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8255" windowHeight="7605"/>
  </bookViews>
  <sheets>
    <sheet name="Sheet2" sheetId="14" r:id="rId1"/>
    <sheet name="2008~09" sheetId="2" r:id="rId2"/>
    <sheet name="상승률" sheetId="7" r:id="rId3"/>
    <sheet name="Sheet1" sheetId="13" r:id="rId4"/>
  </sheets>
  <definedNames>
    <definedName name="_xlnm._FilterDatabase" localSheetId="1" hidden="1">'2008~09'!$A$1:$G$4654</definedName>
    <definedName name="_xlnm._FilterDatabase" localSheetId="0" hidden="1">Sheet2!$E$3:$H$5079</definedName>
    <definedName name="_xlnm._FilterDatabase" localSheetId="2" hidden="1">상승률!$A$1:$X$424</definedName>
  </definedNames>
  <calcPr calcId="145621"/>
  <pivotCaches>
    <pivotCache cacheId="9" r:id="rId5"/>
  </pivotCaches>
</workbook>
</file>

<file path=xl/calcChain.xml><?xml version="1.0" encoding="utf-8"?>
<calcChain xmlns="http://schemas.openxmlformats.org/spreadsheetml/2006/main">
  <c r="E590" i="2" l="1"/>
  <c r="E3263" i="2"/>
  <c r="E1536" i="2"/>
  <c r="F244" i="2"/>
  <c r="G244" i="2" s="1"/>
  <c r="F497" i="2"/>
  <c r="G497" i="2" s="1"/>
  <c r="F1014" i="2"/>
  <c r="G1014" i="2" s="1"/>
  <c r="F1212" i="2"/>
  <c r="G1212" i="2" s="1"/>
  <c r="F2972" i="2"/>
  <c r="G2972" i="2" s="1"/>
  <c r="F3049" i="2"/>
  <c r="G3049" i="2" s="1"/>
  <c r="F3060" i="2"/>
  <c r="G3060" i="2" s="1"/>
  <c r="F3555" i="2"/>
  <c r="G3555" i="2" s="1"/>
  <c r="F3566" i="2"/>
  <c r="G3566" i="2" s="1"/>
  <c r="F3577" i="2"/>
  <c r="G3577" i="2" s="1"/>
  <c r="F4204" i="2"/>
  <c r="G4204" i="2" s="1"/>
  <c r="F233" i="2"/>
  <c r="G233" i="2" s="1"/>
  <c r="F1003" i="2"/>
  <c r="G1003" i="2" s="1"/>
  <c r="F1223" i="2"/>
  <c r="G1223" i="2" s="1"/>
  <c r="F2048" i="2"/>
  <c r="G2048" i="2" s="1"/>
  <c r="F178" i="2"/>
  <c r="G178" i="2" s="1"/>
  <c r="F651" i="2"/>
  <c r="G651" i="2" s="1"/>
  <c r="F2180" i="2"/>
  <c r="G2180" i="2" s="1"/>
  <c r="F2191" i="2"/>
  <c r="G2191" i="2" s="1"/>
  <c r="F2202" i="2"/>
  <c r="G2202" i="2" s="1"/>
  <c r="F2939" i="2"/>
  <c r="G2939" i="2" s="1"/>
  <c r="F2950" i="2"/>
  <c r="G2950" i="2" s="1"/>
  <c r="F2961" i="2"/>
  <c r="G2961" i="2" s="1"/>
  <c r="F4160" i="2"/>
  <c r="G4160" i="2" s="1"/>
  <c r="F200" i="2"/>
  <c r="G200" i="2" s="1"/>
  <c r="F189" i="2"/>
  <c r="G189" i="2" s="1"/>
  <c r="F662" i="2"/>
  <c r="G662" i="2" s="1"/>
  <c r="F794" i="2"/>
  <c r="G794" i="2" s="1"/>
  <c r="F805" i="2"/>
  <c r="G805" i="2" s="1"/>
  <c r="F3159" i="2"/>
  <c r="G3159" i="2" s="1"/>
  <c r="F1322" i="2"/>
  <c r="G1322" i="2" s="1"/>
  <c r="F2521" i="2"/>
  <c r="G2521" i="2" s="1"/>
  <c r="F2532" i="2"/>
  <c r="G2532" i="2" s="1"/>
  <c r="F2543" i="2"/>
  <c r="G2543" i="2" s="1"/>
  <c r="F2554" i="2"/>
  <c r="G2554" i="2" s="1"/>
  <c r="F2565" i="2"/>
  <c r="G2565" i="2" s="1"/>
  <c r="F2576" i="2"/>
  <c r="G2576" i="2" s="1"/>
  <c r="F4171" i="2"/>
  <c r="G4171" i="2" s="1"/>
  <c r="F4182" i="2"/>
  <c r="G4182" i="2" s="1"/>
  <c r="F816" i="2"/>
  <c r="G816" i="2" s="1"/>
  <c r="F849" i="2"/>
  <c r="G849" i="2" s="1"/>
  <c r="F860" i="2"/>
  <c r="G860" i="2" s="1"/>
  <c r="F1817" i="2"/>
  <c r="G1817" i="2" s="1"/>
  <c r="F1366" i="2"/>
  <c r="G1366" i="2" s="1"/>
  <c r="F1586" i="2"/>
  <c r="G1586" i="2" s="1"/>
  <c r="F1597" i="2"/>
  <c r="G1597" i="2" s="1"/>
  <c r="F1608" i="2"/>
  <c r="G1608" i="2" s="1"/>
  <c r="F1795" i="2"/>
  <c r="G1795" i="2" s="1"/>
  <c r="F2345" i="2"/>
  <c r="G2345" i="2" s="1"/>
  <c r="F3170" i="2"/>
  <c r="G3170" i="2" s="1"/>
  <c r="F46" i="2"/>
  <c r="G46" i="2" s="1"/>
  <c r="F948" i="2"/>
  <c r="G948" i="2" s="1"/>
  <c r="F2466" i="2"/>
  <c r="G2466" i="2" s="1"/>
  <c r="F2477" i="2"/>
  <c r="G2477" i="2" s="1"/>
  <c r="F1410" i="2"/>
  <c r="G1410" i="2" s="1"/>
  <c r="F1443" i="2"/>
  <c r="G1443" i="2" s="1"/>
  <c r="F1828" i="2"/>
  <c r="G1828" i="2" s="1"/>
  <c r="F3390" i="2"/>
  <c r="G3390" i="2" s="1"/>
  <c r="F2301" i="2"/>
  <c r="G2301" i="2" s="1"/>
  <c r="F2400" i="2"/>
  <c r="G2400" i="2" s="1"/>
  <c r="F3093" i="2"/>
  <c r="G3093" i="2" s="1"/>
  <c r="F717" i="2"/>
  <c r="G717" i="2" s="1"/>
  <c r="F915" i="2"/>
  <c r="G915" i="2" s="1"/>
  <c r="F926" i="2"/>
  <c r="G926" i="2" s="1"/>
  <c r="F937" i="2"/>
  <c r="G937" i="2" s="1"/>
  <c r="F1850" i="2"/>
  <c r="G1850" i="2" s="1"/>
  <c r="F2334" i="2"/>
  <c r="G2334" i="2" s="1"/>
  <c r="F2411" i="2"/>
  <c r="G2411" i="2" s="1"/>
  <c r="F2422" i="2"/>
  <c r="G2422" i="2" s="1"/>
  <c r="F2433" i="2"/>
  <c r="G2433" i="2" s="1"/>
  <c r="F3533" i="2"/>
  <c r="G3533" i="2" s="1"/>
  <c r="F79" i="2"/>
  <c r="G79" i="2" s="1"/>
  <c r="F4270" i="2"/>
  <c r="G4270" i="2" s="1"/>
  <c r="F4424" i="2"/>
  <c r="G4424" i="2" s="1"/>
  <c r="F4435" i="2"/>
  <c r="G4435" i="2" s="1"/>
  <c r="F2840" i="2"/>
  <c r="G2840" i="2" s="1"/>
  <c r="F4446" i="2"/>
  <c r="G4446" i="2" s="1"/>
  <c r="F4457" i="2"/>
  <c r="G4457" i="2" s="1"/>
  <c r="F4468" i="2"/>
  <c r="G4468" i="2" s="1"/>
  <c r="F1377" i="2"/>
  <c r="G1377" i="2" s="1"/>
  <c r="F1388" i="2"/>
  <c r="G1388" i="2" s="1"/>
  <c r="F1399" i="2"/>
  <c r="G1399" i="2" s="1"/>
  <c r="F1421" i="2"/>
  <c r="G1421" i="2" s="1"/>
  <c r="F310" i="2"/>
  <c r="G310" i="2" s="1"/>
  <c r="F3280" i="2"/>
  <c r="G3280" i="2" s="1"/>
  <c r="F57" i="2"/>
  <c r="G57" i="2" s="1"/>
  <c r="F68" i="2"/>
  <c r="G68" i="2" s="1"/>
  <c r="F2851" i="2"/>
  <c r="G2851" i="2" s="1"/>
  <c r="F728" i="2"/>
  <c r="G728" i="2" s="1"/>
  <c r="F739" i="2"/>
  <c r="G739" i="2" s="1"/>
  <c r="F750" i="2"/>
  <c r="G750" i="2" s="1"/>
  <c r="F761" i="2"/>
  <c r="G761" i="2" s="1"/>
  <c r="F871" i="2"/>
  <c r="G871" i="2" s="1"/>
  <c r="F2653" i="2"/>
  <c r="G2653" i="2" s="1"/>
  <c r="F607" i="2"/>
  <c r="G607" i="2" s="1"/>
  <c r="F1476" i="2"/>
  <c r="G1476" i="2" s="1"/>
  <c r="F1454" i="2"/>
  <c r="G1454" i="2" s="1"/>
  <c r="F1465" i="2"/>
  <c r="G1465" i="2" s="1"/>
  <c r="F1487" i="2"/>
  <c r="G1487" i="2" s="1"/>
  <c r="F3016" i="2"/>
  <c r="G3016" i="2" s="1"/>
  <c r="F904" i="2"/>
  <c r="G904" i="2" s="1"/>
  <c r="F1113" i="2"/>
  <c r="G1113" i="2" s="1"/>
  <c r="F1124" i="2"/>
  <c r="G1124" i="2" s="1"/>
  <c r="F2037" i="2"/>
  <c r="G2037" i="2" s="1"/>
  <c r="F2059" i="2"/>
  <c r="G2059" i="2" s="1"/>
  <c r="F2070" i="2"/>
  <c r="G2070" i="2" s="1"/>
  <c r="F3038" i="2"/>
  <c r="G3038" i="2" s="1"/>
  <c r="F3126" i="2"/>
  <c r="G3126" i="2" s="1"/>
  <c r="F3137" i="2"/>
  <c r="G3137" i="2" s="1"/>
  <c r="F585" i="2"/>
  <c r="G585" i="2" s="1"/>
  <c r="F4380" i="2"/>
  <c r="G4380" i="2" s="1"/>
  <c r="F4391" i="2"/>
  <c r="G4391" i="2" s="1"/>
  <c r="F519" i="2"/>
  <c r="G519" i="2" s="1"/>
  <c r="F783" i="2"/>
  <c r="G783" i="2" s="1"/>
  <c r="F1696" i="2"/>
  <c r="G1696" i="2" s="1"/>
  <c r="F1707" i="2"/>
  <c r="G1707" i="2" s="1"/>
  <c r="F3027" i="2"/>
  <c r="G3027" i="2" s="1"/>
  <c r="F3841" i="2"/>
  <c r="G3841" i="2" s="1"/>
  <c r="F3896" i="2"/>
  <c r="G3896" i="2" s="1"/>
  <c r="F2" i="2"/>
  <c r="G2" i="2" s="1"/>
  <c r="F4116" i="2"/>
  <c r="G4116" i="2" s="1"/>
  <c r="F1245" i="2"/>
  <c r="G1245" i="2" s="1"/>
  <c r="F1256" i="2"/>
  <c r="G1256" i="2" s="1"/>
  <c r="F1267" i="2"/>
  <c r="G1267" i="2" s="1"/>
  <c r="F1278" i="2"/>
  <c r="G1278" i="2" s="1"/>
  <c r="F2719" i="2"/>
  <c r="G2719" i="2" s="1"/>
  <c r="F2730" i="2"/>
  <c r="G2730" i="2" s="1"/>
  <c r="F2741" i="2"/>
  <c r="G2741" i="2" s="1"/>
  <c r="F2752" i="2"/>
  <c r="G2752" i="2" s="1"/>
  <c r="F2763" i="2"/>
  <c r="G2763" i="2" s="1"/>
  <c r="F2488" i="2"/>
  <c r="G2488" i="2" s="1"/>
  <c r="F2389" i="2"/>
  <c r="G2389" i="2" s="1"/>
  <c r="F2675" i="2"/>
  <c r="G2675" i="2" s="1"/>
  <c r="F3434" i="2"/>
  <c r="G3434" i="2" s="1"/>
  <c r="F1025" i="2"/>
  <c r="G1025" i="2" s="1"/>
  <c r="F1036" i="2"/>
  <c r="G1036" i="2" s="1"/>
  <c r="F1047" i="2"/>
  <c r="G1047" i="2" s="1"/>
  <c r="F1432" i="2"/>
  <c r="G1432" i="2" s="1"/>
  <c r="F4127" i="2"/>
  <c r="G4127" i="2" s="1"/>
  <c r="F4138" i="2"/>
  <c r="G4138" i="2" s="1"/>
  <c r="F332" i="2"/>
  <c r="G332" i="2" s="1"/>
  <c r="F4248" i="2"/>
  <c r="G4248" i="2" s="1"/>
  <c r="F4413" i="2"/>
  <c r="G4413" i="2" s="1"/>
  <c r="F1146" i="2"/>
  <c r="G1146" i="2" s="1"/>
  <c r="F1157" i="2"/>
  <c r="G1157" i="2" s="1"/>
  <c r="F1168" i="2"/>
  <c r="G1168" i="2" s="1"/>
  <c r="F1179" i="2"/>
  <c r="G1179" i="2" s="1"/>
  <c r="F1190" i="2"/>
  <c r="G1190" i="2" s="1"/>
  <c r="F1300" i="2"/>
  <c r="G1300" i="2" s="1"/>
  <c r="F1311" i="2"/>
  <c r="G1311" i="2" s="1"/>
  <c r="F2026" i="2"/>
  <c r="G2026" i="2" s="1"/>
  <c r="F2499" i="2"/>
  <c r="G2499" i="2" s="1"/>
  <c r="F2510" i="2"/>
  <c r="G2510" i="2" s="1"/>
  <c r="F288" i="2"/>
  <c r="G288" i="2" s="1"/>
  <c r="F1883" i="2"/>
  <c r="G1883" i="2" s="1"/>
  <c r="F1905" i="2"/>
  <c r="G1905" i="2" s="1"/>
  <c r="F2114" i="2"/>
  <c r="G2114" i="2" s="1"/>
  <c r="F2125" i="2"/>
  <c r="G2125" i="2" s="1"/>
  <c r="F1553" i="2"/>
  <c r="G1553" i="2" s="1"/>
  <c r="F1575" i="2"/>
  <c r="G1575" i="2" s="1"/>
  <c r="F3115" i="2"/>
  <c r="G3115" i="2" s="1"/>
  <c r="F882" i="2"/>
  <c r="G882" i="2" s="1"/>
  <c r="F1630" i="2"/>
  <c r="G1630" i="2" s="1"/>
  <c r="F1839" i="2"/>
  <c r="G1839" i="2" s="1"/>
  <c r="F2081" i="2"/>
  <c r="G2081" i="2" s="1"/>
  <c r="F2103" i="2"/>
  <c r="G2103" i="2" s="1"/>
  <c r="F2290" i="2"/>
  <c r="G2290" i="2" s="1"/>
  <c r="F2664" i="2"/>
  <c r="G2664" i="2" s="1"/>
  <c r="F145" i="2"/>
  <c r="G145" i="2" s="1"/>
  <c r="F156" i="2"/>
  <c r="G156" i="2" s="1"/>
  <c r="F167" i="2"/>
  <c r="G167" i="2" s="1"/>
  <c r="F255" i="2"/>
  <c r="G255" i="2" s="1"/>
  <c r="F266" i="2"/>
  <c r="G266" i="2" s="1"/>
  <c r="F2136" i="2"/>
  <c r="G2136" i="2" s="1"/>
  <c r="F2147" i="2"/>
  <c r="G2147" i="2" s="1"/>
  <c r="F2994" i="2"/>
  <c r="G2994" i="2" s="1"/>
  <c r="F1619" i="2"/>
  <c r="G1619" i="2" s="1"/>
  <c r="F1520" i="2"/>
  <c r="G1520" i="2" s="1"/>
  <c r="F1531" i="2"/>
  <c r="G1531" i="2" s="1"/>
  <c r="F1542" i="2"/>
  <c r="G1542" i="2" s="1"/>
  <c r="F508" i="2"/>
  <c r="G508" i="2" s="1"/>
  <c r="F959" i="2"/>
  <c r="G959" i="2" s="1"/>
  <c r="F4622" i="2"/>
  <c r="G4622" i="2" s="1"/>
  <c r="F4633" i="2"/>
  <c r="G4633" i="2" s="1"/>
  <c r="F618" i="2"/>
  <c r="G618" i="2" s="1"/>
  <c r="F629" i="2"/>
  <c r="G629" i="2" s="1"/>
  <c r="F772" i="2"/>
  <c r="G772" i="2" s="1"/>
  <c r="F1729" i="2"/>
  <c r="G1729" i="2" s="1"/>
  <c r="F1762" i="2"/>
  <c r="G1762" i="2" s="1"/>
  <c r="F354" i="2"/>
  <c r="G354" i="2" s="1"/>
  <c r="F365" i="2"/>
  <c r="G365" i="2" s="1"/>
  <c r="F376" i="2"/>
  <c r="G376" i="2" s="1"/>
  <c r="F398" i="2"/>
  <c r="G398" i="2" s="1"/>
  <c r="F2378" i="2"/>
  <c r="G2378" i="2" s="1"/>
  <c r="F563" i="2"/>
  <c r="G563" i="2" s="1"/>
  <c r="F2092" i="2"/>
  <c r="G2092" i="2" s="1"/>
  <c r="F3247" i="2"/>
  <c r="G3247" i="2" s="1"/>
  <c r="F3258" i="2"/>
  <c r="G3258" i="2" s="1"/>
  <c r="F3302" i="2"/>
  <c r="G3302" i="2" s="1"/>
  <c r="F3313" i="2"/>
  <c r="G3313" i="2" s="1"/>
  <c r="F970" i="2"/>
  <c r="G970" i="2" s="1"/>
  <c r="F1641" i="2"/>
  <c r="G1641" i="2" s="1"/>
  <c r="F981" i="2"/>
  <c r="G981" i="2" s="1"/>
  <c r="F1806" i="2"/>
  <c r="G1806" i="2" s="1"/>
  <c r="F2686" i="2"/>
  <c r="G2686" i="2" s="1"/>
  <c r="F3071" i="2"/>
  <c r="G3071" i="2" s="1"/>
  <c r="F13" i="2"/>
  <c r="G13" i="2" s="1"/>
  <c r="F24" i="2"/>
  <c r="G24" i="2" s="1"/>
  <c r="F211" i="2"/>
  <c r="G211" i="2" s="1"/>
  <c r="F222" i="2"/>
  <c r="G222" i="2" s="1"/>
  <c r="F1069" i="2"/>
  <c r="G1069" i="2" s="1"/>
  <c r="F1080" i="2"/>
  <c r="G1080" i="2" s="1"/>
  <c r="F1333" i="2"/>
  <c r="G1333" i="2" s="1"/>
  <c r="F1344" i="2"/>
  <c r="G1344" i="2" s="1"/>
  <c r="F4006" i="2"/>
  <c r="G4006" i="2" s="1"/>
  <c r="F1894" i="2"/>
  <c r="G1894" i="2" s="1"/>
  <c r="F3423" i="2"/>
  <c r="G3423" i="2" s="1"/>
  <c r="F3445" i="2"/>
  <c r="G3445" i="2" s="1"/>
  <c r="F4479" i="2"/>
  <c r="G4479" i="2" s="1"/>
  <c r="F4039" i="2"/>
  <c r="G4039" i="2" s="1"/>
  <c r="F90" i="2"/>
  <c r="G90" i="2" s="1"/>
  <c r="F343" i="2"/>
  <c r="G343" i="2" s="1"/>
  <c r="F3291" i="2"/>
  <c r="G3291" i="2" s="1"/>
  <c r="F4490" i="2"/>
  <c r="G4490" i="2" s="1"/>
  <c r="F4281" i="2"/>
  <c r="G4281" i="2" s="1"/>
  <c r="F684" i="2"/>
  <c r="G684" i="2" s="1"/>
  <c r="F992" i="2"/>
  <c r="G992" i="2" s="1"/>
  <c r="F1201" i="2"/>
  <c r="G1201" i="2" s="1"/>
  <c r="F2312" i="2"/>
  <c r="G2312" i="2" s="1"/>
  <c r="F299" i="2"/>
  <c r="G299" i="2" s="1"/>
  <c r="F2895" i="2"/>
  <c r="G2895" i="2" s="1"/>
  <c r="F1916" i="2"/>
  <c r="G1916" i="2" s="1"/>
  <c r="F1564" i="2"/>
  <c r="G1564" i="2" s="1"/>
  <c r="F4501" i="2"/>
  <c r="G4501" i="2" s="1"/>
  <c r="F4512" i="2"/>
  <c r="G4512" i="2" s="1"/>
  <c r="F2873" i="2"/>
  <c r="G2873" i="2" s="1"/>
  <c r="F2884" i="2"/>
  <c r="G2884" i="2" s="1"/>
  <c r="F123" i="2"/>
  <c r="G123" i="2" s="1"/>
  <c r="F2708" i="2"/>
  <c r="G2708" i="2" s="1"/>
  <c r="F3379" i="2"/>
  <c r="G3379" i="2" s="1"/>
  <c r="F3544" i="2"/>
  <c r="G3544" i="2" s="1"/>
  <c r="F3863" i="2"/>
  <c r="G3863" i="2" s="1"/>
  <c r="F4237" i="2"/>
  <c r="G4237" i="2" s="1"/>
  <c r="F4226" i="2"/>
  <c r="G4226" i="2" s="1"/>
  <c r="F1498" i="2"/>
  <c r="G1498" i="2" s="1"/>
  <c r="F1509" i="2"/>
  <c r="G1509" i="2" s="1"/>
  <c r="F3005" i="2"/>
  <c r="G3005" i="2" s="1"/>
  <c r="F3698" i="2"/>
  <c r="G3698" i="2" s="1"/>
  <c r="F464" i="2"/>
  <c r="G464" i="2" s="1"/>
  <c r="F475" i="2"/>
  <c r="G475" i="2" s="1"/>
  <c r="F486" i="2"/>
  <c r="G486" i="2" s="1"/>
  <c r="F2906" i="2"/>
  <c r="G2906" i="2" s="1"/>
  <c r="F4061" i="2"/>
  <c r="G4061" i="2" s="1"/>
  <c r="F4072" i="2"/>
  <c r="G4072" i="2" s="1"/>
  <c r="F4083" i="2"/>
  <c r="G4083" i="2" s="1"/>
  <c r="F4094" i="2"/>
  <c r="G4094" i="2" s="1"/>
  <c r="F2158" i="2"/>
  <c r="G2158" i="2" s="1"/>
  <c r="F1740" i="2"/>
  <c r="G1740" i="2" s="1"/>
  <c r="F1751" i="2"/>
  <c r="G1751" i="2" s="1"/>
  <c r="F1773" i="2"/>
  <c r="G1773" i="2" s="1"/>
  <c r="F1971" i="2"/>
  <c r="G1971" i="2" s="1"/>
  <c r="F1982" i="2"/>
  <c r="G1982" i="2" s="1"/>
  <c r="F3478" i="2"/>
  <c r="G3478" i="2" s="1"/>
  <c r="F3489" i="2"/>
  <c r="G3489" i="2" s="1"/>
  <c r="F3500" i="2"/>
  <c r="G3500" i="2" s="1"/>
  <c r="F3511" i="2"/>
  <c r="G3511" i="2" s="1"/>
  <c r="F4259" i="2"/>
  <c r="G4259" i="2" s="1"/>
  <c r="F4347" i="2"/>
  <c r="G4347" i="2" s="1"/>
  <c r="F4600" i="2"/>
  <c r="G4600" i="2" s="1"/>
  <c r="F2213" i="2"/>
  <c r="G2213" i="2" s="1"/>
  <c r="F2928" i="2"/>
  <c r="G2928" i="2" s="1"/>
  <c r="F3357" i="2"/>
  <c r="G3357" i="2" s="1"/>
  <c r="F3731" i="2"/>
  <c r="G3731" i="2" s="1"/>
  <c r="F1289" i="2"/>
  <c r="G1289" i="2" s="1"/>
  <c r="F2444" i="2"/>
  <c r="G2444" i="2" s="1"/>
  <c r="F1861" i="2"/>
  <c r="G1861" i="2" s="1"/>
  <c r="F2169" i="2"/>
  <c r="G2169" i="2" s="1"/>
  <c r="F2356" i="2"/>
  <c r="G2356" i="2" s="1"/>
  <c r="F2367" i="2"/>
  <c r="G2367" i="2" s="1"/>
  <c r="F3148" i="2"/>
  <c r="G3148" i="2" s="1"/>
  <c r="F3181" i="2"/>
  <c r="G3181" i="2" s="1"/>
  <c r="F3632" i="2"/>
  <c r="G3632" i="2" s="1"/>
  <c r="F3643" i="2"/>
  <c r="G3643" i="2" s="1"/>
  <c r="F2609" i="2"/>
  <c r="G2609" i="2" s="1"/>
  <c r="F2224" i="2"/>
  <c r="G2224" i="2" s="1"/>
  <c r="F2235" i="2"/>
  <c r="G2235" i="2" s="1"/>
  <c r="F2697" i="2"/>
  <c r="G2697" i="2" s="1"/>
  <c r="F2917" i="2"/>
  <c r="G2917" i="2" s="1"/>
  <c r="F3082" i="2"/>
  <c r="G3082" i="2" s="1"/>
  <c r="F3104" i="2"/>
  <c r="G3104" i="2" s="1"/>
  <c r="F3225" i="2"/>
  <c r="G3225" i="2" s="1"/>
  <c r="F4369" i="2"/>
  <c r="G4369" i="2" s="1"/>
  <c r="F2620" i="2"/>
  <c r="G2620" i="2" s="1"/>
  <c r="F4050" i="2"/>
  <c r="G4050" i="2" s="1"/>
  <c r="F1652" i="2"/>
  <c r="G1652" i="2" s="1"/>
  <c r="F4523" i="2"/>
  <c r="G4523" i="2" s="1"/>
  <c r="F2983" i="2"/>
  <c r="G2983" i="2" s="1"/>
  <c r="F3401" i="2"/>
  <c r="G3401" i="2" s="1"/>
  <c r="F3775" i="2"/>
  <c r="G3775" i="2" s="1"/>
  <c r="F3995" i="2"/>
  <c r="G3995" i="2" s="1"/>
  <c r="F4193" i="2"/>
  <c r="G4193" i="2" s="1"/>
  <c r="F1927" i="2"/>
  <c r="G1927" i="2" s="1"/>
  <c r="F1938" i="2"/>
  <c r="G1938" i="2" s="1"/>
  <c r="F1949" i="2"/>
  <c r="G1949" i="2" s="1"/>
  <c r="F1960" i="2"/>
  <c r="G1960" i="2" s="1"/>
  <c r="F3324" i="2"/>
  <c r="G3324" i="2" s="1"/>
  <c r="F4534" i="2"/>
  <c r="G4534" i="2" s="1"/>
  <c r="F4545" i="2"/>
  <c r="G4545" i="2" s="1"/>
  <c r="F530" i="2"/>
  <c r="G530" i="2" s="1"/>
  <c r="F541" i="2"/>
  <c r="G541" i="2" s="1"/>
  <c r="F552" i="2"/>
  <c r="G552" i="2" s="1"/>
  <c r="F4105" i="2"/>
  <c r="G4105" i="2" s="1"/>
  <c r="F695" i="2"/>
  <c r="G695" i="2" s="1"/>
  <c r="F4402" i="2"/>
  <c r="G4402" i="2" s="1"/>
  <c r="F321" i="2"/>
  <c r="G321" i="2" s="1"/>
  <c r="F420" i="2"/>
  <c r="G420" i="2" s="1"/>
  <c r="F431" i="2"/>
  <c r="G431" i="2" s="1"/>
  <c r="F442" i="2"/>
  <c r="G442" i="2" s="1"/>
  <c r="F453" i="2"/>
  <c r="G453" i="2" s="1"/>
  <c r="F673" i="2"/>
  <c r="G673" i="2" s="1"/>
  <c r="F3588" i="2"/>
  <c r="G3588" i="2" s="1"/>
  <c r="F574" i="2"/>
  <c r="G574" i="2" s="1"/>
  <c r="F1663" i="2"/>
  <c r="G1663" i="2" s="1"/>
  <c r="F1674" i="2"/>
  <c r="G1674" i="2" s="1"/>
  <c r="F1685" i="2"/>
  <c r="G1685" i="2" s="1"/>
  <c r="F2862" i="2"/>
  <c r="G2862" i="2" s="1"/>
  <c r="F4149" i="2"/>
  <c r="G4149" i="2" s="1"/>
  <c r="F3335" i="2"/>
  <c r="G3335" i="2" s="1"/>
  <c r="F3346" i="2"/>
  <c r="G3346" i="2" s="1"/>
  <c r="F3907" i="2"/>
  <c r="G3907" i="2" s="1"/>
  <c r="F1058" i="2"/>
  <c r="G1058" i="2" s="1"/>
  <c r="F1718" i="2"/>
  <c r="G1718" i="2" s="1"/>
  <c r="F2246" i="2"/>
  <c r="G2246" i="2" s="1"/>
  <c r="F2257" i="2"/>
  <c r="G2257" i="2" s="1"/>
  <c r="F706" i="2"/>
  <c r="G706" i="2" s="1"/>
  <c r="F3269" i="2"/>
  <c r="G3269" i="2" s="1"/>
  <c r="F3456" i="2"/>
  <c r="G3456" i="2" s="1"/>
  <c r="F3467" i="2"/>
  <c r="G3467" i="2" s="1"/>
  <c r="F3709" i="2"/>
  <c r="G3709" i="2" s="1"/>
  <c r="F3368" i="2"/>
  <c r="G3368" i="2" s="1"/>
  <c r="F1993" i="2"/>
  <c r="G1993" i="2" s="1"/>
  <c r="F2004" i="2"/>
  <c r="G2004" i="2" s="1"/>
  <c r="F2631" i="2"/>
  <c r="G2631" i="2" s="1"/>
  <c r="F2642" i="2"/>
  <c r="G2642" i="2" s="1"/>
  <c r="F4644" i="2"/>
  <c r="G4644" i="2" s="1"/>
  <c r="F277" i="2"/>
  <c r="G277" i="2" s="1"/>
  <c r="F2774" i="2"/>
  <c r="G2774" i="2" s="1"/>
  <c r="F2785" i="2"/>
  <c r="G2785" i="2" s="1"/>
  <c r="F2796" i="2"/>
  <c r="G2796" i="2" s="1"/>
  <c r="F2807" i="2"/>
  <c r="G2807" i="2" s="1"/>
  <c r="F2818" i="2"/>
  <c r="G2818" i="2" s="1"/>
  <c r="F2829" i="2"/>
  <c r="G2829" i="2" s="1"/>
  <c r="F2268" i="2"/>
  <c r="G2268" i="2" s="1"/>
  <c r="F2279" i="2"/>
  <c r="G2279" i="2" s="1"/>
  <c r="F2323" i="2"/>
  <c r="G2323" i="2" s="1"/>
  <c r="F3203" i="2"/>
  <c r="G3203" i="2" s="1"/>
  <c r="F4358" i="2"/>
  <c r="G4358" i="2" s="1"/>
  <c r="F4611" i="2"/>
  <c r="G4611" i="2" s="1"/>
  <c r="F101" i="2"/>
  <c r="G101" i="2" s="1"/>
  <c r="F3742" i="2"/>
  <c r="G3742" i="2" s="1"/>
  <c r="F3753" i="2"/>
  <c r="G3753" i="2" s="1"/>
  <c r="F3808" i="2"/>
  <c r="G3808" i="2" s="1"/>
  <c r="F3819" i="2"/>
  <c r="G3819" i="2" s="1"/>
  <c r="F1784" i="2"/>
  <c r="G1784" i="2" s="1"/>
  <c r="F2455" i="2"/>
  <c r="G2455" i="2" s="1"/>
  <c r="F3654" i="2"/>
  <c r="G3654" i="2" s="1"/>
  <c r="F3665" i="2"/>
  <c r="G3665" i="2" s="1"/>
  <c r="F3676" i="2"/>
  <c r="G3676" i="2" s="1"/>
  <c r="F4292" i="2"/>
  <c r="G4292" i="2" s="1"/>
  <c r="F3687" i="2"/>
  <c r="G3687" i="2" s="1"/>
  <c r="F3764" i="2"/>
  <c r="G3764" i="2" s="1"/>
  <c r="F4303" i="2"/>
  <c r="G4303" i="2" s="1"/>
  <c r="F1234" i="2"/>
  <c r="G1234" i="2" s="1"/>
  <c r="F4567" i="2"/>
  <c r="G4567" i="2" s="1"/>
  <c r="F4336" i="2"/>
  <c r="G4336" i="2" s="1"/>
  <c r="F112" i="2"/>
  <c r="G112" i="2" s="1"/>
  <c r="F409" i="2"/>
  <c r="G409" i="2" s="1"/>
  <c r="F640" i="2"/>
  <c r="G640" i="2" s="1"/>
  <c r="F3918" i="2"/>
  <c r="G3918" i="2" s="1"/>
  <c r="F3522" i="2"/>
  <c r="G3522" i="2" s="1"/>
  <c r="F1872" i="2"/>
  <c r="G1872" i="2" s="1"/>
  <c r="F3874" i="2"/>
  <c r="G3874" i="2" s="1"/>
  <c r="F3885" i="2"/>
  <c r="G3885" i="2" s="1"/>
  <c r="F596" i="2"/>
  <c r="G596" i="2" s="1"/>
  <c r="F4314" i="2"/>
  <c r="G4314" i="2" s="1"/>
  <c r="F4589" i="2"/>
  <c r="G4589" i="2" s="1"/>
  <c r="F1091" i="2"/>
  <c r="G1091" i="2" s="1"/>
  <c r="F1102" i="2"/>
  <c r="G1102" i="2" s="1"/>
  <c r="F1135" i="2"/>
  <c r="G1135" i="2" s="1"/>
  <c r="F3599" i="2"/>
  <c r="G3599" i="2" s="1"/>
  <c r="F3929" i="2"/>
  <c r="G3929" i="2" s="1"/>
  <c r="F3940" i="2"/>
  <c r="G3940" i="2" s="1"/>
  <c r="F827" i="2"/>
  <c r="G827" i="2" s="1"/>
  <c r="F1355" i="2"/>
  <c r="G1355" i="2" s="1"/>
  <c r="F3720" i="2"/>
  <c r="G3720" i="2" s="1"/>
  <c r="F3786" i="2"/>
  <c r="G3786" i="2" s="1"/>
  <c r="F3610" i="2"/>
  <c r="G3610" i="2" s="1"/>
  <c r="F3621" i="2"/>
  <c r="G3621" i="2" s="1"/>
  <c r="F3951" i="2"/>
  <c r="G3951" i="2" s="1"/>
  <c r="F3962" i="2"/>
  <c r="G3962" i="2" s="1"/>
  <c r="F3973" i="2"/>
  <c r="G3973" i="2" s="1"/>
  <c r="F3984" i="2"/>
  <c r="G3984" i="2" s="1"/>
  <c r="F4556" i="2"/>
  <c r="G4556" i="2" s="1"/>
  <c r="F35" i="2"/>
  <c r="G35" i="2" s="1"/>
  <c r="F838" i="2"/>
  <c r="G838" i="2" s="1"/>
  <c r="F4028" i="2"/>
  <c r="G4028" i="2" s="1"/>
  <c r="F2015" i="2"/>
  <c r="G2015" i="2" s="1"/>
  <c r="F2587" i="2"/>
  <c r="G2587" i="2" s="1"/>
  <c r="F2598" i="2"/>
  <c r="G2598" i="2" s="1"/>
  <c r="F4017" i="2"/>
  <c r="G4017" i="2" s="1"/>
  <c r="F387" i="2"/>
  <c r="G387" i="2" s="1"/>
  <c r="F4325" i="2"/>
  <c r="G4325" i="2" s="1"/>
  <c r="F893" i="2"/>
  <c r="G893" i="2" s="1"/>
  <c r="F3192" i="2"/>
  <c r="G3192" i="2" s="1"/>
  <c r="F3214" i="2"/>
  <c r="G3214" i="2" s="1"/>
  <c r="F3236" i="2"/>
  <c r="G3236" i="2" s="1"/>
  <c r="F3412" i="2"/>
  <c r="G3412" i="2" s="1"/>
  <c r="F3797" i="2"/>
  <c r="G3797" i="2" s="1"/>
  <c r="F3852" i="2"/>
  <c r="G3852" i="2" s="1"/>
  <c r="F4215" i="2"/>
  <c r="G4215" i="2" s="1"/>
  <c r="F4578" i="2"/>
  <c r="G4578" i="2" s="1"/>
  <c r="F3830" i="2"/>
  <c r="G3830" i="2" s="1"/>
  <c r="F135" i="2"/>
  <c r="G135" i="2" s="1"/>
  <c r="F245" i="2"/>
  <c r="G245" i="2" s="1"/>
  <c r="F498" i="2"/>
  <c r="G498" i="2" s="1"/>
  <c r="F1015" i="2"/>
  <c r="G1015" i="2" s="1"/>
  <c r="F1213" i="2"/>
  <c r="G1213" i="2" s="1"/>
  <c r="F2973" i="2"/>
  <c r="G2973" i="2" s="1"/>
  <c r="F3050" i="2"/>
  <c r="G3050" i="2" s="1"/>
  <c r="F3061" i="2"/>
  <c r="G3061" i="2" s="1"/>
  <c r="F3556" i="2"/>
  <c r="G3556" i="2" s="1"/>
  <c r="F3567" i="2"/>
  <c r="G3567" i="2" s="1"/>
  <c r="F3578" i="2"/>
  <c r="G3578" i="2" s="1"/>
  <c r="F4205" i="2"/>
  <c r="G4205" i="2" s="1"/>
  <c r="F234" i="2"/>
  <c r="G234" i="2" s="1"/>
  <c r="F1004" i="2"/>
  <c r="G1004" i="2" s="1"/>
  <c r="F1224" i="2"/>
  <c r="G1224" i="2" s="1"/>
  <c r="F2049" i="2"/>
  <c r="G2049" i="2" s="1"/>
  <c r="F179" i="2"/>
  <c r="G179" i="2" s="1"/>
  <c r="F652" i="2"/>
  <c r="G652" i="2" s="1"/>
  <c r="F2181" i="2"/>
  <c r="G2181" i="2" s="1"/>
  <c r="F2192" i="2"/>
  <c r="G2192" i="2" s="1"/>
  <c r="F2203" i="2"/>
  <c r="G2203" i="2" s="1"/>
  <c r="F2940" i="2"/>
  <c r="G2940" i="2" s="1"/>
  <c r="F2951" i="2"/>
  <c r="G2951" i="2" s="1"/>
  <c r="F2962" i="2"/>
  <c r="G2962" i="2" s="1"/>
  <c r="F4161" i="2"/>
  <c r="G4161" i="2" s="1"/>
  <c r="F201" i="2"/>
  <c r="G201" i="2" s="1"/>
  <c r="F190" i="2"/>
  <c r="G190" i="2" s="1"/>
  <c r="F663" i="2"/>
  <c r="G663" i="2" s="1"/>
  <c r="F795" i="2"/>
  <c r="G795" i="2" s="1"/>
  <c r="F806" i="2"/>
  <c r="G806" i="2" s="1"/>
  <c r="F3160" i="2"/>
  <c r="G3160" i="2" s="1"/>
  <c r="F1323" i="2"/>
  <c r="G1323" i="2" s="1"/>
  <c r="F2522" i="2"/>
  <c r="G2522" i="2" s="1"/>
  <c r="F2533" i="2"/>
  <c r="G2533" i="2" s="1"/>
  <c r="F2544" i="2"/>
  <c r="G2544" i="2" s="1"/>
  <c r="F2555" i="2"/>
  <c r="G2555" i="2" s="1"/>
  <c r="F2566" i="2"/>
  <c r="G2566" i="2" s="1"/>
  <c r="F2577" i="2"/>
  <c r="G2577" i="2" s="1"/>
  <c r="F4172" i="2"/>
  <c r="G4172" i="2" s="1"/>
  <c r="F4183" i="2"/>
  <c r="G4183" i="2" s="1"/>
  <c r="F817" i="2"/>
  <c r="G817" i="2" s="1"/>
  <c r="F850" i="2"/>
  <c r="G850" i="2" s="1"/>
  <c r="F861" i="2"/>
  <c r="G861" i="2" s="1"/>
  <c r="F1818" i="2"/>
  <c r="G1818" i="2" s="1"/>
  <c r="F1367" i="2"/>
  <c r="G1367" i="2" s="1"/>
  <c r="F1587" i="2"/>
  <c r="G1587" i="2" s="1"/>
  <c r="F1598" i="2"/>
  <c r="G1598" i="2" s="1"/>
  <c r="F1609" i="2"/>
  <c r="G1609" i="2" s="1"/>
  <c r="F1796" i="2"/>
  <c r="G1796" i="2" s="1"/>
  <c r="F2346" i="2"/>
  <c r="G2346" i="2" s="1"/>
  <c r="F3171" i="2"/>
  <c r="G3171" i="2" s="1"/>
  <c r="F47" i="2"/>
  <c r="G47" i="2" s="1"/>
  <c r="F949" i="2"/>
  <c r="G949" i="2" s="1"/>
  <c r="F2467" i="2"/>
  <c r="G2467" i="2" s="1"/>
  <c r="F2478" i="2"/>
  <c r="G2478" i="2" s="1"/>
  <c r="F1411" i="2"/>
  <c r="G1411" i="2" s="1"/>
  <c r="F1444" i="2"/>
  <c r="G1444" i="2" s="1"/>
  <c r="F1829" i="2"/>
  <c r="G1829" i="2" s="1"/>
  <c r="F3391" i="2"/>
  <c r="G3391" i="2" s="1"/>
  <c r="F2302" i="2"/>
  <c r="G2302" i="2" s="1"/>
  <c r="F2401" i="2"/>
  <c r="G2401" i="2" s="1"/>
  <c r="F3094" i="2"/>
  <c r="G3094" i="2" s="1"/>
  <c r="F718" i="2"/>
  <c r="G718" i="2" s="1"/>
  <c r="F916" i="2"/>
  <c r="G916" i="2" s="1"/>
  <c r="F927" i="2"/>
  <c r="G927" i="2" s="1"/>
  <c r="F938" i="2"/>
  <c r="G938" i="2" s="1"/>
  <c r="F1851" i="2"/>
  <c r="G1851" i="2" s="1"/>
  <c r="F2335" i="2"/>
  <c r="G2335" i="2" s="1"/>
  <c r="F2412" i="2"/>
  <c r="G2412" i="2" s="1"/>
  <c r="F2423" i="2"/>
  <c r="G2423" i="2" s="1"/>
  <c r="F2434" i="2"/>
  <c r="G2434" i="2" s="1"/>
  <c r="F3534" i="2"/>
  <c r="G3534" i="2" s="1"/>
  <c r="F80" i="2"/>
  <c r="G80" i="2" s="1"/>
  <c r="F4271" i="2"/>
  <c r="G4271" i="2" s="1"/>
  <c r="F4425" i="2"/>
  <c r="G4425" i="2" s="1"/>
  <c r="F4436" i="2"/>
  <c r="G4436" i="2" s="1"/>
  <c r="F2841" i="2"/>
  <c r="G2841" i="2" s="1"/>
  <c r="F4447" i="2"/>
  <c r="G4447" i="2" s="1"/>
  <c r="F4458" i="2"/>
  <c r="G4458" i="2" s="1"/>
  <c r="F4469" i="2"/>
  <c r="G4469" i="2" s="1"/>
  <c r="F1378" i="2"/>
  <c r="G1378" i="2" s="1"/>
  <c r="F1389" i="2"/>
  <c r="G1389" i="2" s="1"/>
  <c r="F1400" i="2"/>
  <c r="G1400" i="2" s="1"/>
  <c r="F1422" i="2"/>
  <c r="G1422" i="2" s="1"/>
  <c r="F311" i="2"/>
  <c r="G311" i="2" s="1"/>
  <c r="F3281" i="2"/>
  <c r="G3281" i="2" s="1"/>
  <c r="F58" i="2"/>
  <c r="G58" i="2" s="1"/>
  <c r="F69" i="2"/>
  <c r="G69" i="2" s="1"/>
  <c r="F2852" i="2"/>
  <c r="G2852" i="2" s="1"/>
  <c r="F729" i="2"/>
  <c r="G729" i="2" s="1"/>
  <c r="F740" i="2"/>
  <c r="G740" i="2" s="1"/>
  <c r="F751" i="2"/>
  <c r="G751" i="2" s="1"/>
  <c r="F762" i="2"/>
  <c r="G762" i="2" s="1"/>
  <c r="F872" i="2"/>
  <c r="G872" i="2" s="1"/>
  <c r="F2654" i="2"/>
  <c r="G2654" i="2" s="1"/>
  <c r="F608" i="2"/>
  <c r="G608" i="2" s="1"/>
  <c r="F1477" i="2"/>
  <c r="G1477" i="2" s="1"/>
  <c r="F1455" i="2"/>
  <c r="G1455" i="2" s="1"/>
  <c r="F1466" i="2"/>
  <c r="G1466" i="2" s="1"/>
  <c r="F1488" i="2"/>
  <c r="G1488" i="2" s="1"/>
  <c r="F3017" i="2"/>
  <c r="G3017" i="2" s="1"/>
  <c r="F905" i="2"/>
  <c r="G905" i="2" s="1"/>
  <c r="F1114" i="2"/>
  <c r="G1114" i="2" s="1"/>
  <c r="F1125" i="2"/>
  <c r="G1125" i="2" s="1"/>
  <c r="F2038" i="2"/>
  <c r="G2038" i="2" s="1"/>
  <c r="F2060" i="2"/>
  <c r="G2060" i="2" s="1"/>
  <c r="F2071" i="2"/>
  <c r="G2071" i="2" s="1"/>
  <c r="F3039" i="2"/>
  <c r="G3039" i="2" s="1"/>
  <c r="F3127" i="2"/>
  <c r="G3127" i="2" s="1"/>
  <c r="F3138" i="2"/>
  <c r="G3138" i="2" s="1"/>
  <c r="F586" i="2"/>
  <c r="G586" i="2" s="1"/>
  <c r="F4381" i="2"/>
  <c r="G4381" i="2" s="1"/>
  <c r="F4392" i="2"/>
  <c r="G4392" i="2" s="1"/>
  <c r="F520" i="2"/>
  <c r="G520" i="2" s="1"/>
  <c r="F784" i="2"/>
  <c r="G784" i="2" s="1"/>
  <c r="F1697" i="2"/>
  <c r="G1697" i="2" s="1"/>
  <c r="F1708" i="2"/>
  <c r="G1708" i="2" s="1"/>
  <c r="F3028" i="2"/>
  <c r="G3028" i="2" s="1"/>
  <c r="F3842" i="2"/>
  <c r="G3842" i="2" s="1"/>
  <c r="F3897" i="2"/>
  <c r="G3897" i="2" s="1"/>
  <c r="F3" i="2"/>
  <c r="G3" i="2" s="1"/>
  <c r="F4117" i="2"/>
  <c r="G4117" i="2" s="1"/>
  <c r="F1246" i="2"/>
  <c r="G1246" i="2" s="1"/>
  <c r="F1257" i="2"/>
  <c r="G1257" i="2" s="1"/>
  <c r="F1268" i="2"/>
  <c r="G1268" i="2" s="1"/>
  <c r="F1279" i="2"/>
  <c r="G1279" i="2" s="1"/>
  <c r="F2720" i="2"/>
  <c r="G2720" i="2" s="1"/>
  <c r="F2731" i="2"/>
  <c r="G2731" i="2" s="1"/>
  <c r="F2742" i="2"/>
  <c r="G2742" i="2" s="1"/>
  <c r="F2753" i="2"/>
  <c r="G2753" i="2" s="1"/>
  <c r="F2764" i="2"/>
  <c r="G2764" i="2" s="1"/>
  <c r="F2489" i="2"/>
  <c r="G2489" i="2" s="1"/>
  <c r="F2390" i="2"/>
  <c r="G2390" i="2" s="1"/>
  <c r="F2676" i="2"/>
  <c r="G2676" i="2" s="1"/>
  <c r="F3435" i="2"/>
  <c r="G3435" i="2" s="1"/>
  <c r="F1026" i="2"/>
  <c r="G1026" i="2" s="1"/>
  <c r="F1037" i="2"/>
  <c r="G1037" i="2" s="1"/>
  <c r="F1048" i="2"/>
  <c r="G1048" i="2" s="1"/>
  <c r="F1433" i="2"/>
  <c r="G1433" i="2" s="1"/>
  <c r="F4128" i="2"/>
  <c r="G4128" i="2" s="1"/>
  <c r="F4139" i="2"/>
  <c r="G4139" i="2" s="1"/>
  <c r="F333" i="2"/>
  <c r="G333" i="2" s="1"/>
  <c r="F4249" i="2"/>
  <c r="G4249" i="2" s="1"/>
  <c r="F4414" i="2"/>
  <c r="G4414" i="2" s="1"/>
  <c r="F1147" i="2"/>
  <c r="G1147" i="2" s="1"/>
  <c r="F1158" i="2"/>
  <c r="G1158" i="2" s="1"/>
  <c r="F1169" i="2"/>
  <c r="G1169" i="2" s="1"/>
  <c r="F1180" i="2"/>
  <c r="G1180" i="2" s="1"/>
  <c r="F1191" i="2"/>
  <c r="G1191" i="2" s="1"/>
  <c r="F1301" i="2"/>
  <c r="G1301" i="2" s="1"/>
  <c r="F1312" i="2"/>
  <c r="G1312" i="2" s="1"/>
  <c r="F2027" i="2"/>
  <c r="G2027" i="2" s="1"/>
  <c r="F2500" i="2"/>
  <c r="G2500" i="2" s="1"/>
  <c r="F2511" i="2"/>
  <c r="G2511" i="2" s="1"/>
  <c r="F289" i="2"/>
  <c r="G289" i="2" s="1"/>
  <c r="F1884" i="2"/>
  <c r="G1884" i="2" s="1"/>
  <c r="F1906" i="2"/>
  <c r="G1906" i="2" s="1"/>
  <c r="F2115" i="2"/>
  <c r="G2115" i="2" s="1"/>
  <c r="F2126" i="2"/>
  <c r="G2126" i="2" s="1"/>
  <c r="F1554" i="2"/>
  <c r="G1554" i="2" s="1"/>
  <c r="F1576" i="2"/>
  <c r="G1576" i="2" s="1"/>
  <c r="F3116" i="2"/>
  <c r="G3116" i="2" s="1"/>
  <c r="F883" i="2"/>
  <c r="G883" i="2" s="1"/>
  <c r="F1631" i="2"/>
  <c r="G1631" i="2" s="1"/>
  <c r="F1840" i="2"/>
  <c r="G1840" i="2" s="1"/>
  <c r="F2082" i="2"/>
  <c r="G2082" i="2" s="1"/>
  <c r="F2104" i="2"/>
  <c r="G2104" i="2" s="1"/>
  <c r="F2291" i="2"/>
  <c r="G2291" i="2" s="1"/>
  <c r="F2665" i="2"/>
  <c r="G2665" i="2" s="1"/>
  <c r="F146" i="2"/>
  <c r="G146" i="2" s="1"/>
  <c r="F157" i="2"/>
  <c r="G157" i="2" s="1"/>
  <c r="F168" i="2"/>
  <c r="G168" i="2" s="1"/>
  <c r="F256" i="2"/>
  <c r="G256" i="2" s="1"/>
  <c r="F267" i="2"/>
  <c r="G267" i="2" s="1"/>
  <c r="F2137" i="2"/>
  <c r="G2137" i="2" s="1"/>
  <c r="F2148" i="2"/>
  <c r="G2148" i="2" s="1"/>
  <c r="F2995" i="2"/>
  <c r="G2995" i="2" s="1"/>
  <c r="F1620" i="2"/>
  <c r="G1620" i="2" s="1"/>
  <c r="F1521" i="2"/>
  <c r="G1521" i="2" s="1"/>
  <c r="F1532" i="2"/>
  <c r="G1532" i="2" s="1"/>
  <c r="F1543" i="2"/>
  <c r="G1543" i="2" s="1"/>
  <c r="F509" i="2"/>
  <c r="G509" i="2" s="1"/>
  <c r="F960" i="2"/>
  <c r="G960" i="2" s="1"/>
  <c r="F4623" i="2"/>
  <c r="G4623" i="2" s="1"/>
  <c r="F4634" i="2"/>
  <c r="G4634" i="2" s="1"/>
  <c r="F619" i="2"/>
  <c r="G619" i="2" s="1"/>
  <c r="F630" i="2"/>
  <c r="G630" i="2" s="1"/>
  <c r="F773" i="2"/>
  <c r="G773" i="2" s="1"/>
  <c r="F1730" i="2"/>
  <c r="G1730" i="2" s="1"/>
  <c r="F1763" i="2"/>
  <c r="G1763" i="2" s="1"/>
  <c r="F355" i="2"/>
  <c r="G355" i="2" s="1"/>
  <c r="F366" i="2"/>
  <c r="G366" i="2" s="1"/>
  <c r="F377" i="2"/>
  <c r="G377" i="2" s="1"/>
  <c r="F399" i="2"/>
  <c r="G399" i="2" s="1"/>
  <c r="F2379" i="2"/>
  <c r="G2379" i="2" s="1"/>
  <c r="F564" i="2"/>
  <c r="G564" i="2" s="1"/>
  <c r="F2093" i="2"/>
  <c r="G2093" i="2" s="1"/>
  <c r="F3248" i="2"/>
  <c r="G3248" i="2" s="1"/>
  <c r="F3259" i="2"/>
  <c r="G3259" i="2" s="1"/>
  <c r="F3303" i="2"/>
  <c r="G3303" i="2" s="1"/>
  <c r="F3314" i="2"/>
  <c r="G3314" i="2" s="1"/>
  <c r="F971" i="2"/>
  <c r="G971" i="2" s="1"/>
  <c r="F1642" i="2"/>
  <c r="G1642" i="2" s="1"/>
  <c r="F982" i="2"/>
  <c r="G982" i="2" s="1"/>
  <c r="F1807" i="2"/>
  <c r="G1807" i="2" s="1"/>
  <c r="F2687" i="2"/>
  <c r="G2687" i="2" s="1"/>
  <c r="F3072" i="2"/>
  <c r="G3072" i="2" s="1"/>
  <c r="F14" i="2"/>
  <c r="G14" i="2" s="1"/>
  <c r="F25" i="2"/>
  <c r="G25" i="2" s="1"/>
  <c r="F212" i="2"/>
  <c r="G212" i="2" s="1"/>
  <c r="F223" i="2"/>
  <c r="G223" i="2" s="1"/>
  <c r="F1070" i="2"/>
  <c r="G1070" i="2" s="1"/>
  <c r="F1081" i="2"/>
  <c r="G1081" i="2" s="1"/>
  <c r="F1334" i="2"/>
  <c r="G1334" i="2" s="1"/>
  <c r="F1345" i="2"/>
  <c r="G1345" i="2" s="1"/>
  <c r="F4007" i="2"/>
  <c r="G4007" i="2" s="1"/>
  <c r="F1895" i="2"/>
  <c r="G1895" i="2" s="1"/>
  <c r="F3424" i="2"/>
  <c r="G3424" i="2" s="1"/>
  <c r="F3446" i="2"/>
  <c r="G3446" i="2" s="1"/>
  <c r="F4480" i="2"/>
  <c r="G4480" i="2" s="1"/>
  <c r="F4040" i="2"/>
  <c r="G4040" i="2" s="1"/>
  <c r="F91" i="2"/>
  <c r="G91" i="2" s="1"/>
  <c r="F344" i="2"/>
  <c r="G344" i="2" s="1"/>
  <c r="F3292" i="2"/>
  <c r="G3292" i="2" s="1"/>
  <c r="F4491" i="2"/>
  <c r="G4491" i="2" s="1"/>
  <c r="F4282" i="2"/>
  <c r="G4282" i="2" s="1"/>
  <c r="F685" i="2"/>
  <c r="G685" i="2" s="1"/>
  <c r="F993" i="2"/>
  <c r="G993" i="2" s="1"/>
  <c r="F1202" i="2"/>
  <c r="G1202" i="2" s="1"/>
  <c r="F2313" i="2"/>
  <c r="G2313" i="2" s="1"/>
  <c r="F300" i="2"/>
  <c r="G300" i="2" s="1"/>
  <c r="F2896" i="2"/>
  <c r="G2896" i="2" s="1"/>
  <c r="F1917" i="2"/>
  <c r="G1917" i="2" s="1"/>
  <c r="F1565" i="2"/>
  <c r="G1565" i="2" s="1"/>
  <c r="F4502" i="2"/>
  <c r="G4502" i="2" s="1"/>
  <c r="F4513" i="2"/>
  <c r="G4513" i="2" s="1"/>
  <c r="F2874" i="2"/>
  <c r="G2874" i="2" s="1"/>
  <c r="F2885" i="2"/>
  <c r="G2885" i="2" s="1"/>
  <c r="F124" i="2"/>
  <c r="G124" i="2" s="1"/>
  <c r="F2709" i="2"/>
  <c r="G2709" i="2" s="1"/>
  <c r="F3380" i="2"/>
  <c r="G3380" i="2" s="1"/>
  <c r="F3545" i="2"/>
  <c r="G3545" i="2" s="1"/>
  <c r="F3864" i="2"/>
  <c r="G3864" i="2" s="1"/>
  <c r="F4238" i="2"/>
  <c r="G4238" i="2" s="1"/>
  <c r="F4227" i="2"/>
  <c r="G4227" i="2" s="1"/>
  <c r="F1499" i="2"/>
  <c r="G1499" i="2" s="1"/>
  <c r="F1510" i="2"/>
  <c r="G1510" i="2" s="1"/>
  <c r="F3006" i="2"/>
  <c r="G3006" i="2" s="1"/>
  <c r="F3699" i="2"/>
  <c r="G3699" i="2" s="1"/>
  <c r="F465" i="2"/>
  <c r="G465" i="2" s="1"/>
  <c r="F476" i="2"/>
  <c r="G476" i="2" s="1"/>
  <c r="F487" i="2"/>
  <c r="G487" i="2" s="1"/>
  <c r="F2907" i="2"/>
  <c r="G2907" i="2" s="1"/>
  <c r="F4062" i="2"/>
  <c r="G4062" i="2" s="1"/>
  <c r="F4073" i="2"/>
  <c r="G4073" i="2" s="1"/>
  <c r="F4084" i="2"/>
  <c r="G4084" i="2" s="1"/>
  <c r="F4095" i="2"/>
  <c r="G4095" i="2" s="1"/>
  <c r="F2159" i="2"/>
  <c r="G2159" i="2" s="1"/>
  <c r="F1741" i="2"/>
  <c r="G1741" i="2" s="1"/>
  <c r="F1752" i="2"/>
  <c r="G1752" i="2" s="1"/>
  <c r="F1774" i="2"/>
  <c r="G1774" i="2" s="1"/>
  <c r="F1972" i="2"/>
  <c r="G1972" i="2" s="1"/>
  <c r="F1983" i="2"/>
  <c r="G1983" i="2" s="1"/>
  <c r="F3479" i="2"/>
  <c r="G3479" i="2" s="1"/>
  <c r="F3490" i="2"/>
  <c r="G3490" i="2" s="1"/>
  <c r="F3501" i="2"/>
  <c r="G3501" i="2" s="1"/>
  <c r="F3512" i="2"/>
  <c r="G3512" i="2" s="1"/>
  <c r="F4260" i="2"/>
  <c r="G4260" i="2" s="1"/>
  <c r="F4348" i="2"/>
  <c r="G4348" i="2" s="1"/>
  <c r="F4601" i="2"/>
  <c r="G4601" i="2" s="1"/>
  <c r="F2214" i="2"/>
  <c r="G2214" i="2" s="1"/>
  <c r="F2929" i="2"/>
  <c r="G2929" i="2" s="1"/>
  <c r="F3358" i="2"/>
  <c r="G3358" i="2" s="1"/>
  <c r="F3732" i="2"/>
  <c r="G3732" i="2" s="1"/>
  <c r="F1290" i="2"/>
  <c r="G1290" i="2" s="1"/>
  <c r="F2445" i="2"/>
  <c r="G2445" i="2" s="1"/>
  <c r="F1862" i="2"/>
  <c r="G1862" i="2" s="1"/>
  <c r="F2170" i="2"/>
  <c r="G2170" i="2" s="1"/>
  <c r="F2357" i="2"/>
  <c r="G2357" i="2" s="1"/>
  <c r="F2368" i="2"/>
  <c r="G2368" i="2" s="1"/>
  <c r="F3149" i="2"/>
  <c r="G3149" i="2" s="1"/>
  <c r="F3182" i="2"/>
  <c r="G3182" i="2" s="1"/>
  <c r="F3633" i="2"/>
  <c r="G3633" i="2" s="1"/>
  <c r="F3644" i="2"/>
  <c r="G3644" i="2" s="1"/>
  <c r="F2610" i="2"/>
  <c r="G2610" i="2" s="1"/>
  <c r="F2225" i="2"/>
  <c r="G2225" i="2" s="1"/>
  <c r="F2236" i="2"/>
  <c r="G2236" i="2" s="1"/>
  <c r="F2698" i="2"/>
  <c r="G2698" i="2" s="1"/>
  <c r="F2918" i="2"/>
  <c r="G2918" i="2" s="1"/>
  <c r="F3083" i="2"/>
  <c r="G3083" i="2" s="1"/>
  <c r="F3105" i="2"/>
  <c r="G3105" i="2" s="1"/>
  <c r="F3226" i="2"/>
  <c r="G3226" i="2" s="1"/>
  <c r="F4370" i="2"/>
  <c r="G4370" i="2" s="1"/>
  <c r="F2621" i="2"/>
  <c r="G2621" i="2" s="1"/>
  <c r="F4051" i="2"/>
  <c r="G4051" i="2" s="1"/>
  <c r="F1653" i="2"/>
  <c r="G1653" i="2" s="1"/>
  <c r="F4524" i="2"/>
  <c r="G4524" i="2" s="1"/>
  <c r="F2984" i="2"/>
  <c r="G2984" i="2" s="1"/>
  <c r="F3402" i="2"/>
  <c r="G3402" i="2" s="1"/>
  <c r="F3776" i="2"/>
  <c r="G3776" i="2" s="1"/>
  <c r="F3996" i="2"/>
  <c r="G3996" i="2" s="1"/>
  <c r="F4194" i="2"/>
  <c r="G4194" i="2" s="1"/>
  <c r="F1928" i="2"/>
  <c r="G1928" i="2" s="1"/>
  <c r="F1939" i="2"/>
  <c r="G1939" i="2" s="1"/>
  <c r="F1950" i="2"/>
  <c r="G1950" i="2" s="1"/>
  <c r="F1961" i="2"/>
  <c r="G1961" i="2" s="1"/>
  <c r="F3325" i="2"/>
  <c r="G3325" i="2" s="1"/>
  <c r="F4535" i="2"/>
  <c r="G4535" i="2" s="1"/>
  <c r="F4546" i="2"/>
  <c r="G4546" i="2" s="1"/>
  <c r="F531" i="2"/>
  <c r="G531" i="2" s="1"/>
  <c r="F542" i="2"/>
  <c r="G542" i="2" s="1"/>
  <c r="F553" i="2"/>
  <c r="G553" i="2" s="1"/>
  <c r="F4106" i="2"/>
  <c r="G4106" i="2" s="1"/>
  <c r="F696" i="2"/>
  <c r="G696" i="2" s="1"/>
  <c r="F4403" i="2"/>
  <c r="G4403" i="2" s="1"/>
  <c r="F322" i="2"/>
  <c r="G322" i="2" s="1"/>
  <c r="F421" i="2"/>
  <c r="G421" i="2" s="1"/>
  <c r="F432" i="2"/>
  <c r="G432" i="2" s="1"/>
  <c r="F443" i="2"/>
  <c r="G443" i="2" s="1"/>
  <c r="F454" i="2"/>
  <c r="G454" i="2" s="1"/>
  <c r="F674" i="2"/>
  <c r="G674" i="2" s="1"/>
  <c r="F3589" i="2"/>
  <c r="G3589" i="2" s="1"/>
  <c r="F575" i="2"/>
  <c r="G575" i="2" s="1"/>
  <c r="F1664" i="2"/>
  <c r="G1664" i="2" s="1"/>
  <c r="F1675" i="2"/>
  <c r="G1675" i="2" s="1"/>
  <c r="F1686" i="2"/>
  <c r="G1686" i="2" s="1"/>
  <c r="F2863" i="2"/>
  <c r="G2863" i="2" s="1"/>
  <c r="F4150" i="2"/>
  <c r="G4150" i="2" s="1"/>
  <c r="F3336" i="2"/>
  <c r="G3336" i="2" s="1"/>
  <c r="F3347" i="2"/>
  <c r="G3347" i="2" s="1"/>
  <c r="F3908" i="2"/>
  <c r="G3908" i="2" s="1"/>
  <c r="F1059" i="2"/>
  <c r="G1059" i="2" s="1"/>
  <c r="F1719" i="2"/>
  <c r="G1719" i="2" s="1"/>
  <c r="F2247" i="2"/>
  <c r="G2247" i="2" s="1"/>
  <c r="F2258" i="2"/>
  <c r="G2258" i="2" s="1"/>
  <c r="F707" i="2"/>
  <c r="G707" i="2" s="1"/>
  <c r="F3270" i="2"/>
  <c r="G3270" i="2" s="1"/>
  <c r="F3457" i="2"/>
  <c r="G3457" i="2" s="1"/>
  <c r="F3468" i="2"/>
  <c r="G3468" i="2" s="1"/>
  <c r="F3710" i="2"/>
  <c r="G3710" i="2" s="1"/>
  <c r="F3369" i="2"/>
  <c r="G3369" i="2" s="1"/>
  <c r="F1994" i="2"/>
  <c r="G1994" i="2" s="1"/>
  <c r="F2005" i="2"/>
  <c r="G2005" i="2" s="1"/>
  <c r="F2632" i="2"/>
  <c r="G2632" i="2" s="1"/>
  <c r="F2643" i="2"/>
  <c r="G2643" i="2" s="1"/>
  <c r="F4645" i="2"/>
  <c r="G4645" i="2" s="1"/>
  <c r="F278" i="2"/>
  <c r="G278" i="2" s="1"/>
  <c r="F2775" i="2"/>
  <c r="G2775" i="2" s="1"/>
  <c r="F2786" i="2"/>
  <c r="G2786" i="2" s="1"/>
  <c r="F2797" i="2"/>
  <c r="G2797" i="2" s="1"/>
  <c r="F2808" i="2"/>
  <c r="G2808" i="2" s="1"/>
  <c r="F2819" i="2"/>
  <c r="G2819" i="2" s="1"/>
  <c r="F2830" i="2"/>
  <c r="G2830" i="2" s="1"/>
  <c r="F2269" i="2"/>
  <c r="G2269" i="2" s="1"/>
  <c r="F2280" i="2"/>
  <c r="G2280" i="2" s="1"/>
  <c r="F2324" i="2"/>
  <c r="G2324" i="2" s="1"/>
  <c r="F3204" i="2"/>
  <c r="G3204" i="2" s="1"/>
  <c r="F4359" i="2"/>
  <c r="G4359" i="2" s="1"/>
  <c r="F4612" i="2"/>
  <c r="G4612" i="2" s="1"/>
  <c r="F102" i="2"/>
  <c r="G102" i="2" s="1"/>
  <c r="F3743" i="2"/>
  <c r="G3743" i="2" s="1"/>
  <c r="F3754" i="2"/>
  <c r="G3754" i="2" s="1"/>
  <c r="F3809" i="2"/>
  <c r="G3809" i="2" s="1"/>
  <c r="F3820" i="2"/>
  <c r="G3820" i="2" s="1"/>
  <c r="F1785" i="2"/>
  <c r="G1785" i="2" s="1"/>
  <c r="F2456" i="2"/>
  <c r="G2456" i="2" s="1"/>
  <c r="F3655" i="2"/>
  <c r="G3655" i="2" s="1"/>
  <c r="F3666" i="2"/>
  <c r="G3666" i="2" s="1"/>
  <c r="F3677" i="2"/>
  <c r="G3677" i="2" s="1"/>
  <c r="F4293" i="2"/>
  <c r="G4293" i="2" s="1"/>
  <c r="F3688" i="2"/>
  <c r="G3688" i="2" s="1"/>
  <c r="F3765" i="2"/>
  <c r="G3765" i="2" s="1"/>
  <c r="F4304" i="2"/>
  <c r="G4304" i="2" s="1"/>
  <c r="F1235" i="2"/>
  <c r="G1235" i="2" s="1"/>
  <c r="F4568" i="2"/>
  <c r="G4568" i="2" s="1"/>
  <c r="F4337" i="2"/>
  <c r="G4337" i="2" s="1"/>
  <c r="F113" i="2"/>
  <c r="G113" i="2" s="1"/>
  <c r="F410" i="2"/>
  <c r="G410" i="2" s="1"/>
  <c r="F641" i="2"/>
  <c r="G641" i="2" s="1"/>
  <c r="F3919" i="2"/>
  <c r="G3919" i="2" s="1"/>
  <c r="F3523" i="2"/>
  <c r="G3523" i="2" s="1"/>
  <c r="F1873" i="2"/>
  <c r="G1873" i="2" s="1"/>
  <c r="F3875" i="2"/>
  <c r="G3875" i="2" s="1"/>
  <c r="F3886" i="2"/>
  <c r="G3886" i="2" s="1"/>
  <c r="F597" i="2"/>
  <c r="G597" i="2" s="1"/>
  <c r="F4315" i="2"/>
  <c r="G4315" i="2" s="1"/>
  <c r="F4590" i="2"/>
  <c r="G4590" i="2" s="1"/>
  <c r="F1092" i="2"/>
  <c r="G1092" i="2" s="1"/>
  <c r="F1103" i="2"/>
  <c r="G1103" i="2" s="1"/>
  <c r="F1136" i="2"/>
  <c r="G1136" i="2" s="1"/>
  <c r="F3600" i="2"/>
  <c r="G3600" i="2" s="1"/>
  <c r="F3930" i="2"/>
  <c r="G3930" i="2" s="1"/>
  <c r="F3941" i="2"/>
  <c r="G3941" i="2" s="1"/>
  <c r="F828" i="2"/>
  <c r="G828" i="2" s="1"/>
  <c r="F1356" i="2"/>
  <c r="G1356" i="2" s="1"/>
  <c r="F3721" i="2"/>
  <c r="G3721" i="2" s="1"/>
  <c r="F3787" i="2"/>
  <c r="G3787" i="2" s="1"/>
  <c r="F3611" i="2"/>
  <c r="G3611" i="2" s="1"/>
  <c r="F3622" i="2"/>
  <c r="G3622" i="2" s="1"/>
  <c r="F3952" i="2"/>
  <c r="G3952" i="2" s="1"/>
  <c r="F3963" i="2"/>
  <c r="G3963" i="2" s="1"/>
  <c r="F3974" i="2"/>
  <c r="G3974" i="2" s="1"/>
  <c r="F3985" i="2"/>
  <c r="G3985" i="2" s="1"/>
  <c r="F4557" i="2"/>
  <c r="G4557" i="2" s="1"/>
  <c r="F36" i="2"/>
  <c r="G36" i="2" s="1"/>
  <c r="F839" i="2"/>
  <c r="G839" i="2" s="1"/>
  <c r="F4029" i="2"/>
  <c r="G4029" i="2" s="1"/>
  <c r="F2016" i="2"/>
  <c r="G2016" i="2" s="1"/>
  <c r="F2588" i="2"/>
  <c r="G2588" i="2" s="1"/>
  <c r="F2599" i="2"/>
  <c r="G2599" i="2" s="1"/>
  <c r="F4018" i="2"/>
  <c r="G4018" i="2" s="1"/>
  <c r="F388" i="2"/>
  <c r="G388" i="2" s="1"/>
  <c r="F4326" i="2"/>
  <c r="G4326" i="2" s="1"/>
  <c r="F894" i="2"/>
  <c r="G894" i="2" s="1"/>
  <c r="F3193" i="2"/>
  <c r="G3193" i="2" s="1"/>
  <c r="F3215" i="2"/>
  <c r="G3215" i="2" s="1"/>
  <c r="F3237" i="2"/>
  <c r="G3237" i="2" s="1"/>
  <c r="F3413" i="2"/>
  <c r="G3413" i="2" s="1"/>
  <c r="F3798" i="2"/>
  <c r="G3798" i="2" s="1"/>
  <c r="F3853" i="2"/>
  <c r="G3853" i="2" s="1"/>
  <c r="F4216" i="2"/>
  <c r="G4216" i="2" s="1"/>
  <c r="F4579" i="2"/>
  <c r="G4579" i="2" s="1"/>
  <c r="F3831" i="2"/>
  <c r="G3831" i="2" s="1"/>
  <c r="F136" i="2"/>
  <c r="G136" i="2" s="1"/>
  <c r="F246" i="2"/>
  <c r="G246" i="2" s="1"/>
  <c r="F499" i="2"/>
  <c r="G499" i="2" s="1"/>
  <c r="F1016" i="2"/>
  <c r="G1016" i="2" s="1"/>
  <c r="F1214" i="2"/>
  <c r="G1214" i="2" s="1"/>
  <c r="F2974" i="2"/>
  <c r="G2974" i="2" s="1"/>
  <c r="F3051" i="2"/>
  <c r="G3051" i="2" s="1"/>
  <c r="F3062" i="2"/>
  <c r="G3062" i="2" s="1"/>
  <c r="F3557" i="2"/>
  <c r="G3557" i="2" s="1"/>
  <c r="F3568" i="2"/>
  <c r="G3568" i="2" s="1"/>
  <c r="F3579" i="2"/>
  <c r="G3579" i="2" s="1"/>
  <c r="F4206" i="2"/>
  <c r="G4206" i="2" s="1"/>
  <c r="F235" i="2"/>
  <c r="G235" i="2" s="1"/>
  <c r="F1005" i="2"/>
  <c r="G1005" i="2" s="1"/>
  <c r="F1225" i="2"/>
  <c r="G1225" i="2" s="1"/>
  <c r="F2050" i="2"/>
  <c r="G2050" i="2" s="1"/>
  <c r="F180" i="2"/>
  <c r="G180" i="2" s="1"/>
  <c r="F653" i="2"/>
  <c r="G653" i="2" s="1"/>
  <c r="F2182" i="2"/>
  <c r="G2182" i="2" s="1"/>
  <c r="F2193" i="2"/>
  <c r="G2193" i="2" s="1"/>
  <c r="F2204" i="2"/>
  <c r="G2204" i="2" s="1"/>
  <c r="F2941" i="2"/>
  <c r="G2941" i="2" s="1"/>
  <c r="F2952" i="2"/>
  <c r="G2952" i="2" s="1"/>
  <c r="F2963" i="2"/>
  <c r="G2963" i="2" s="1"/>
  <c r="F4162" i="2"/>
  <c r="G4162" i="2" s="1"/>
  <c r="F202" i="2"/>
  <c r="G202" i="2" s="1"/>
  <c r="F191" i="2"/>
  <c r="G191" i="2" s="1"/>
  <c r="F664" i="2"/>
  <c r="G664" i="2" s="1"/>
  <c r="F796" i="2"/>
  <c r="G796" i="2" s="1"/>
  <c r="F807" i="2"/>
  <c r="G807" i="2" s="1"/>
  <c r="F3161" i="2"/>
  <c r="G3161" i="2" s="1"/>
  <c r="F1324" i="2"/>
  <c r="G1324" i="2" s="1"/>
  <c r="F2523" i="2"/>
  <c r="G2523" i="2" s="1"/>
  <c r="F2534" i="2"/>
  <c r="G2534" i="2" s="1"/>
  <c r="F2545" i="2"/>
  <c r="G2545" i="2" s="1"/>
  <c r="F2556" i="2"/>
  <c r="G2556" i="2" s="1"/>
  <c r="F2567" i="2"/>
  <c r="G2567" i="2" s="1"/>
  <c r="F2578" i="2"/>
  <c r="G2578" i="2" s="1"/>
  <c r="F4173" i="2"/>
  <c r="G4173" i="2" s="1"/>
  <c r="F4184" i="2"/>
  <c r="G4184" i="2" s="1"/>
  <c r="F818" i="2"/>
  <c r="G818" i="2" s="1"/>
  <c r="F851" i="2"/>
  <c r="G851" i="2" s="1"/>
  <c r="F862" i="2"/>
  <c r="G862" i="2" s="1"/>
  <c r="F1819" i="2"/>
  <c r="G1819" i="2" s="1"/>
  <c r="F1368" i="2"/>
  <c r="G1368" i="2" s="1"/>
  <c r="F1588" i="2"/>
  <c r="G1588" i="2" s="1"/>
  <c r="F1599" i="2"/>
  <c r="G1599" i="2" s="1"/>
  <c r="F1610" i="2"/>
  <c r="G1610" i="2" s="1"/>
  <c r="F1797" i="2"/>
  <c r="G1797" i="2" s="1"/>
  <c r="F2347" i="2"/>
  <c r="G2347" i="2" s="1"/>
  <c r="F3172" i="2"/>
  <c r="G3172" i="2" s="1"/>
  <c r="F48" i="2"/>
  <c r="G48" i="2" s="1"/>
  <c r="F950" i="2"/>
  <c r="G950" i="2" s="1"/>
  <c r="F2468" i="2"/>
  <c r="G2468" i="2" s="1"/>
  <c r="F2479" i="2"/>
  <c r="G2479" i="2" s="1"/>
  <c r="F1412" i="2"/>
  <c r="G1412" i="2" s="1"/>
  <c r="F1445" i="2"/>
  <c r="G1445" i="2" s="1"/>
  <c r="F1830" i="2"/>
  <c r="G1830" i="2" s="1"/>
  <c r="F3392" i="2"/>
  <c r="G3392" i="2" s="1"/>
  <c r="F2303" i="2"/>
  <c r="G2303" i="2" s="1"/>
  <c r="F2402" i="2"/>
  <c r="G2402" i="2" s="1"/>
  <c r="F3095" i="2"/>
  <c r="G3095" i="2" s="1"/>
  <c r="F719" i="2"/>
  <c r="G719" i="2" s="1"/>
  <c r="F917" i="2"/>
  <c r="G917" i="2" s="1"/>
  <c r="F928" i="2"/>
  <c r="G928" i="2" s="1"/>
  <c r="F939" i="2"/>
  <c r="G939" i="2" s="1"/>
  <c r="F1852" i="2"/>
  <c r="G1852" i="2" s="1"/>
  <c r="F2336" i="2"/>
  <c r="G2336" i="2" s="1"/>
  <c r="F2413" i="2"/>
  <c r="G2413" i="2" s="1"/>
  <c r="F2424" i="2"/>
  <c r="G2424" i="2" s="1"/>
  <c r="F2435" i="2"/>
  <c r="G2435" i="2" s="1"/>
  <c r="F3535" i="2"/>
  <c r="G3535" i="2" s="1"/>
  <c r="F81" i="2"/>
  <c r="G81" i="2" s="1"/>
  <c r="F4272" i="2"/>
  <c r="G4272" i="2" s="1"/>
  <c r="F4426" i="2"/>
  <c r="G4426" i="2" s="1"/>
  <c r="F4437" i="2"/>
  <c r="G4437" i="2" s="1"/>
  <c r="F2842" i="2"/>
  <c r="G2842" i="2" s="1"/>
  <c r="F4448" i="2"/>
  <c r="G4448" i="2" s="1"/>
  <c r="F4459" i="2"/>
  <c r="G4459" i="2" s="1"/>
  <c r="F4470" i="2"/>
  <c r="G4470" i="2" s="1"/>
  <c r="F1379" i="2"/>
  <c r="G1379" i="2" s="1"/>
  <c r="F1390" i="2"/>
  <c r="G1390" i="2" s="1"/>
  <c r="F1401" i="2"/>
  <c r="G1401" i="2" s="1"/>
  <c r="F1423" i="2"/>
  <c r="G1423" i="2" s="1"/>
  <c r="F312" i="2"/>
  <c r="G312" i="2" s="1"/>
  <c r="F3282" i="2"/>
  <c r="G3282" i="2" s="1"/>
  <c r="F59" i="2"/>
  <c r="G59" i="2" s="1"/>
  <c r="F70" i="2"/>
  <c r="G70" i="2" s="1"/>
  <c r="F2853" i="2"/>
  <c r="G2853" i="2" s="1"/>
  <c r="F730" i="2"/>
  <c r="G730" i="2" s="1"/>
  <c r="F741" i="2"/>
  <c r="G741" i="2" s="1"/>
  <c r="F752" i="2"/>
  <c r="G752" i="2" s="1"/>
  <c r="F763" i="2"/>
  <c r="G763" i="2" s="1"/>
  <c r="F873" i="2"/>
  <c r="G873" i="2" s="1"/>
  <c r="F2655" i="2"/>
  <c r="G2655" i="2" s="1"/>
  <c r="F609" i="2"/>
  <c r="G609" i="2" s="1"/>
  <c r="F1478" i="2"/>
  <c r="G1478" i="2" s="1"/>
  <c r="F1456" i="2"/>
  <c r="G1456" i="2" s="1"/>
  <c r="F1467" i="2"/>
  <c r="G1467" i="2" s="1"/>
  <c r="F1489" i="2"/>
  <c r="G1489" i="2" s="1"/>
  <c r="F3018" i="2"/>
  <c r="G3018" i="2" s="1"/>
  <c r="F906" i="2"/>
  <c r="G906" i="2" s="1"/>
  <c r="F1115" i="2"/>
  <c r="G1115" i="2" s="1"/>
  <c r="F1126" i="2"/>
  <c r="G1126" i="2" s="1"/>
  <c r="F2039" i="2"/>
  <c r="G2039" i="2" s="1"/>
  <c r="F2061" i="2"/>
  <c r="G2061" i="2" s="1"/>
  <c r="F2072" i="2"/>
  <c r="G2072" i="2" s="1"/>
  <c r="F3040" i="2"/>
  <c r="G3040" i="2" s="1"/>
  <c r="F3128" i="2"/>
  <c r="G3128" i="2" s="1"/>
  <c r="F3139" i="2"/>
  <c r="G3139" i="2" s="1"/>
  <c r="F587" i="2"/>
  <c r="G587" i="2" s="1"/>
  <c r="F4382" i="2"/>
  <c r="G4382" i="2" s="1"/>
  <c r="F4393" i="2"/>
  <c r="G4393" i="2" s="1"/>
  <c r="F521" i="2"/>
  <c r="G521" i="2" s="1"/>
  <c r="F785" i="2"/>
  <c r="G785" i="2" s="1"/>
  <c r="F1698" i="2"/>
  <c r="G1698" i="2" s="1"/>
  <c r="F1709" i="2"/>
  <c r="G1709" i="2" s="1"/>
  <c r="F3029" i="2"/>
  <c r="G3029" i="2" s="1"/>
  <c r="F3843" i="2"/>
  <c r="G3843" i="2" s="1"/>
  <c r="F3898" i="2"/>
  <c r="G3898" i="2" s="1"/>
  <c r="F4" i="2"/>
  <c r="G4" i="2" s="1"/>
  <c r="F4118" i="2"/>
  <c r="G4118" i="2" s="1"/>
  <c r="F1247" i="2"/>
  <c r="G1247" i="2" s="1"/>
  <c r="F1258" i="2"/>
  <c r="G1258" i="2" s="1"/>
  <c r="F1269" i="2"/>
  <c r="G1269" i="2" s="1"/>
  <c r="F1280" i="2"/>
  <c r="G1280" i="2" s="1"/>
  <c r="F2721" i="2"/>
  <c r="G2721" i="2" s="1"/>
  <c r="F2732" i="2"/>
  <c r="G2732" i="2" s="1"/>
  <c r="F2743" i="2"/>
  <c r="G2743" i="2" s="1"/>
  <c r="F2754" i="2"/>
  <c r="G2754" i="2" s="1"/>
  <c r="F2765" i="2"/>
  <c r="G2765" i="2" s="1"/>
  <c r="F2490" i="2"/>
  <c r="G2490" i="2" s="1"/>
  <c r="F2391" i="2"/>
  <c r="G2391" i="2" s="1"/>
  <c r="F2677" i="2"/>
  <c r="G2677" i="2" s="1"/>
  <c r="F3436" i="2"/>
  <c r="G3436" i="2" s="1"/>
  <c r="F1027" i="2"/>
  <c r="G1027" i="2" s="1"/>
  <c r="F1038" i="2"/>
  <c r="G1038" i="2" s="1"/>
  <c r="F1049" i="2"/>
  <c r="G1049" i="2" s="1"/>
  <c r="F1434" i="2"/>
  <c r="G1434" i="2" s="1"/>
  <c r="F4129" i="2"/>
  <c r="G4129" i="2" s="1"/>
  <c r="F4140" i="2"/>
  <c r="G4140" i="2" s="1"/>
  <c r="F334" i="2"/>
  <c r="G334" i="2" s="1"/>
  <c r="F4250" i="2"/>
  <c r="G4250" i="2" s="1"/>
  <c r="F4415" i="2"/>
  <c r="G4415" i="2" s="1"/>
  <c r="F1148" i="2"/>
  <c r="G1148" i="2" s="1"/>
  <c r="F1159" i="2"/>
  <c r="G1159" i="2" s="1"/>
  <c r="F1170" i="2"/>
  <c r="G1170" i="2" s="1"/>
  <c r="F1181" i="2"/>
  <c r="G1181" i="2" s="1"/>
  <c r="F1192" i="2"/>
  <c r="G1192" i="2" s="1"/>
  <c r="F1302" i="2"/>
  <c r="G1302" i="2" s="1"/>
  <c r="F1313" i="2"/>
  <c r="G1313" i="2" s="1"/>
  <c r="F2028" i="2"/>
  <c r="G2028" i="2" s="1"/>
  <c r="F2501" i="2"/>
  <c r="G2501" i="2" s="1"/>
  <c r="F2512" i="2"/>
  <c r="G2512" i="2" s="1"/>
  <c r="F290" i="2"/>
  <c r="G290" i="2" s="1"/>
  <c r="F1885" i="2"/>
  <c r="G1885" i="2" s="1"/>
  <c r="F1907" i="2"/>
  <c r="G1907" i="2" s="1"/>
  <c r="F2116" i="2"/>
  <c r="G2116" i="2" s="1"/>
  <c r="F2127" i="2"/>
  <c r="G2127" i="2" s="1"/>
  <c r="F1555" i="2"/>
  <c r="G1555" i="2" s="1"/>
  <c r="F1577" i="2"/>
  <c r="G1577" i="2" s="1"/>
  <c r="F3117" i="2"/>
  <c r="G3117" i="2" s="1"/>
  <c r="F884" i="2"/>
  <c r="G884" i="2" s="1"/>
  <c r="F1632" i="2"/>
  <c r="G1632" i="2" s="1"/>
  <c r="F1841" i="2"/>
  <c r="G1841" i="2" s="1"/>
  <c r="F2083" i="2"/>
  <c r="G2083" i="2" s="1"/>
  <c r="F2105" i="2"/>
  <c r="G2105" i="2" s="1"/>
  <c r="F2292" i="2"/>
  <c r="G2292" i="2" s="1"/>
  <c r="F2666" i="2"/>
  <c r="G2666" i="2" s="1"/>
  <c r="F147" i="2"/>
  <c r="G147" i="2" s="1"/>
  <c r="F158" i="2"/>
  <c r="G158" i="2" s="1"/>
  <c r="F169" i="2"/>
  <c r="G169" i="2" s="1"/>
  <c r="F257" i="2"/>
  <c r="G257" i="2" s="1"/>
  <c r="F268" i="2"/>
  <c r="G268" i="2" s="1"/>
  <c r="F2138" i="2"/>
  <c r="G2138" i="2" s="1"/>
  <c r="F2149" i="2"/>
  <c r="G2149" i="2" s="1"/>
  <c r="F2996" i="2"/>
  <c r="G2996" i="2" s="1"/>
  <c r="F1621" i="2"/>
  <c r="G1621" i="2" s="1"/>
  <c r="F1522" i="2"/>
  <c r="G1522" i="2" s="1"/>
  <c r="F1533" i="2"/>
  <c r="G1533" i="2" s="1"/>
  <c r="F1544" i="2"/>
  <c r="G1544" i="2" s="1"/>
  <c r="F510" i="2"/>
  <c r="G510" i="2" s="1"/>
  <c r="F961" i="2"/>
  <c r="G961" i="2" s="1"/>
  <c r="F4624" i="2"/>
  <c r="G4624" i="2" s="1"/>
  <c r="F4635" i="2"/>
  <c r="G4635" i="2" s="1"/>
  <c r="F620" i="2"/>
  <c r="G620" i="2" s="1"/>
  <c r="F631" i="2"/>
  <c r="G631" i="2" s="1"/>
  <c r="F774" i="2"/>
  <c r="G774" i="2" s="1"/>
  <c r="F1731" i="2"/>
  <c r="G1731" i="2" s="1"/>
  <c r="F1764" i="2"/>
  <c r="G1764" i="2" s="1"/>
  <c r="F356" i="2"/>
  <c r="G356" i="2" s="1"/>
  <c r="F367" i="2"/>
  <c r="G367" i="2" s="1"/>
  <c r="F378" i="2"/>
  <c r="G378" i="2" s="1"/>
  <c r="F400" i="2"/>
  <c r="G400" i="2" s="1"/>
  <c r="F2380" i="2"/>
  <c r="G2380" i="2" s="1"/>
  <c r="F565" i="2"/>
  <c r="G565" i="2" s="1"/>
  <c r="F2094" i="2"/>
  <c r="G2094" i="2" s="1"/>
  <c r="F3249" i="2"/>
  <c r="G3249" i="2" s="1"/>
  <c r="F3260" i="2"/>
  <c r="G3260" i="2" s="1"/>
  <c r="F3304" i="2"/>
  <c r="G3304" i="2" s="1"/>
  <c r="F3315" i="2"/>
  <c r="G3315" i="2" s="1"/>
  <c r="F972" i="2"/>
  <c r="G972" i="2" s="1"/>
  <c r="F1643" i="2"/>
  <c r="G1643" i="2" s="1"/>
  <c r="F983" i="2"/>
  <c r="G983" i="2" s="1"/>
  <c r="F1808" i="2"/>
  <c r="G1808" i="2" s="1"/>
  <c r="F2688" i="2"/>
  <c r="G2688" i="2" s="1"/>
  <c r="F3073" i="2"/>
  <c r="G3073" i="2" s="1"/>
  <c r="F15" i="2"/>
  <c r="G15" i="2" s="1"/>
  <c r="F26" i="2"/>
  <c r="G26" i="2" s="1"/>
  <c r="F213" i="2"/>
  <c r="G213" i="2" s="1"/>
  <c r="F224" i="2"/>
  <c r="G224" i="2" s="1"/>
  <c r="F1071" i="2"/>
  <c r="G1071" i="2" s="1"/>
  <c r="F1082" i="2"/>
  <c r="G1082" i="2" s="1"/>
  <c r="F1335" i="2"/>
  <c r="G1335" i="2" s="1"/>
  <c r="F1346" i="2"/>
  <c r="G1346" i="2" s="1"/>
  <c r="F4008" i="2"/>
  <c r="G4008" i="2" s="1"/>
  <c r="F1896" i="2"/>
  <c r="G1896" i="2" s="1"/>
  <c r="F3425" i="2"/>
  <c r="G3425" i="2" s="1"/>
  <c r="F3447" i="2"/>
  <c r="G3447" i="2" s="1"/>
  <c r="F4481" i="2"/>
  <c r="G4481" i="2" s="1"/>
  <c r="F4041" i="2"/>
  <c r="G4041" i="2" s="1"/>
  <c r="F92" i="2"/>
  <c r="G92" i="2" s="1"/>
  <c r="F345" i="2"/>
  <c r="G345" i="2" s="1"/>
  <c r="F3293" i="2"/>
  <c r="G3293" i="2" s="1"/>
  <c r="F4492" i="2"/>
  <c r="G4492" i="2" s="1"/>
  <c r="F4283" i="2"/>
  <c r="G4283" i="2" s="1"/>
  <c r="F686" i="2"/>
  <c r="G686" i="2" s="1"/>
  <c r="F994" i="2"/>
  <c r="G994" i="2" s="1"/>
  <c r="F1203" i="2"/>
  <c r="G1203" i="2" s="1"/>
  <c r="F2314" i="2"/>
  <c r="G2314" i="2" s="1"/>
  <c r="F301" i="2"/>
  <c r="G301" i="2" s="1"/>
  <c r="F2897" i="2"/>
  <c r="G2897" i="2" s="1"/>
  <c r="F1918" i="2"/>
  <c r="G1918" i="2" s="1"/>
  <c r="F1566" i="2"/>
  <c r="G1566" i="2" s="1"/>
  <c r="F4503" i="2"/>
  <c r="G4503" i="2" s="1"/>
  <c r="F4514" i="2"/>
  <c r="G4514" i="2" s="1"/>
  <c r="F2875" i="2"/>
  <c r="G2875" i="2" s="1"/>
  <c r="F2886" i="2"/>
  <c r="G2886" i="2" s="1"/>
  <c r="F125" i="2"/>
  <c r="G125" i="2" s="1"/>
  <c r="F2710" i="2"/>
  <c r="G2710" i="2" s="1"/>
  <c r="F3381" i="2"/>
  <c r="G3381" i="2" s="1"/>
  <c r="F3546" i="2"/>
  <c r="G3546" i="2" s="1"/>
  <c r="F3865" i="2"/>
  <c r="G3865" i="2" s="1"/>
  <c r="F4239" i="2"/>
  <c r="G4239" i="2" s="1"/>
  <c r="F4228" i="2"/>
  <c r="G4228" i="2" s="1"/>
  <c r="F1500" i="2"/>
  <c r="G1500" i="2" s="1"/>
  <c r="F1511" i="2"/>
  <c r="G1511" i="2" s="1"/>
  <c r="F3007" i="2"/>
  <c r="G3007" i="2" s="1"/>
  <c r="F3700" i="2"/>
  <c r="G3700" i="2" s="1"/>
  <c r="F466" i="2"/>
  <c r="G466" i="2" s="1"/>
  <c r="F477" i="2"/>
  <c r="G477" i="2" s="1"/>
  <c r="F488" i="2"/>
  <c r="G488" i="2" s="1"/>
  <c r="F2908" i="2"/>
  <c r="G2908" i="2" s="1"/>
  <c r="F4063" i="2"/>
  <c r="G4063" i="2" s="1"/>
  <c r="F4074" i="2"/>
  <c r="G4074" i="2" s="1"/>
  <c r="F4085" i="2"/>
  <c r="G4085" i="2" s="1"/>
  <c r="F4096" i="2"/>
  <c r="G4096" i="2" s="1"/>
  <c r="F2160" i="2"/>
  <c r="G2160" i="2" s="1"/>
  <c r="F1742" i="2"/>
  <c r="G1742" i="2" s="1"/>
  <c r="F1753" i="2"/>
  <c r="G1753" i="2" s="1"/>
  <c r="F1775" i="2"/>
  <c r="G1775" i="2" s="1"/>
  <c r="F1973" i="2"/>
  <c r="G1973" i="2" s="1"/>
  <c r="F1984" i="2"/>
  <c r="G1984" i="2" s="1"/>
  <c r="F3480" i="2"/>
  <c r="G3480" i="2" s="1"/>
  <c r="F3491" i="2"/>
  <c r="G3491" i="2" s="1"/>
  <c r="F3502" i="2"/>
  <c r="G3502" i="2" s="1"/>
  <c r="F3513" i="2"/>
  <c r="G3513" i="2" s="1"/>
  <c r="F4261" i="2"/>
  <c r="G4261" i="2" s="1"/>
  <c r="F4349" i="2"/>
  <c r="G4349" i="2" s="1"/>
  <c r="F4602" i="2"/>
  <c r="G4602" i="2" s="1"/>
  <c r="F2215" i="2"/>
  <c r="G2215" i="2" s="1"/>
  <c r="F2930" i="2"/>
  <c r="G2930" i="2" s="1"/>
  <c r="F3359" i="2"/>
  <c r="G3359" i="2" s="1"/>
  <c r="F3733" i="2"/>
  <c r="G3733" i="2" s="1"/>
  <c r="F1291" i="2"/>
  <c r="G1291" i="2" s="1"/>
  <c r="F2446" i="2"/>
  <c r="G2446" i="2" s="1"/>
  <c r="F1863" i="2"/>
  <c r="G1863" i="2" s="1"/>
  <c r="F2171" i="2"/>
  <c r="G2171" i="2" s="1"/>
  <c r="F2358" i="2"/>
  <c r="G2358" i="2" s="1"/>
  <c r="F2369" i="2"/>
  <c r="G2369" i="2" s="1"/>
  <c r="F3150" i="2"/>
  <c r="G3150" i="2" s="1"/>
  <c r="F3183" i="2"/>
  <c r="G3183" i="2" s="1"/>
  <c r="F3634" i="2"/>
  <c r="G3634" i="2" s="1"/>
  <c r="F3645" i="2"/>
  <c r="G3645" i="2" s="1"/>
  <c r="F2611" i="2"/>
  <c r="G2611" i="2" s="1"/>
  <c r="F2226" i="2"/>
  <c r="G2226" i="2" s="1"/>
  <c r="F2237" i="2"/>
  <c r="G2237" i="2" s="1"/>
  <c r="F2699" i="2"/>
  <c r="G2699" i="2" s="1"/>
  <c r="F2919" i="2"/>
  <c r="G2919" i="2" s="1"/>
  <c r="F3084" i="2"/>
  <c r="G3084" i="2" s="1"/>
  <c r="F3106" i="2"/>
  <c r="G3106" i="2" s="1"/>
  <c r="F3227" i="2"/>
  <c r="G3227" i="2" s="1"/>
  <c r="F4371" i="2"/>
  <c r="G4371" i="2" s="1"/>
  <c r="F2622" i="2"/>
  <c r="G2622" i="2" s="1"/>
  <c r="F4052" i="2"/>
  <c r="G4052" i="2" s="1"/>
  <c r="F1654" i="2"/>
  <c r="G1654" i="2" s="1"/>
  <c r="F4525" i="2"/>
  <c r="G4525" i="2" s="1"/>
  <c r="F2985" i="2"/>
  <c r="G2985" i="2" s="1"/>
  <c r="F3403" i="2"/>
  <c r="G3403" i="2" s="1"/>
  <c r="F3777" i="2"/>
  <c r="G3777" i="2" s="1"/>
  <c r="F3997" i="2"/>
  <c r="G3997" i="2" s="1"/>
  <c r="F4195" i="2"/>
  <c r="G4195" i="2" s="1"/>
  <c r="F1929" i="2"/>
  <c r="G1929" i="2" s="1"/>
  <c r="F1940" i="2"/>
  <c r="G1940" i="2" s="1"/>
  <c r="F1951" i="2"/>
  <c r="G1951" i="2" s="1"/>
  <c r="F1962" i="2"/>
  <c r="G1962" i="2" s="1"/>
  <c r="F3326" i="2"/>
  <c r="G3326" i="2" s="1"/>
  <c r="F4536" i="2"/>
  <c r="G4536" i="2" s="1"/>
  <c r="F4547" i="2"/>
  <c r="G4547" i="2" s="1"/>
  <c r="F532" i="2"/>
  <c r="G532" i="2" s="1"/>
  <c r="F543" i="2"/>
  <c r="G543" i="2" s="1"/>
  <c r="F554" i="2"/>
  <c r="G554" i="2" s="1"/>
  <c r="F4107" i="2"/>
  <c r="G4107" i="2" s="1"/>
  <c r="F697" i="2"/>
  <c r="G697" i="2" s="1"/>
  <c r="F4404" i="2"/>
  <c r="G4404" i="2" s="1"/>
  <c r="F323" i="2"/>
  <c r="G323" i="2" s="1"/>
  <c r="F422" i="2"/>
  <c r="G422" i="2" s="1"/>
  <c r="F433" i="2"/>
  <c r="G433" i="2" s="1"/>
  <c r="F444" i="2"/>
  <c r="G444" i="2" s="1"/>
  <c r="F455" i="2"/>
  <c r="G455" i="2" s="1"/>
  <c r="F675" i="2"/>
  <c r="G675" i="2" s="1"/>
  <c r="F3590" i="2"/>
  <c r="G3590" i="2" s="1"/>
  <c r="F576" i="2"/>
  <c r="G576" i="2" s="1"/>
  <c r="F1665" i="2"/>
  <c r="G1665" i="2" s="1"/>
  <c r="F1676" i="2"/>
  <c r="G1676" i="2" s="1"/>
  <c r="F1687" i="2"/>
  <c r="G1687" i="2" s="1"/>
  <c r="F2864" i="2"/>
  <c r="G2864" i="2" s="1"/>
  <c r="F4151" i="2"/>
  <c r="G4151" i="2" s="1"/>
  <c r="F3337" i="2"/>
  <c r="G3337" i="2" s="1"/>
  <c r="F3348" i="2"/>
  <c r="G3348" i="2" s="1"/>
  <c r="F3909" i="2"/>
  <c r="G3909" i="2" s="1"/>
  <c r="F1060" i="2"/>
  <c r="G1060" i="2" s="1"/>
  <c r="F1720" i="2"/>
  <c r="G1720" i="2" s="1"/>
  <c r="F2248" i="2"/>
  <c r="G2248" i="2" s="1"/>
  <c r="F2259" i="2"/>
  <c r="G2259" i="2" s="1"/>
  <c r="F708" i="2"/>
  <c r="G708" i="2" s="1"/>
  <c r="F3271" i="2"/>
  <c r="G3271" i="2" s="1"/>
  <c r="F3458" i="2"/>
  <c r="G3458" i="2" s="1"/>
  <c r="F3469" i="2"/>
  <c r="G3469" i="2" s="1"/>
  <c r="F3711" i="2"/>
  <c r="G3711" i="2" s="1"/>
  <c r="F3370" i="2"/>
  <c r="G3370" i="2" s="1"/>
  <c r="F1995" i="2"/>
  <c r="G1995" i="2" s="1"/>
  <c r="F2006" i="2"/>
  <c r="G2006" i="2" s="1"/>
  <c r="F2633" i="2"/>
  <c r="G2633" i="2" s="1"/>
  <c r="F2644" i="2"/>
  <c r="G2644" i="2" s="1"/>
  <c r="F4646" i="2"/>
  <c r="G4646" i="2" s="1"/>
  <c r="F279" i="2"/>
  <c r="G279" i="2" s="1"/>
  <c r="F2776" i="2"/>
  <c r="G2776" i="2" s="1"/>
  <c r="F2787" i="2"/>
  <c r="G2787" i="2" s="1"/>
  <c r="F2798" i="2"/>
  <c r="G2798" i="2" s="1"/>
  <c r="F2809" i="2"/>
  <c r="G2809" i="2" s="1"/>
  <c r="F2820" i="2"/>
  <c r="G2820" i="2" s="1"/>
  <c r="F2831" i="2"/>
  <c r="G2831" i="2" s="1"/>
  <c r="F2270" i="2"/>
  <c r="G2270" i="2" s="1"/>
  <c r="F2281" i="2"/>
  <c r="G2281" i="2" s="1"/>
  <c r="F2325" i="2"/>
  <c r="G2325" i="2" s="1"/>
  <c r="F3205" i="2"/>
  <c r="G3205" i="2" s="1"/>
  <c r="F4360" i="2"/>
  <c r="G4360" i="2" s="1"/>
  <c r="F4613" i="2"/>
  <c r="G4613" i="2" s="1"/>
  <c r="F103" i="2"/>
  <c r="G103" i="2" s="1"/>
  <c r="F3744" i="2"/>
  <c r="G3744" i="2" s="1"/>
  <c r="F3755" i="2"/>
  <c r="G3755" i="2" s="1"/>
  <c r="F3810" i="2"/>
  <c r="G3810" i="2" s="1"/>
  <c r="F3821" i="2"/>
  <c r="G3821" i="2" s="1"/>
  <c r="F1786" i="2"/>
  <c r="G1786" i="2" s="1"/>
  <c r="F2457" i="2"/>
  <c r="G2457" i="2" s="1"/>
  <c r="F3656" i="2"/>
  <c r="G3656" i="2" s="1"/>
  <c r="F3667" i="2"/>
  <c r="G3667" i="2" s="1"/>
  <c r="F3678" i="2"/>
  <c r="G3678" i="2" s="1"/>
  <c r="F4294" i="2"/>
  <c r="G4294" i="2" s="1"/>
  <c r="F3689" i="2"/>
  <c r="G3689" i="2" s="1"/>
  <c r="F3766" i="2"/>
  <c r="G3766" i="2" s="1"/>
  <c r="F4305" i="2"/>
  <c r="G4305" i="2" s="1"/>
  <c r="F1236" i="2"/>
  <c r="G1236" i="2" s="1"/>
  <c r="F4569" i="2"/>
  <c r="G4569" i="2" s="1"/>
  <c r="F4338" i="2"/>
  <c r="G4338" i="2" s="1"/>
  <c r="F114" i="2"/>
  <c r="G114" i="2" s="1"/>
  <c r="F411" i="2"/>
  <c r="G411" i="2" s="1"/>
  <c r="F642" i="2"/>
  <c r="G642" i="2" s="1"/>
  <c r="F3920" i="2"/>
  <c r="G3920" i="2" s="1"/>
  <c r="F3524" i="2"/>
  <c r="G3524" i="2" s="1"/>
  <c r="F1874" i="2"/>
  <c r="G1874" i="2" s="1"/>
  <c r="F3876" i="2"/>
  <c r="G3876" i="2" s="1"/>
  <c r="F3887" i="2"/>
  <c r="G3887" i="2" s="1"/>
  <c r="F598" i="2"/>
  <c r="G598" i="2" s="1"/>
  <c r="F4316" i="2"/>
  <c r="G4316" i="2" s="1"/>
  <c r="F4591" i="2"/>
  <c r="G4591" i="2" s="1"/>
  <c r="F1093" i="2"/>
  <c r="G1093" i="2" s="1"/>
  <c r="F1104" i="2"/>
  <c r="G1104" i="2" s="1"/>
  <c r="F1137" i="2"/>
  <c r="G1137" i="2" s="1"/>
  <c r="F3601" i="2"/>
  <c r="G3601" i="2" s="1"/>
  <c r="F3931" i="2"/>
  <c r="G3931" i="2" s="1"/>
  <c r="F3942" i="2"/>
  <c r="G3942" i="2" s="1"/>
  <c r="F829" i="2"/>
  <c r="G829" i="2" s="1"/>
  <c r="F1357" i="2"/>
  <c r="G1357" i="2" s="1"/>
  <c r="F3722" i="2"/>
  <c r="G3722" i="2" s="1"/>
  <c r="F3788" i="2"/>
  <c r="G3788" i="2" s="1"/>
  <c r="F3612" i="2"/>
  <c r="G3612" i="2" s="1"/>
  <c r="F3623" i="2"/>
  <c r="G3623" i="2" s="1"/>
  <c r="F3953" i="2"/>
  <c r="G3953" i="2" s="1"/>
  <c r="F3964" i="2"/>
  <c r="G3964" i="2" s="1"/>
  <c r="F3975" i="2"/>
  <c r="G3975" i="2" s="1"/>
  <c r="F3986" i="2"/>
  <c r="G3986" i="2" s="1"/>
  <c r="F4558" i="2"/>
  <c r="G4558" i="2" s="1"/>
  <c r="F37" i="2"/>
  <c r="G37" i="2" s="1"/>
  <c r="F840" i="2"/>
  <c r="G840" i="2" s="1"/>
  <c r="F4030" i="2"/>
  <c r="G4030" i="2" s="1"/>
  <c r="F2017" i="2"/>
  <c r="G2017" i="2" s="1"/>
  <c r="F2589" i="2"/>
  <c r="G2589" i="2" s="1"/>
  <c r="F2600" i="2"/>
  <c r="G2600" i="2" s="1"/>
  <c r="F4019" i="2"/>
  <c r="G4019" i="2" s="1"/>
  <c r="F389" i="2"/>
  <c r="G389" i="2" s="1"/>
  <c r="F4327" i="2"/>
  <c r="G4327" i="2" s="1"/>
  <c r="F895" i="2"/>
  <c r="G895" i="2" s="1"/>
  <c r="F3194" i="2"/>
  <c r="G3194" i="2" s="1"/>
  <c r="F3216" i="2"/>
  <c r="G3216" i="2" s="1"/>
  <c r="F3238" i="2"/>
  <c r="G3238" i="2" s="1"/>
  <c r="F3414" i="2"/>
  <c r="G3414" i="2" s="1"/>
  <c r="F3799" i="2"/>
  <c r="G3799" i="2" s="1"/>
  <c r="F3854" i="2"/>
  <c r="G3854" i="2" s="1"/>
  <c r="F4217" i="2"/>
  <c r="G4217" i="2" s="1"/>
  <c r="F4580" i="2"/>
  <c r="G4580" i="2" s="1"/>
  <c r="F3832" i="2"/>
  <c r="G3832" i="2" s="1"/>
  <c r="F137" i="2"/>
  <c r="F247" i="2"/>
  <c r="F500" i="2"/>
  <c r="F1017" i="2"/>
  <c r="F1215" i="2"/>
  <c r="F2975" i="2"/>
  <c r="F3052" i="2"/>
  <c r="F3063" i="2"/>
  <c r="F3558" i="2"/>
  <c r="F3569" i="2"/>
  <c r="F3580" i="2"/>
  <c r="F4207" i="2"/>
  <c r="F236" i="2"/>
  <c r="F1006" i="2"/>
  <c r="F1226" i="2"/>
  <c r="F2051" i="2"/>
  <c r="F181" i="2"/>
  <c r="F654" i="2"/>
  <c r="F2183" i="2"/>
  <c r="F2194" i="2"/>
  <c r="F2205" i="2"/>
  <c r="F2942" i="2"/>
  <c r="F2953" i="2"/>
  <c r="F2964" i="2"/>
  <c r="F4163" i="2"/>
  <c r="F203" i="2"/>
  <c r="F192" i="2"/>
  <c r="F665" i="2"/>
  <c r="F797" i="2"/>
  <c r="F808" i="2"/>
  <c r="F3162" i="2"/>
  <c r="F1325" i="2"/>
  <c r="F2524" i="2"/>
  <c r="F2535" i="2"/>
  <c r="F2546" i="2"/>
  <c r="F2557" i="2"/>
  <c r="F2568" i="2"/>
  <c r="F2579" i="2"/>
  <c r="F4174" i="2"/>
  <c r="F4185" i="2"/>
  <c r="F819" i="2"/>
  <c r="F852" i="2"/>
  <c r="F863" i="2"/>
  <c r="F1820" i="2"/>
  <c r="F1369" i="2"/>
  <c r="F1589" i="2"/>
  <c r="F1600" i="2"/>
  <c r="F1611" i="2"/>
  <c r="F1798" i="2"/>
  <c r="F2348" i="2"/>
  <c r="F3173" i="2"/>
  <c r="F49" i="2"/>
  <c r="F951" i="2"/>
  <c r="F2469" i="2"/>
  <c r="F2480" i="2"/>
  <c r="F1413" i="2"/>
  <c r="F1446" i="2"/>
  <c r="F1831" i="2"/>
  <c r="F3393" i="2"/>
  <c r="F2304" i="2"/>
  <c r="F2403" i="2"/>
  <c r="F3096" i="2"/>
  <c r="F720" i="2"/>
  <c r="F918" i="2"/>
  <c r="F929" i="2"/>
  <c r="F940" i="2"/>
  <c r="F1853" i="2"/>
  <c r="F2337" i="2"/>
  <c r="F2414" i="2"/>
  <c r="F2425" i="2"/>
  <c r="F2436" i="2"/>
  <c r="F3536" i="2"/>
  <c r="F82" i="2"/>
  <c r="F4273" i="2"/>
  <c r="F4427" i="2"/>
  <c r="F4438" i="2"/>
  <c r="F2843" i="2"/>
  <c r="F4449" i="2"/>
  <c r="F4460" i="2"/>
  <c r="F4471" i="2"/>
  <c r="F1380" i="2"/>
  <c r="F1391" i="2"/>
  <c r="F1402" i="2"/>
  <c r="F1424" i="2"/>
  <c r="F313" i="2"/>
  <c r="F3283" i="2"/>
  <c r="F60" i="2"/>
  <c r="F71" i="2"/>
  <c r="F2854" i="2"/>
  <c r="F731" i="2"/>
  <c r="F742" i="2"/>
  <c r="F753" i="2"/>
  <c r="F764" i="2"/>
  <c r="F874" i="2"/>
  <c r="F2656" i="2"/>
  <c r="F610" i="2"/>
  <c r="F1479" i="2"/>
  <c r="F1457" i="2"/>
  <c r="F1468" i="2"/>
  <c r="F1490" i="2"/>
  <c r="F3019" i="2"/>
  <c r="F907" i="2"/>
  <c r="F1116" i="2"/>
  <c r="F1127" i="2"/>
  <c r="F2040" i="2"/>
  <c r="F2062" i="2"/>
  <c r="F2073" i="2"/>
  <c r="F3041" i="2"/>
  <c r="F3129" i="2"/>
  <c r="F3140" i="2"/>
  <c r="F588" i="2"/>
  <c r="F4383" i="2"/>
  <c r="F4394" i="2"/>
  <c r="F522" i="2"/>
  <c r="F786" i="2"/>
  <c r="F1699" i="2"/>
  <c r="F1710" i="2"/>
  <c r="F3030" i="2"/>
  <c r="F3844" i="2"/>
  <c r="F3899" i="2"/>
  <c r="F5" i="2"/>
  <c r="F4119" i="2"/>
  <c r="F1248" i="2"/>
  <c r="F1259" i="2"/>
  <c r="F1270" i="2"/>
  <c r="F1281" i="2"/>
  <c r="F2722" i="2"/>
  <c r="F2733" i="2"/>
  <c r="F2744" i="2"/>
  <c r="F2755" i="2"/>
  <c r="F2766" i="2"/>
  <c r="F2491" i="2"/>
  <c r="F2392" i="2"/>
  <c r="F2678" i="2"/>
  <c r="F3437" i="2"/>
  <c r="F1028" i="2"/>
  <c r="F1039" i="2"/>
  <c r="F1050" i="2"/>
  <c r="F1435" i="2"/>
  <c r="F4130" i="2"/>
  <c r="F4141" i="2"/>
  <c r="F335" i="2"/>
  <c r="F4251" i="2"/>
  <c r="F4416" i="2"/>
  <c r="F1149" i="2"/>
  <c r="F1160" i="2"/>
  <c r="F1171" i="2"/>
  <c r="F1182" i="2"/>
  <c r="F1193" i="2"/>
  <c r="F1303" i="2"/>
  <c r="F1314" i="2"/>
  <c r="F2029" i="2"/>
  <c r="F2502" i="2"/>
  <c r="F2513" i="2"/>
  <c r="F291" i="2"/>
  <c r="F1886" i="2"/>
  <c r="F1908" i="2"/>
  <c r="F2117" i="2"/>
  <c r="F2128" i="2"/>
  <c r="F1556" i="2"/>
  <c r="F1578" i="2"/>
  <c r="F3118" i="2"/>
  <c r="F885" i="2"/>
  <c r="F1633" i="2"/>
  <c r="F1842" i="2"/>
  <c r="F2084" i="2"/>
  <c r="F2106" i="2"/>
  <c r="F2293" i="2"/>
  <c r="F2667" i="2"/>
  <c r="F148" i="2"/>
  <c r="F159" i="2"/>
  <c r="F170" i="2"/>
  <c r="F258" i="2"/>
  <c r="F269" i="2"/>
  <c r="F2139" i="2"/>
  <c r="F2150" i="2"/>
  <c r="F2997" i="2"/>
  <c r="F1622" i="2"/>
  <c r="F1523" i="2"/>
  <c r="F1534" i="2"/>
  <c r="F1545" i="2"/>
  <c r="F511" i="2"/>
  <c r="F962" i="2"/>
  <c r="F4625" i="2"/>
  <c r="F4636" i="2"/>
  <c r="F621" i="2"/>
  <c r="F632" i="2"/>
  <c r="F775" i="2"/>
  <c r="F1732" i="2"/>
  <c r="F1765" i="2"/>
  <c r="F357" i="2"/>
  <c r="F368" i="2"/>
  <c r="F379" i="2"/>
  <c r="F401" i="2"/>
  <c r="F2381" i="2"/>
  <c r="F566" i="2"/>
  <c r="F2095" i="2"/>
  <c r="F3250" i="2"/>
  <c r="F3261" i="2"/>
  <c r="F3305" i="2"/>
  <c r="F3316" i="2"/>
  <c r="F973" i="2"/>
  <c r="F1644" i="2"/>
  <c r="F984" i="2"/>
  <c r="F1809" i="2"/>
  <c r="F2689" i="2"/>
  <c r="F3074" i="2"/>
  <c r="F16" i="2"/>
  <c r="F27" i="2"/>
  <c r="F214" i="2"/>
  <c r="F225" i="2"/>
  <c r="F1072" i="2"/>
  <c r="F1083" i="2"/>
  <c r="F1336" i="2"/>
  <c r="F1347" i="2"/>
  <c r="F4009" i="2"/>
  <c r="F1897" i="2"/>
  <c r="F3426" i="2"/>
  <c r="F3448" i="2"/>
  <c r="F4482" i="2"/>
  <c r="F4042" i="2"/>
  <c r="F93" i="2"/>
  <c r="F346" i="2"/>
  <c r="F3294" i="2"/>
  <c r="F4493" i="2"/>
  <c r="F4284" i="2"/>
  <c r="F687" i="2"/>
  <c r="F995" i="2"/>
  <c r="F1204" i="2"/>
  <c r="F2315" i="2"/>
  <c r="F302" i="2"/>
  <c r="F2898" i="2"/>
  <c r="F1919" i="2"/>
  <c r="F1567" i="2"/>
  <c r="F4504" i="2"/>
  <c r="F4515" i="2"/>
  <c r="F2876" i="2"/>
  <c r="F2887" i="2"/>
  <c r="F126" i="2"/>
  <c r="F2711" i="2"/>
  <c r="F3382" i="2"/>
  <c r="F3547" i="2"/>
  <c r="F3866" i="2"/>
  <c r="F4240" i="2"/>
  <c r="F4229" i="2"/>
  <c r="F1501" i="2"/>
  <c r="F1512" i="2"/>
  <c r="F3008" i="2"/>
  <c r="F3701" i="2"/>
  <c r="F467" i="2"/>
  <c r="F478" i="2"/>
  <c r="F489" i="2"/>
  <c r="F2909" i="2"/>
  <c r="F4064" i="2"/>
  <c r="F4075" i="2"/>
  <c r="F4086" i="2"/>
  <c r="F4097" i="2"/>
  <c r="F2161" i="2"/>
  <c r="F1743" i="2"/>
  <c r="F1754" i="2"/>
  <c r="F1776" i="2"/>
  <c r="F1974" i="2"/>
  <c r="F1985" i="2"/>
  <c r="F3481" i="2"/>
  <c r="F3492" i="2"/>
  <c r="F3503" i="2"/>
  <c r="F3514" i="2"/>
  <c r="F4262" i="2"/>
  <c r="F4350" i="2"/>
  <c r="F4603" i="2"/>
  <c r="F2216" i="2"/>
  <c r="F2931" i="2"/>
  <c r="F3360" i="2"/>
  <c r="F3734" i="2"/>
  <c r="F1292" i="2"/>
  <c r="F2447" i="2"/>
  <c r="F1864" i="2"/>
  <c r="F2172" i="2"/>
  <c r="F2359" i="2"/>
  <c r="F2370" i="2"/>
  <c r="F3151" i="2"/>
  <c r="F3184" i="2"/>
  <c r="F3635" i="2"/>
  <c r="F3646" i="2"/>
  <c r="F2612" i="2"/>
  <c r="F2227" i="2"/>
  <c r="F2238" i="2"/>
  <c r="F2700" i="2"/>
  <c r="F2920" i="2"/>
  <c r="F3085" i="2"/>
  <c r="F3107" i="2"/>
  <c r="F3228" i="2"/>
  <c r="F4372" i="2"/>
  <c r="F2623" i="2"/>
  <c r="F4053" i="2"/>
  <c r="F1655" i="2"/>
  <c r="F4526" i="2"/>
  <c r="F2986" i="2"/>
  <c r="F3404" i="2"/>
  <c r="F3778" i="2"/>
  <c r="F3998" i="2"/>
  <c r="F4196" i="2"/>
  <c r="F1930" i="2"/>
  <c r="F1941" i="2"/>
  <c r="F1952" i="2"/>
  <c r="F1963" i="2"/>
  <c r="F3327" i="2"/>
  <c r="F4537" i="2"/>
  <c r="F4548" i="2"/>
  <c r="F533" i="2"/>
  <c r="F544" i="2"/>
  <c r="F555" i="2"/>
  <c r="F4108" i="2"/>
  <c r="F698" i="2"/>
  <c r="F4405" i="2"/>
  <c r="F324" i="2"/>
  <c r="F423" i="2"/>
  <c r="F434" i="2"/>
  <c r="F445" i="2"/>
  <c r="F456" i="2"/>
  <c r="F676" i="2"/>
  <c r="F3591" i="2"/>
  <c r="F577" i="2"/>
  <c r="F1666" i="2"/>
  <c r="F1677" i="2"/>
  <c r="F1688" i="2"/>
  <c r="F2865" i="2"/>
  <c r="F4152" i="2"/>
  <c r="F3338" i="2"/>
  <c r="F3349" i="2"/>
  <c r="F3910" i="2"/>
  <c r="F1061" i="2"/>
  <c r="F1721" i="2"/>
  <c r="F2249" i="2"/>
  <c r="F2260" i="2"/>
  <c r="F709" i="2"/>
  <c r="F3272" i="2"/>
  <c r="F3459" i="2"/>
  <c r="F3470" i="2"/>
  <c r="F3712" i="2"/>
  <c r="F3371" i="2"/>
  <c r="F1996" i="2"/>
  <c r="F2007" i="2"/>
  <c r="F2634" i="2"/>
  <c r="F2645" i="2"/>
  <c r="F4647" i="2"/>
  <c r="F280" i="2"/>
  <c r="F2777" i="2"/>
  <c r="F2788" i="2"/>
  <c r="F2799" i="2"/>
  <c r="F2810" i="2"/>
  <c r="F2821" i="2"/>
  <c r="F2832" i="2"/>
  <c r="F2271" i="2"/>
  <c r="F2282" i="2"/>
  <c r="F2326" i="2"/>
  <c r="F3206" i="2"/>
  <c r="F4361" i="2"/>
  <c r="F4614" i="2"/>
  <c r="F104" i="2"/>
  <c r="F3745" i="2"/>
  <c r="F3756" i="2"/>
  <c r="F3811" i="2"/>
  <c r="F3822" i="2"/>
  <c r="F1787" i="2"/>
  <c r="F2458" i="2"/>
  <c r="F3657" i="2"/>
  <c r="F3668" i="2"/>
  <c r="F3679" i="2"/>
  <c r="F4295" i="2"/>
  <c r="F3690" i="2"/>
  <c r="F3767" i="2"/>
  <c r="F4306" i="2"/>
  <c r="F1237" i="2"/>
  <c r="F4570" i="2"/>
  <c r="F4339" i="2"/>
  <c r="F115" i="2"/>
  <c r="F412" i="2"/>
  <c r="F643" i="2"/>
  <c r="F3921" i="2"/>
  <c r="F3525" i="2"/>
  <c r="F1875" i="2"/>
  <c r="F3877" i="2"/>
  <c r="F3888" i="2"/>
  <c r="F599" i="2"/>
  <c r="F4317" i="2"/>
  <c r="F4592" i="2"/>
  <c r="F1094" i="2"/>
  <c r="F1105" i="2"/>
  <c r="F1138" i="2"/>
  <c r="F3602" i="2"/>
  <c r="F3932" i="2"/>
  <c r="F3943" i="2"/>
  <c r="F830" i="2"/>
  <c r="F1358" i="2"/>
  <c r="F3723" i="2"/>
  <c r="F3789" i="2"/>
  <c r="F3613" i="2"/>
  <c r="F3624" i="2"/>
  <c r="F3954" i="2"/>
  <c r="F3965" i="2"/>
  <c r="F3976" i="2"/>
  <c r="F3987" i="2"/>
  <c r="F4559" i="2"/>
  <c r="F38" i="2"/>
  <c r="F841" i="2"/>
  <c r="F4031" i="2"/>
  <c r="F2018" i="2"/>
  <c r="F2590" i="2"/>
  <c r="F2601" i="2"/>
  <c r="F4020" i="2"/>
  <c r="F390" i="2"/>
  <c r="F4328" i="2"/>
  <c r="F896" i="2"/>
  <c r="F3195" i="2"/>
  <c r="F3217" i="2"/>
  <c r="F3239" i="2"/>
  <c r="F3415" i="2"/>
  <c r="F3800" i="2"/>
  <c r="F3855" i="2"/>
  <c r="F4218" i="2"/>
  <c r="F4581" i="2"/>
  <c r="F3833" i="2"/>
  <c r="F138" i="2"/>
  <c r="F248" i="2"/>
  <c r="F501" i="2"/>
  <c r="F1018" i="2"/>
  <c r="F1216" i="2"/>
  <c r="F2976" i="2"/>
  <c r="F3053" i="2"/>
  <c r="F3064" i="2"/>
  <c r="F3559" i="2"/>
  <c r="F3570" i="2"/>
  <c r="F3581" i="2"/>
  <c r="F4208" i="2"/>
  <c r="F237" i="2"/>
  <c r="F1007" i="2"/>
  <c r="F1227" i="2"/>
  <c r="F2052" i="2"/>
  <c r="F182" i="2"/>
  <c r="F655" i="2"/>
  <c r="F2184" i="2"/>
  <c r="F2195" i="2"/>
  <c r="F2206" i="2"/>
  <c r="F2943" i="2"/>
  <c r="F2954" i="2"/>
  <c r="F2965" i="2"/>
  <c r="F4164" i="2"/>
  <c r="F204" i="2"/>
  <c r="F193" i="2"/>
  <c r="F666" i="2"/>
  <c r="F798" i="2"/>
  <c r="F809" i="2"/>
  <c r="F3163" i="2"/>
  <c r="F1326" i="2"/>
  <c r="F2525" i="2"/>
  <c r="F2536" i="2"/>
  <c r="F2547" i="2"/>
  <c r="F2558" i="2"/>
  <c r="F2569" i="2"/>
  <c r="F2580" i="2"/>
  <c r="F4175" i="2"/>
  <c r="F4186" i="2"/>
  <c r="F820" i="2"/>
  <c r="F853" i="2"/>
  <c r="F864" i="2"/>
  <c r="F1821" i="2"/>
  <c r="F1370" i="2"/>
  <c r="F1590" i="2"/>
  <c r="F1601" i="2"/>
  <c r="F1612" i="2"/>
  <c r="F1799" i="2"/>
  <c r="F2349" i="2"/>
  <c r="F3174" i="2"/>
  <c r="F50" i="2"/>
  <c r="F952" i="2"/>
  <c r="F2470" i="2"/>
  <c r="F2481" i="2"/>
  <c r="F1414" i="2"/>
  <c r="F1447" i="2"/>
  <c r="F1832" i="2"/>
  <c r="F3394" i="2"/>
  <c r="F2305" i="2"/>
  <c r="F2404" i="2"/>
  <c r="F3097" i="2"/>
  <c r="F721" i="2"/>
  <c r="F919" i="2"/>
  <c r="F930" i="2"/>
  <c r="F941" i="2"/>
  <c r="F1854" i="2"/>
  <c r="F2338" i="2"/>
  <c r="F2415" i="2"/>
  <c r="F2426" i="2"/>
  <c r="F2437" i="2"/>
  <c r="F3537" i="2"/>
  <c r="F83" i="2"/>
  <c r="F4274" i="2"/>
  <c r="F4428" i="2"/>
  <c r="F4439" i="2"/>
  <c r="F2844" i="2"/>
  <c r="F4450" i="2"/>
  <c r="F4461" i="2"/>
  <c r="F4472" i="2"/>
  <c r="F1381" i="2"/>
  <c r="F1392" i="2"/>
  <c r="F1403" i="2"/>
  <c r="F1425" i="2"/>
  <c r="F314" i="2"/>
  <c r="F3284" i="2"/>
  <c r="F61" i="2"/>
  <c r="F72" i="2"/>
  <c r="F2855" i="2"/>
  <c r="F732" i="2"/>
  <c r="F743" i="2"/>
  <c r="F754" i="2"/>
  <c r="F765" i="2"/>
  <c r="F875" i="2"/>
  <c r="F2657" i="2"/>
  <c r="F611" i="2"/>
  <c r="F1480" i="2"/>
  <c r="F1458" i="2"/>
  <c r="F1469" i="2"/>
  <c r="F1491" i="2"/>
  <c r="F3020" i="2"/>
  <c r="F908" i="2"/>
  <c r="F1117" i="2"/>
  <c r="F1128" i="2"/>
  <c r="F2041" i="2"/>
  <c r="F2063" i="2"/>
  <c r="F2074" i="2"/>
  <c r="F3042" i="2"/>
  <c r="F3130" i="2"/>
  <c r="F3141" i="2"/>
  <c r="F589" i="2"/>
  <c r="F4384" i="2"/>
  <c r="F4395" i="2"/>
  <c r="F523" i="2"/>
  <c r="F787" i="2"/>
  <c r="F1700" i="2"/>
  <c r="F1711" i="2"/>
  <c r="F3031" i="2"/>
  <c r="F3845" i="2"/>
  <c r="F3900" i="2"/>
  <c r="F6" i="2"/>
  <c r="F4120" i="2"/>
  <c r="F1249" i="2"/>
  <c r="F1260" i="2"/>
  <c r="F1271" i="2"/>
  <c r="F1282" i="2"/>
  <c r="F2723" i="2"/>
  <c r="F2734" i="2"/>
  <c r="F2745" i="2"/>
  <c r="F2756" i="2"/>
  <c r="F2767" i="2"/>
  <c r="F2492" i="2"/>
  <c r="F2393" i="2"/>
  <c r="F2679" i="2"/>
  <c r="F3438" i="2"/>
  <c r="F1029" i="2"/>
  <c r="F1040" i="2"/>
  <c r="F1051" i="2"/>
  <c r="F1436" i="2"/>
  <c r="F4131" i="2"/>
  <c r="F4142" i="2"/>
  <c r="F336" i="2"/>
  <c r="F4252" i="2"/>
  <c r="F4417" i="2"/>
  <c r="F1150" i="2"/>
  <c r="F1161" i="2"/>
  <c r="F1172" i="2"/>
  <c r="F1183" i="2"/>
  <c r="F1194" i="2"/>
  <c r="F1304" i="2"/>
  <c r="F1315" i="2"/>
  <c r="F2030" i="2"/>
  <c r="F2503" i="2"/>
  <c r="F2514" i="2"/>
  <c r="F292" i="2"/>
  <c r="F1887" i="2"/>
  <c r="F1909" i="2"/>
  <c r="F2118" i="2"/>
  <c r="F2129" i="2"/>
  <c r="F1557" i="2"/>
  <c r="F1579" i="2"/>
  <c r="F3119" i="2"/>
  <c r="F886" i="2"/>
  <c r="F1634" i="2"/>
  <c r="F1843" i="2"/>
  <c r="F2085" i="2"/>
  <c r="F2107" i="2"/>
  <c r="F2294" i="2"/>
  <c r="F2668" i="2"/>
  <c r="F149" i="2"/>
  <c r="F160" i="2"/>
  <c r="F171" i="2"/>
  <c r="F259" i="2"/>
  <c r="F270" i="2"/>
  <c r="F2140" i="2"/>
  <c r="F2151" i="2"/>
  <c r="F2998" i="2"/>
  <c r="F1623" i="2"/>
  <c r="F1524" i="2"/>
  <c r="F1535" i="2"/>
  <c r="F1546" i="2"/>
  <c r="F512" i="2"/>
  <c r="F963" i="2"/>
  <c r="F4626" i="2"/>
  <c r="F4637" i="2"/>
  <c r="F622" i="2"/>
  <c r="F633" i="2"/>
  <c r="F776" i="2"/>
  <c r="F1733" i="2"/>
  <c r="F1766" i="2"/>
  <c r="F358" i="2"/>
  <c r="F369" i="2"/>
  <c r="F380" i="2"/>
  <c r="F402" i="2"/>
  <c r="F2382" i="2"/>
  <c r="F567" i="2"/>
  <c r="F2096" i="2"/>
  <c r="F3251" i="2"/>
  <c r="F3262" i="2"/>
  <c r="F3306" i="2"/>
  <c r="F3317" i="2"/>
  <c r="F974" i="2"/>
  <c r="F1645" i="2"/>
  <c r="F985" i="2"/>
  <c r="F1810" i="2"/>
  <c r="F2690" i="2"/>
  <c r="F3075" i="2"/>
  <c r="F17" i="2"/>
  <c r="F28" i="2"/>
  <c r="F215" i="2"/>
  <c r="F226" i="2"/>
  <c r="F1073" i="2"/>
  <c r="F1084" i="2"/>
  <c r="F1337" i="2"/>
  <c r="F1348" i="2"/>
  <c r="F4010" i="2"/>
  <c r="F1898" i="2"/>
  <c r="F3427" i="2"/>
  <c r="F3449" i="2"/>
  <c r="F4483" i="2"/>
  <c r="F4043" i="2"/>
  <c r="F94" i="2"/>
  <c r="F347" i="2"/>
  <c r="F3295" i="2"/>
  <c r="F4494" i="2"/>
  <c r="F4285" i="2"/>
  <c r="F688" i="2"/>
  <c r="F996" i="2"/>
  <c r="F1205" i="2"/>
  <c r="F2316" i="2"/>
  <c r="F303" i="2"/>
  <c r="F2899" i="2"/>
  <c r="F1920" i="2"/>
  <c r="F1568" i="2"/>
  <c r="F4505" i="2"/>
  <c r="F4516" i="2"/>
  <c r="F2877" i="2"/>
  <c r="F2888" i="2"/>
  <c r="F127" i="2"/>
  <c r="F2712" i="2"/>
  <c r="F3383" i="2"/>
  <c r="F3548" i="2"/>
  <c r="F3867" i="2"/>
  <c r="F4241" i="2"/>
  <c r="F4230" i="2"/>
  <c r="F1502" i="2"/>
  <c r="F1513" i="2"/>
  <c r="F3009" i="2"/>
  <c r="F3702" i="2"/>
  <c r="F468" i="2"/>
  <c r="F479" i="2"/>
  <c r="F490" i="2"/>
  <c r="F2910" i="2"/>
  <c r="F4065" i="2"/>
  <c r="F4076" i="2"/>
  <c r="F4087" i="2"/>
  <c r="F4098" i="2"/>
  <c r="F2162" i="2"/>
  <c r="F1744" i="2"/>
  <c r="F1755" i="2"/>
  <c r="F1777" i="2"/>
  <c r="F1975" i="2"/>
  <c r="F1986" i="2"/>
  <c r="F3482" i="2"/>
  <c r="F3493" i="2"/>
  <c r="F3504" i="2"/>
  <c r="F3515" i="2"/>
  <c r="F4263" i="2"/>
  <c r="F4351" i="2"/>
  <c r="F4604" i="2"/>
  <c r="F2217" i="2"/>
  <c r="F2932" i="2"/>
  <c r="F3361" i="2"/>
  <c r="F3735" i="2"/>
  <c r="F1293" i="2"/>
  <c r="F2448" i="2"/>
  <c r="F1865" i="2"/>
  <c r="F2173" i="2"/>
  <c r="F2360" i="2"/>
  <c r="F2371" i="2"/>
  <c r="F3152" i="2"/>
  <c r="F3185" i="2"/>
  <c r="F3636" i="2"/>
  <c r="F3647" i="2"/>
  <c r="F2613" i="2"/>
  <c r="F2228" i="2"/>
  <c r="F2239" i="2"/>
  <c r="F2701" i="2"/>
  <c r="F2921" i="2"/>
  <c r="F3086" i="2"/>
  <c r="F3108" i="2"/>
  <c r="F3229" i="2"/>
  <c r="F4373" i="2"/>
  <c r="F2624" i="2"/>
  <c r="F4054" i="2"/>
  <c r="F1656" i="2"/>
  <c r="F4527" i="2"/>
  <c r="F2987" i="2"/>
  <c r="F3405" i="2"/>
  <c r="F3779" i="2"/>
  <c r="F3999" i="2"/>
  <c r="F4197" i="2"/>
  <c r="F1931" i="2"/>
  <c r="F1942" i="2"/>
  <c r="F1953" i="2"/>
  <c r="F1964" i="2"/>
  <c r="F3328" i="2"/>
  <c r="F4538" i="2"/>
  <c r="F4549" i="2"/>
  <c r="F534" i="2"/>
  <c r="F545" i="2"/>
  <c r="F556" i="2"/>
  <c r="F4109" i="2"/>
  <c r="F699" i="2"/>
  <c r="F4406" i="2"/>
  <c r="F325" i="2"/>
  <c r="F424" i="2"/>
  <c r="F435" i="2"/>
  <c r="F446" i="2"/>
  <c r="F457" i="2"/>
  <c r="F677" i="2"/>
  <c r="F3592" i="2"/>
  <c r="F578" i="2"/>
  <c r="F1667" i="2"/>
  <c r="F1678" i="2"/>
  <c r="F1689" i="2"/>
  <c r="F2866" i="2"/>
  <c r="F4153" i="2"/>
  <c r="F3339" i="2"/>
  <c r="F3350" i="2"/>
  <c r="F3911" i="2"/>
  <c r="F1062" i="2"/>
  <c r="F1722" i="2"/>
  <c r="F2250" i="2"/>
  <c r="F2261" i="2"/>
  <c r="F710" i="2"/>
  <c r="F3273" i="2"/>
  <c r="F3460" i="2"/>
  <c r="F3471" i="2"/>
  <c r="F3713" i="2"/>
  <c r="F3372" i="2"/>
  <c r="F1997" i="2"/>
  <c r="F2008" i="2"/>
  <c r="F2635" i="2"/>
  <c r="F2646" i="2"/>
  <c r="F4648" i="2"/>
  <c r="F281" i="2"/>
  <c r="F2778" i="2"/>
  <c r="F2789" i="2"/>
  <c r="F2800" i="2"/>
  <c r="F2811" i="2"/>
  <c r="F2822" i="2"/>
  <c r="F2833" i="2"/>
  <c r="F2272" i="2"/>
  <c r="F2283" i="2"/>
  <c r="F2327" i="2"/>
  <c r="F3207" i="2"/>
  <c r="F4362" i="2"/>
  <c r="F4615" i="2"/>
  <c r="F105" i="2"/>
  <c r="F3746" i="2"/>
  <c r="F3757" i="2"/>
  <c r="F3812" i="2"/>
  <c r="F3823" i="2"/>
  <c r="F1788" i="2"/>
  <c r="F2459" i="2"/>
  <c r="F3658" i="2"/>
  <c r="F3669" i="2"/>
  <c r="F3680" i="2"/>
  <c r="F4296" i="2"/>
  <c r="F3691" i="2"/>
  <c r="F3768" i="2"/>
  <c r="F4307" i="2"/>
  <c r="F1238" i="2"/>
  <c r="F4571" i="2"/>
  <c r="F4340" i="2"/>
  <c r="F116" i="2"/>
  <c r="F413" i="2"/>
  <c r="F644" i="2"/>
  <c r="F3922" i="2"/>
  <c r="F3526" i="2"/>
  <c r="F1876" i="2"/>
  <c r="F3878" i="2"/>
  <c r="F3889" i="2"/>
  <c r="F600" i="2"/>
  <c r="F4318" i="2"/>
  <c r="F4593" i="2"/>
  <c r="F1095" i="2"/>
  <c r="F1106" i="2"/>
  <c r="F1139" i="2"/>
  <c r="F3603" i="2"/>
  <c r="F3933" i="2"/>
  <c r="F3944" i="2"/>
  <c r="F831" i="2"/>
  <c r="F1359" i="2"/>
  <c r="F3724" i="2"/>
  <c r="F3790" i="2"/>
  <c r="F3614" i="2"/>
  <c r="F3625" i="2"/>
  <c r="F3955" i="2"/>
  <c r="F3966" i="2"/>
  <c r="F3977" i="2"/>
  <c r="F3988" i="2"/>
  <c r="F4560" i="2"/>
  <c r="F39" i="2"/>
  <c r="F842" i="2"/>
  <c r="F4032" i="2"/>
  <c r="F2019" i="2"/>
  <c r="F2591" i="2"/>
  <c r="F2602" i="2"/>
  <c r="F4021" i="2"/>
  <c r="F391" i="2"/>
  <c r="F4329" i="2"/>
  <c r="F897" i="2"/>
  <c r="F3196" i="2"/>
  <c r="F3218" i="2"/>
  <c r="F3240" i="2"/>
  <c r="F3416" i="2"/>
  <c r="F3801" i="2"/>
  <c r="F3856" i="2"/>
  <c r="F4219" i="2"/>
  <c r="F4582" i="2"/>
  <c r="F3834" i="2"/>
  <c r="F139" i="2"/>
  <c r="G139" i="2" s="1"/>
  <c r="F249" i="2"/>
  <c r="G249" i="2" s="1"/>
  <c r="F502" i="2"/>
  <c r="G502" i="2" s="1"/>
  <c r="F1019" i="2"/>
  <c r="G1019" i="2" s="1"/>
  <c r="F1217" i="2"/>
  <c r="G1217" i="2" s="1"/>
  <c r="F2977" i="2"/>
  <c r="G2977" i="2" s="1"/>
  <c r="F3054" i="2"/>
  <c r="G3054" i="2" s="1"/>
  <c r="F3065" i="2"/>
  <c r="G3065" i="2" s="1"/>
  <c r="F3560" i="2"/>
  <c r="G3560" i="2" s="1"/>
  <c r="F3571" i="2"/>
  <c r="G3571" i="2" s="1"/>
  <c r="F3582" i="2"/>
  <c r="G3582" i="2" s="1"/>
  <c r="F4209" i="2"/>
  <c r="G4209" i="2" s="1"/>
  <c r="F238" i="2"/>
  <c r="G238" i="2" s="1"/>
  <c r="F1008" i="2"/>
  <c r="G1008" i="2" s="1"/>
  <c r="F1228" i="2"/>
  <c r="G1228" i="2" s="1"/>
  <c r="F2053" i="2"/>
  <c r="G2053" i="2" s="1"/>
  <c r="F183" i="2"/>
  <c r="G183" i="2" s="1"/>
  <c r="F656" i="2"/>
  <c r="G656" i="2" s="1"/>
  <c r="F2185" i="2"/>
  <c r="G2185" i="2" s="1"/>
  <c r="F2196" i="2"/>
  <c r="G2196" i="2" s="1"/>
  <c r="F2207" i="2"/>
  <c r="G2207" i="2" s="1"/>
  <c r="F2944" i="2"/>
  <c r="G2944" i="2" s="1"/>
  <c r="F2955" i="2"/>
  <c r="G2955" i="2" s="1"/>
  <c r="F2966" i="2"/>
  <c r="G2966" i="2" s="1"/>
  <c r="F4165" i="2"/>
  <c r="G4165" i="2" s="1"/>
  <c r="F205" i="2"/>
  <c r="G205" i="2" s="1"/>
  <c r="F194" i="2"/>
  <c r="G194" i="2" s="1"/>
  <c r="F667" i="2"/>
  <c r="G667" i="2" s="1"/>
  <c r="F799" i="2"/>
  <c r="G799" i="2" s="1"/>
  <c r="F810" i="2"/>
  <c r="G810" i="2" s="1"/>
  <c r="F3164" i="2"/>
  <c r="G3164" i="2" s="1"/>
  <c r="F1327" i="2"/>
  <c r="G1327" i="2" s="1"/>
  <c r="F2526" i="2"/>
  <c r="G2526" i="2" s="1"/>
  <c r="F2537" i="2"/>
  <c r="G2537" i="2" s="1"/>
  <c r="F2548" i="2"/>
  <c r="G2548" i="2" s="1"/>
  <c r="F2559" i="2"/>
  <c r="G2559" i="2" s="1"/>
  <c r="F2570" i="2"/>
  <c r="G2570" i="2" s="1"/>
  <c r="F2581" i="2"/>
  <c r="G2581" i="2" s="1"/>
  <c r="F4176" i="2"/>
  <c r="G4176" i="2" s="1"/>
  <c r="F4187" i="2"/>
  <c r="G4187" i="2" s="1"/>
  <c r="F821" i="2"/>
  <c r="G821" i="2" s="1"/>
  <c r="F854" i="2"/>
  <c r="G854" i="2" s="1"/>
  <c r="F865" i="2"/>
  <c r="G865" i="2" s="1"/>
  <c r="F1822" i="2"/>
  <c r="G1822" i="2" s="1"/>
  <c r="F1371" i="2"/>
  <c r="G1371" i="2" s="1"/>
  <c r="F1591" i="2"/>
  <c r="G1591" i="2" s="1"/>
  <c r="F1602" i="2"/>
  <c r="G1602" i="2" s="1"/>
  <c r="F1613" i="2"/>
  <c r="G1613" i="2" s="1"/>
  <c r="F1800" i="2"/>
  <c r="G1800" i="2" s="1"/>
  <c r="F2350" i="2"/>
  <c r="G2350" i="2" s="1"/>
  <c r="F3175" i="2"/>
  <c r="G3175" i="2" s="1"/>
  <c r="F51" i="2"/>
  <c r="G51" i="2" s="1"/>
  <c r="F953" i="2"/>
  <c r="G953" i="2" s="1"/>
  <c r="F2471" i="2"/>
  <c r="G2471" i="2" s="1"/>
  <c r="F2482" i="2"/>
  <c r="G2482" i="2" s="1"/>
  <c r="F1415" i="2"/>
  <c r="G1415" i="2" s="1"/>
  <c r="F1448" i="2"/>
  <c r="G1448" i="2" s="1"/>
  <c r="F1833" i="2"/>
  <c r="G1833" i="2" s="1"/>
  <c r="F3395" i="2"/>
  <c r="G3395" i="2" s="1"/>
  <c r="F2306" i="2"/>
  <c r="G2306" i="2" s="1"/>
  <c r="F2405" i="2"/>
  <c r="G2405" i="2" s="1"/>
  <c r="F3098" i="2"/>
  <c r="G3098" i="2" s="1"/>
  <c r="F722" i="2"/>
  <c r="G722" i="2" s="1"/>
  <c r="F920" i="2"/>
  <c r="G920" i="2" s="1"/>
  <c r="F931" i="2"/>
  <c r="G931" i="2" s="1"/>
  <c r="F942" i="2"/>
  <c r="G942" i="2" s="1"/>
  <c r="F1855" i="2"/>
  <c r="G1855" i="2" s="1"/>
  <c r="F2339" i="2"/>
  <c r="G2339" i="2" s="1"/>
  <c r="F2416" i="2"/>
  <c r="G2416" i="2" s="1"/>
  <c r="F2427" i="2"/>
  <c r="G2427" i="2" s="1"/>
  <c r="F2438" i="2"/>
  <c r="G2438" i="2" s="1"/>
  <c r="F3538" i="2"/>
  <c r="G3538" i="2" s="1"/>
  <c r="F84" i="2"/>
  <c r="G84" i="2" s="1"/>
  <c r="F4275" i="2"/>
  <c r="G4275" i="2" s="1"/>
  <c r="F4429" i="2"/>
  <c r="G4429" i="2" s="1"/>
  <c r="F4440" i="2"/>
  <c r="G4440" i="2" s="1"/>
  <c r="F2845" i="2"/>
  <c r="G2845" i="2" s="1"/>
  <c r="F4451" i="2"/>
  <c r="G4451" i="2" s="1"/>
  <c r="F4462" i="2"/>
  <c r="G4462" i="2" s="1"/>
  <c r="F4473" i="2"/>
  <c r="G4473" i="2" s="1"/>
  <c r="F1382" i="2"/>
  <c r="G1382" i="2" s="1"/>
  <c r="F1393" i="2"/>
  <c r="G1393" i="2" s="1"/>
  <c r="F1404" i="2"/>
  <c r="G1404" i="2" s="1"/>
  <c r="F1426" i="2"/>
  <c r="G1426" i="2" s="1"/>
  <c r="F315" i="2"/>
  <c r="G315" i="2" s="1"/>
  <c r="F3285" i="2"/>
  <c r="G3285" i="2" s="1"/>
  <c r="F62" i="2"/>
  <c r="G62" i="2" s="1"/>
  <c r="F73" i="2"/>
  <c r="G73" i="2" s="1"/>
  <c r="F2856" i="2"/>
  <c r="G2856" i="2" s="1"/>
  <c r="F733" i="2"/>
  <c r="G733" i="2" s="1"/>
  <c r="F744" i="2"/>
  <c r="G744" i="2" s="1"/>
  <c r="F755" i="2"/>
  <c r="G755" i="2" s="1"/>
  <c r="F766" i="2"/>
  <c r="G766" i="2" s="1"/>
  <c r="F876" i="2"/>
  <c r="G876" i="2" s="1"/>
  <c r="F2658" i="2"/>
  <c r="G2658" i="2" s="1"/>
  <c r="F612" i="2"/>
  <c r="G612" i="2" s="1"/>
  <c r="F1481" i="2"/>
  <c r="G1481" i="2" s="1"/>
  <c r="F1459" i="2"/>
  <c r="G1459" i="2" s="1"/>
  <c r="F1470" i="2"/>
  <c r="G1470" i="2" s="1"/>
  <c r="F1492" i="2"/>
  <c r="G1492" i="2" s="1"/>
  <c r="F3021" i="2"/>
  <c r="G3021" i="2" s="1"/>
  <c r="F909" i="2"/>
  <c r="G909" i="2" s="1"/>
  <c r="F1118" i="2"/>
  <c r="G1118" i="2" s="1"/>
  <c r="F1129" i="2"/>
  <c r="G1129" i="2" s="1"/>
  <c r="F2042" i="2"/>
  <c r="G2042" i="2" s="1"/>
  <c r="F2064" i="2"/>
  <c r="G2064" i="2" s="1"/>
  <c r="F2075" i="2"/>
  <c r="G2075" i="2" s="1"/>
  <c r="F3043" i="2"/>
  <c r="G3043" i="2" s="1"/>
  <c r="F3131" i="2"/>
  <c r="G3131" i="2" s="1"/>
  <c r="F3142" i="2"/>
  <c r="G3142" i="2" s="1"/>
  <c r="F590" i="2"/>
  <c r="G590" i="2" s="1"/>
  <c r="F4385" i="2"/>
  <c r="G4385" i="2" s="1"/>
  <c r="F4396" i="2"/>
  <c r="G4396" i="2" s="1"/>
  <c r="F524" i="2"/>
  <c r="G524" i="2" s="1"/>
  <c r="F788" i="2"/>
  <c r="G788" i="2" s="1"/>
  <c r="F1701" i="2"/>
  <c r="G1701" i="2" s="1"/>
  <c r="F1712" i="2"/>
  <c r="G1712" i="2" s="1"/>
  <c r="F3032" i="2"/>
  <c r="G3032" i="2" s="1"/>
  <c r="F3846" i="2"/>
  <c r="G3846" i="2" s="1"/>
  <c r="F3901" i="2"/>
  <c r="G3901" i="2" s="1"/>
  <c r="F7" i="2"/>
  <c r="G7" i="2" s="1"/>
  <c r="F4121" i="2"/>
  <c r="G4121" i="2" s="1"/>
  <c r="F1250" i="2"/>
  <c r="G1250" i="2" s="1"/>
  <c r="F1261" i="2"/>
  <c r="G1261" i="2" s="1"/>
  <c r="F1272" i="2"/>
  <c r="G1272" i="2" s="1"/>
  <c r="F1283" i="2"/>
  <c r="G1283" i="2" s="1"/>
  <c r="F2724" i="2"/>
  <c r="G2724" i="2" s="1"/>
  <c r="F2735" i="2"/>
  <c r="G2735" i="2" s="1"/>
  <c r="F2746" i="2"/>
  <c r="G2746" i="2" s="1"/>
  <c r="F2757" i="2"/>
  <c r="G2757" i="2" s="1"/>
  <c r="F2768" i="2"/>
  <c r="G2768" i="2" s="1"/>
  <c r="F2493" i="2"/>
  <c r="G2493" i="2" s="1"/>
  <c r="F2394" i="2"/>
  <c r="G2394" i="2" s="1"/>
  <c r="F2680" i="2"/>
  <c r="G2680" i="2" s="1"/>
  <c r="F3439" i="2"/>
  <c r="G3439" i="2" s="1"/>
  <c r="F1030" i="2"/>
  <c r="G1030" i="2" s="1"/>
  <c r="F1041" i="2"/>
  <c r="G1041" i="2" s="1"/>
  <c r="F1052" i="2"/>
  <c r="G1052" i="2" s="1"/>
  <c r="F1437" i="2"/>
  <c r="G1437" i="2" s="1"/>
  <c r="F4132" i="2"/>
  <c r="G4132" i="2" s="1"/>
  <c r="F4143" i="2"/>
  <c r="G4143" i="2" s="1"/>
  <c r="F337" i="2"/>
  <c r="G337" i="2" s="1"/>
  <c r="F4253" i="2"/>
  <c r="G4253" i="2" s="1"/>
  <c r="F4418" i="2"/>
  <c r="G4418" i="2" s="1"/>
  <c r="F1151" i="2"/>
  <c r="G1151" i="2" s="1"/>
  <c r="F1162" i="2"/>
  <c r="G1162" i="2" s="1"/>
  <c r="F1173" i="2"/>
  <c r="G1173" i="2" s="1"/>
  <c r="F1184" i="2"/>
  <c r="G1184" i="2" s="1"/>
  <c r="F1195" i="2"/>
  <c r="G1195" i="2" s="1"/>
  <c r="F1305" i="2"/>
  <c r="G1305" i="2" s="1"/>
  <c r="F1316" i="2"/>
  <c r="G1316" i="2" s="1"/>
  <c r="F2031" i="2"/>
  <c r="G2031" i="2" s="1"/>
  <c r="F2504" i="2"/>
  <c r="G2504" i="2" s="1"/>
  <c r="F2515" i="2"/>
  <c r="G2515" i="2" s="1"/>
  <c r="F293" i="2"/>
  <c r="G293" i="2" s="1"/>
  <c r="F1888" i="2"/>
  <c r="G1888" i="2" s="1"/>
  <c r="F1910" i="2"/>
  <c r="G1910" i="2" s="1"/>
  <c r="F2119" i="2"/>
  <c r="G2119" i="2" s="1"/>
  <c r="F2130" i="2"/>
  <c r="G2130" i="2" s="1"/>
  <c r="F1558" i="2"/>
  <c r="G1558" i="2" s="1"/>
  <c r="F1580" i="2"/>
  <c r="G1580" i="2" s="1"/>
  <c r="F3120" i="2"/>
  <c r="G3120" i="2" s="1"/>
  <c r="F887" i="2"/>
  <c r="G887" i="2" s="1"/>
  <c r="F1635" i="2"/>
  <c r="G1635" i="2" s="1"/>
  <c r="F1844" i="2"/>
  <c r="G1844" i="2" s="1"/>
  <c r="F2086" i="2"/>
  <c r="G2086" i="2" s="1"/>
  <c r="F2108" i="2"/>
  <c r="G2108" i="2" s="1"/>
  <c r="F2295" i="2"/>
  <c r="G2295" i="2" s="1"/>
  <c r="F2669" i="2"/>
  <c r="G2669" i="2" s="1"/>
  <c r="F150" i="2"/>
  <c r="G150" i="2" s="1"/>
  <c r="F161" i="2"/>
  <c r="G161" i="2" s="1"/>
  <c r="F172" i="2"/>
  <c r="G172" i="2" s="1"/>
  <c r="F260" i="2"/>
  <c r="G260" i="2" s="1"/>
  <c r="F271" i="2"/>
  <c r="G271" i="2" s="1"/>
  <c r="F2141" i="2"/>
  <c r="G2141" i="2" s="1"/>
  <c r="F2152" i="2"/>
  <c r="G2152" i="2" s="1"/>
  <c r="F2999" i="2"/>
  <c r="G2999" i="2" s="1"/>
  <c r="F1624" i="2"/>
  <c r="G1624" i="2" s="1"/>
  <c r="F1525" i="2"/>
  <c r="G1525" i="2" s="1"/>
  <c r="F1536" i="2"/>
  <c r="G1536" i="2" s="1"/>
  <c r="F1547" i="2"/>
  <c r="G1547" i="2" s="1"/>
  <c r="F513" i="2"/>
  <c r="G513" i="2" s="1"/>
  <c r="F964" i="2"/>
  <c r="G964" i="2" s="1"/>
  <c r="F4627" i="2"/>
  <c r="G4627" i="2" s="1"/>
  <c r="F4638" i="2"/>
  <c r="G4638" i="2" s="1"/>
  <c r="F623" i="2"/>
  <c r="G623" i="2" s="1"/>
  <c r="F634" i="2"/>
  <c r="G634" i="2" s="1"/>
  <c r="F777" i="2"/>
  <c r="G777" i="2" s="1"/>
  <c r="F1734" i="2"/>
  <c r="G1734" i="2" s="1"/>
  <c r="F1767" i="2"/>
  <c r="G1767" i="2" s="1"/>
  <c r="F359" i="2"/>
  <c r="G359" i="2" s="1"/>
  <c r="F370" i="2"/>
  <c r="G370" i="2" s="1"/>
  <c r="F381" i="2"/>
  <c r="G381" i="2" s="1"/>
  <c r="F403" i="2"/>
  <c r="G403" i="2" s="1"/>
  <c r="F2383" i="2"/>
  <c r="G2383" i="2" s="1"/>
  <c r="F568" i="2"/>
  <c r="G568" i="2" s="1"/>
  <c r="F2097" i="2"/>
  <c r="G2097" i="2" s="1"/>
  <c r="F3252" i="2"/>
  <c r="G3252" i="2" s="1"/>
  <c r="F3263" i="2"/>
  <c r="G3263" i="2" s="1"/>
  <c r="F3307" i="2"/>
  <c r="G3307" i="2" s="1"/>
  <c r="F3318" i="2"/>
  <c r="G3318" i="2" s="1"/>
  <c r="F975" i="2"/>
  <c r="G975" i="2" s="1"/>
  <c r="F1646" i="2"/>
  <c r="G1646" i="2" s="1"/>
  <c r="F986" i="2"/>
  <c r="G986" i="2" s="1"/>
  <c r="F1811" i="2"/>
  <c r="G1811" i="2" s="1"/>
  <c r="F2691" i="2"/>
  <c r="G2691" i="2" s="1"/>
  <c r="F3076" i="2"/>
  <c r="G3076" i="2" s="1"/>
  <c r="F18" i="2"/>
  <c r="G18" i="2" s="1"/>
  <c r="F29" i="2"/>
  <c r="G29" i="2" s="1"/>
  <c r="F216" i="2"/>
  <c r="G216" i="2" s="1"/>
  <c r="F227" i="2"/>
  <c r="G227" i="2" s="1"/>
  <c r="F1074" i="2"/>
  <c r="G1074" i="2" s="1"/>
  <c r="F1085" i="2"/>
  <c r="G1085" i="2" s="1"/>
  <c r="F1338" i="2"/>
  <c r="G1338" i="2" s="1"/>
  <c r="F1349" i="2"/>
  <c r="G1349" i="2" s="1"/>
  <c r="F4011" i="2"/>
  <c r="G4011" i="2" s="1"/>
  <c r="F1899" i="2"/>
  <c r="G1899" i="2" s="1"/>
  <c r="F3428" i="2"/>
  <c r="G3428" i="2" s="1"/>
  <c r="F3450" i="2"/>
  <c r="G3450" i="2" s="1"/>
  <c r="F4484" i="2"/>
  <c r="G4484" i="2" s="1"/>
  <c r="F4044" i="2"/>
  <c r="G4044" i="2" s="1"/>
  <c r="F95" i="2"/>
  <c r="G95" i="2" s="1"/>
  <c r="F348" i="2"/>
  <c r="G348" i="2" s="1"/>
  <c r="F3296" i="2"/>
  <c r="G3296" i="2" s="1"/>
  <c r="F4495" i="2"/>
  <c r="G4495" i="2" s="1"/>
  <c r="F4286" i="2"/>
  <c r="G4286" i="2" s="1"/>
  <c r="F689" i="2"/>
  <c r="G689" i="2" s="1"/>
  <c r="F997" i="2"/>
  <c r="G997" i="2" s="1"/>
  <c r="F1206" i="2"/>
  <c r="G1206" i="2" s="1"/>
  <c r="F2317" i="2"/>
  <c r="G2317" i="2" s="1"/>
  <c r="F304" i="2"/>
  <c r="G304" i="2" s="1"/>
  <c r="F2900" i="2"/>
  <c r="G2900" i="2" s="1"/>
  <c r="F1921" i="2"/>
  <c r="G1921" i="2" s="1"/>
  <c r="F1569" i="2"/>
  <c r="G1569" i="2" s="1"/>
  <c r="F4506" i="2"/>
  <c r="G4506" i="2" s="1"/>
  <c r="F4517" i="2"/>
  <c r="G4517" i="2" s="1"/>
  <c r="F2878" i="2"/>
  <c r="G2878" i="2" s="1"/>
  <c r="F2889" i="2"/>
  <c r="G2889" i="2" s="1"/>
  <c r="F128" i="2"/>
  <c r="G128" i="2" s="1"/>
  <c r="F2713" i="2"/>
  <c r="G2713" i="2" s="1"/>
  <c r="F3384" i="2"/>
  <c r="G3384" i="2" s="1"/>
  <c r="F3549" i="2"/>
  <c r="G3549" i="2" s="1"/>
  <c r="F3868" i="2"/>
  <c r="G3868" i="2" s="1"/>
  <c r="F4242" i="2"/>
  <c r="G4242" i="2" s="1"/>
  <c r="F4231" i="2"/>
  <c r="G4231" i="2" s="1"/>
  <c r="F1503" i="2"/>
  <c r="G1503" i="2" s="1"/>
  <c r="F1514" i="2"/>
  <c r="G1514" i="2" s="1"/>
  <c r="F3010" i="2"/>
  <c r="G3010" i="2" s="1"/>
  <c r="F3703" i="2"/>
  <c r="G3703" i="2" s="1"/>
  <c r="F469" i="2"/>
  <c r="G469" i="2" s="1"/>
  <c r="F480" i="2"/>
  <c r="G480" i="2" s="1"/>
  <c r="F491" i="2"/>
  <c r="G491" i="2" s="1"/>
  <c r="F2911" i="2"/>
  <c r="G2911" i="2" s="1"/>
  <c r="F4066" i="2"/>
  <c r="G4066" i="2" s="1"/>
  <c r="F4077" i="2"/>
  <c r="G4077" i="2" s="1"/>
  <c r="F4088" i="2"/>
  <c r="G4088" i="2" s="1"/>
  <c r="F4099" i="2"/>
  <c r="G4099" i="2" s="1"/>
  <c r="F2163" i="2"/>
  <c r="G2163" i="2" s="1"/>
  <c r="F1745" i="2"/>
  <c r="G1745" i="2" s="1"/>
  <c r="F1756" i="2"/>
  <c r="G1756" i="2" s="1"/>
  <c r="F1778" i="2"/>
  <c r="G1778" i="2" s="1"/>
  <c r="F1976" i="2"/>
  <c r="G1976" i="2" s="1"/>
  <c r="F1987" i="2"/>
  <c r="G1987" i="2" s="1"/>
  <c r="F3483" i="2"/>
  <c r="G3483" i="2" s="1"/>
  <c r="F3494" i="2"/>
  <c r="G3494" i="2" s="1"/>
  <c r="F3505" i="2"/>
  <c r="G3505" i="2" s="1"/>
  <c r="F3516" i="2"/>
  <c r="G3516" i="2" s="1"/>
  <c r="F4264" i="2"/>
  <c r="G4264" i="2" s="1"/>
  <c r="F4352" i="2"/>
  <c r="G4352" i="2" s="1"/>
  <c r="F4605" i="2"/>
  <c r="G4605" i="2" s="1"/>
  <c r="F2218" i="2"/>
  <c r="G2218" i="2" s="1"/>
  <c r="F2933" i="2"/>
  <c r="G2933" i="2" s="1"/>
  <c r="F3362" i="2"/>
  <c r="G3362" i="2" s="1"/>
  <c r="F3736" i="2"/>
  <c r="G3736" i="2" s="1"/>
  <c r="F1294" i="2"/>
  <c r="G1294" i="2" s="1"/>
  <c r="F2449" i="2"/>
  <c r="G2449" i="2" s="1"/>
  <c r="F1866" i="2"/>
  <c r="G1866" i="2" s="1"/>
  <c r="F2174" i="2"/>
  <c r="G2174" i="2" s="1"/>
  <c r="F2361" i="2"/>
  <c r="G2361" i="2" s="1"/>
  <c r="F2372" i="2"/>
  <c r="G2372" i="2" s="1"/>
  <c r="F3153" i="2"/>
  <c r="G3153" i="2" s="1"/>
  <c r="F3186" i="2"/>
  <c r="G3186" i="2" s="1"/>
  <c r="F3637" i="2"/>
  <c r="G3637" i="2" s="1"/>
  <c r="F3648" i="2"/>
  <c r="G3648" i="2" s="1"/>
  <c r="F2614" i="2"/>
  <c r="G2614" i="2" s="1"/>
  <c r="F2229" i="2"/>
  <c r="G2229" i="2" s="1"/>
  <c r="F2240" i="2"/>
  <c r="G2240" i="2" s="1"/>
  <c r="F2702" i="2"/>
  <c r="G2702" i="2" s="1"/>
  <c r="F2922" i="2"/>
  <c r="G2922" i="2" s="1"/>
  <c r="F3087" i="2"/>
  <c r="G3087" i="2" s="1"/>
  <c r="F3109" i="2"/>
  <c r="G3109" i="2" s="1"/>
  <c r="F3230" i="2"/>
  <c r="G3230" i="2" s="1"/>
  <c r="F4374" i="2"/>
  <c r="G4374" i="2" s="1"/>
  <c r="F2625" i="2"/>
  <c r="G2625" i="2" s="1"/>
  <c r="F4055" i="2"/>
  <c r="G4055" i="2" s="1"/>
  <c r="F1657" i="2"/>
  <c r="G1657" i="2" s="1"/>
  <c r="F4528" i="2"/>
  <c r="G4528" i="2" s="1"/>
  <c r="F2988" i="2"/>
  <c r="G2988" i="2" s="1"/>
  <c r="F3406" i="2"/>
  <c r="G3406" i="2" s="1"/>
  <c r="F3780" i="2"/>
  <c r="G3780" i="2" s="1"/>
  <c r="F4000" i="2"/>
  <c r="G4000" i="2" s="1"/>
  <c r="F4198" i="2"/>
  <c r="G4198" i="2" s="1"/>
  <c r="F1932" i="2"/>
  <c r="G1932" i="2" s="1"/>
  <c r="F1943" i="2"/>
  <c r="G1943" i="2" s="1"/>
  <c r="F1954" i="2"/>
  <c r="G1954" i="2" s="1"/>
  <c r="F1965" i="2"/>
  <c r="G1965" i="2" s="1"/>
  <c r="F3329" i="2"/>
  <c r="G3329" i="2" s="1"/>
  <c r="F4539" i="2"/>
  <c r="G4539" i="2" s="1"/>
  <c r="F4550" i="2"/>
  <c r="G4550" i="2" s="1"/>
  <c r="F535" i="2"/>
  <c r="G535" i="2" s="1"/>
  <c r="F546" i="2"/>
  <c r="G546" i="2" s="1"/>
  <c r="F557" i="2"/>
  <c r="G557" i="2" s="1"/>
  <c r="F4110" i="2"/>
  <c r="G4110" i="2" s="1"/>
  <c r="F700" i="2"/>
  <c r="G700" i="2" s="1"/>
  <c r="F4407" i="2"/>
  <c r="G4407" i="2" s="1"/>
  <c r="F326" i="2"/>
  <c r="G326" i="2" s="1"/>
  <c r="F425" i="2"/>
  <c r="G425" i="2" s="1"/>
  <c r="F436" i="2"/>
  <c r="G436" i="2" s="1"/>
  <c r="F447" i="2"/>
  <c r="G447" i="2" s="1"/>
  <c r="F458" i="2"/>
  <c r="G458" i="2" s="1"/>
  <c r="F678" i="2"/>
  <c r="G678" i="2" s="1"/>
  <c r="F3593" i="2"/>
  <c r="G3593" i="2" s="1"/>
  <c r="F579" i="2"/>
  <c r="G579" i="2" s="1"/>
  <c r="F1668" i="2"/>
  <c r="G1668" i="2" s="1"/>
  <c r="F1679" i="2"/>
  <c r="G1679" i="2" s="1"/>
  <c r="F1690" i="2"/>
  <c r="G1690" i="2" s="1"/>
  <c r="F2867" i="2"/>
  <c r="G2867" i="2" s="1"/>
  <c r="F4154" i="2"/>
  <c r="G4154" i="2" s="1"/>
  <c r="F3340" i="2"/>
  <c r="G3340" i="2" s="1"/>
  <c r="F3351" i="2"/>
  <c r="G3351" i="2" s="1"/>
  <c r="F3912" i="2"/>
  <c r="G3912" i="2" s="1"/>
  <c r="F1063" i="2"/>
  <c r="G1063" i="2" s="1"/>
  <c r="F1723" i="2"/>
  <c r="G1723" i="2" s="1"/>
  <c r="F2251" i="2"/>
  <c r="G2251" i="2" s="1"/>
  <c r="F2262" i="2"/>
  <c r="G2262" i="2" s="1"/>
  <c r="F711" i="2"/>
  <c r="G711" i="2" s="1"/>
  <c r="F3274" i="2"/>
  <c r="G3274" i="2" s="1"/>
  <c r="F3461" i="2"/>
  <c r="G3461" i="2" s="1"/>
  <c r="F3472" i="2"/>
  <c r="G3472" i="2" s="1"/>
  <c r="F3714" i="2"/>
  <c r="G3714" i="2" s="1"/>
  <c r="F3373" i="2"/>
  <c r="G3373" i="2" s="1"/>
  <c r="F1998" i="2"/>
  <c r="G1998" i="2" s="1"/>
  <c r="F2009" i="2"/>
  <c r="G2009" i="2" s="1"/>
  <c r="F2636" i="2"/>
  <c r="G2636" i="2" s="1"/>
  <c r="F2647" i="2"/>
  <c r="G2647" i="2" s="1"/>
  <c r="F4649" i="2"/>
  <c r="G4649" i="2" s="1"/>
  <c r="F282" i="2"/>
  <c r="G282" i="2" s="1"/>
  <c r="F2779" i="2"/>
  <c r="G2779" i="2" s="1"/>
  <c r="F2790" i="2"/>
  <c r="G2790" i="2" s="1"/>
  <c r="F2801" i="2"/>
  <c r="G2801" i="2" s="1"/>
  <c r="F2812" i="2"/>
  <c r="G2812" i="2" s="1"/>
  <c r="F2823" i="2"/>
  <c r="G2823" i="2" s="1"/>
  <c r="F2834" i="2"/>
  <c r="G2834" i="2" s="1"/>
  <c r="F2273" i="2"/>
  <c r="G2273" i="2" s="1"/>
  <c r="F2284" i="2"/>
  <c r="G2284" i="2" s="1"/>
  <c r="F2328" i="2"/>
  <c r="G2328" i="2" s="1"/>
  <c r="F3208" i="2"/>
  <c r="G3208" i="2" s="1"/>
  <c r="F4363" i="2"/>
  <c r="G4363" i="2" s="1"/>
  <c r="F4616" i="2"/>
  <c r="G4616" i="2" s="1"/>
  <c r="F106" i="2"/>
  <c r="G106" i="2" s="1"/>
  <c r="F3747" i="2"/>
  <c r="G3747" i="2" s="1"/>
  <c r="F3758" i="2"/>
  <c r="G3758" i="2" s="1"/>
  <c r="F3813" i="2"/>
  <c r="G3813" i="2" s="1"/>
  <c r="F3824" i="2"/>
  <c r="G3824" i="2" s="1"/>
  <c r="F1789" i="2"/>
  <c r="G1789" i="2" s="1"/>
  <c r="F2460" i="2"/>
  <c r="G2460" i="2" s="1"/>
  <c r="F3659" i="2"/>
  <c r="G3659" i="2" s="1"/>
  <c r="F3670" i="2"/>
  <c r="G3670" i="2" s="1"/>
  <c r="F3681" i="2"/>
  <c r="G3681" i="2" s="1"/>
  <c r="F4297" i="2"/>
  <c r="G4297" i="2" s="1"/>
  <c r="F3692" i="2"/>
  <c r="G3692" i="2" s="1"/>
  <c r="F3769" i="2"/>
  <c r="G3769" i="2" s="1"/>
  <c r="F4308" i="2"/>
  <c r="G4308" i="2" s="1"/>
  <c r="F1239" i="2"/>
  <c r="G1239" i="2" s="1"/>
  <c r="F4572" i="2"/>
  <c r="G4572" i="2" s="1"/>
  <c r="F4341" i="2"/>
  <c r="G4341" i="2" s="1"/>
  <c r="F117" i="2"/>
  <c r="G117" i="2" s="1"/>
  <c r="F414" i="2"/>
  <c r="G414" i="2" s="1"/>
  <c r="F645" i="2"/>
  <c r="G645" i="2" s="1"/>
  <c r="F3923" i="2"/>
  <c r="G3923" i="2" s="1"/>
  <c r="F3527" i="2"/>
  <c r="G3527" i="2" s="1"/>
  <c r="F1877" i="2"/>
  <c r="G1877" i="2" s="1"/>
  <c r="F3879" i="2"/>
  <c r="G3879" i="2" s="1"/>
  <c r="F3890" i="2"/>
  <c r="G3890" i="2" s="1"/>
  <c r="F601" i="2"/>
  <c r="G601" i="2" s="1"/>
  <c r="F4319" i="2"/>
  <c r="G4319" i="2" s="1"/>
  <c r="F4594" i="2"/>
  <c r="G4594" i="2" s="1"/>
  <c r="F1096" i="2"/>
  <c r="G1096" i="2" s="1"/>
  <c r="F1107" i="2"/>
  <c r="G1107" i="2" s="1"/>
  <c r="F1140" i="2"/>
  <c r="G1140" i="2" s="1"/>
  <c r="F3604" i="2"/>
  <c r="G3604" i="2" s="1"/>
  <c r="F3934" i="2"/>
  <c r="G3934" i="2" s="1"/>
  <c r="F3945" i="2"/>
  <c r="G3945" i="2" s="1"/>
  <c r="F832" i="2"/>
  <c r="G832" i="2" s="1"/>
  <c r="F1360" i="2"/>
  <c r="G1360" i="2" s="1"/>
  <c r="F3725" i="2"/>
  <c r="G3725" i="2" s="1"/>
  <c r="F3791" i="2"/>
  <c r="G3791" i="2" s="1"/>
  <c r="F3615" i="2"/>
  <c r="G3615" i="2" s="1"/>
  <c r="F3626" i="2"/>
  <c r="G3626" i="2" s="1"/>
  <c r="F3956" i="2"/>
  <c r="G3956" i="2" s="1"/>
  <c r="F3967" i="2"/>
  <c r="G3967" i="2" s="1"/>
  <c r="F3978" i="2"/>
  <c r="G3978" i="2" s="1"/>
  <c r="F3989" i="2"/>
  <c r="G3989" i="2" s="1"/>
  <c r="F4561" i="2"/>
  <c r="G4561" i="2" s="1"/>
  <c r="F40" i="2"/>
  <c r="G40" i="2" s="1"/>
  <c r="F843" i="2"/>
  <c r="G843" i="2" s="1"/>
  <c r="F4033" i="2"/>
  <c r="G4033" i="2" s="1"/>
  <c r="F2020" i="2"/>
  <c r="G2020" i="2" s="1"/>
  <c r="F2592" i="2"/>
  <c r="G2592" i="2" s="1"/>
  <c r="F2603" i="2"/>
  <c r="G2603" i="2" s="1"/>
  <c r="F4022" i="2"/>
  <c r="G4022" i="2" s="1"/>
  <c r="F392" i="2"/>
  <c r="G392" i="2" s="1"/>
  <c r="F4330" i="2"/>
  <c r="G4330" i="2" s="1"/>
  <c r="F898" i="2"/>
  <c r="G898" i="2" s="1"/>
  <c r="F3197" i="2"/>
  <c r="G3197" i="2" s="1"/>
  <c r="F3219" i="2"/>
  <c r="G3219" i="2" s="1"/>
  <c r="F3241" i="2"/>
  <c r="G3241" i="2" s="1"/>
  <c r="F3417" i="2"/>
  <c r="G3417" i="2" s="1"/>
  <c r="F3802" i="2"/>
  <c r="G3802" i="2" s="1"/>
  <c r="F3857" i="2"/>
  <c r="G3857" i="2" s="1"/>
  <c r="F4220" i="2"/>
  <c r="G4220" i="2" s="1"/>
  <c r="F4583" i="2"/>
  <c r="G4583" i="2" s="1"/>
  <c r="F3835" i="2"/>
  <c r="G3835" i="2" s="1"/>
  <c r="F140" i="2"/>
  <c r="G140" i="2" s="1"/>
  <c r="F250" i="2"/>
  <c r="G250" i="2" s="1"/>
  <c r="F503" i="2"/>
  <c r="G503" i="2" s="1"/>
  <c r="F1020" i="2"/>
  <c r="G1020" i="2" s="1"/>
  <c r="F1218" i="2"/>
  <c r="G1218" i="2" s="1"/>
  <c r="F2978" i="2"/>
  <c r="G2978" i="2" s="1"/>
  <c r="F3055" i="2"/>
  <c r="G3055" i="2" s="1"/>
  <c r="F3066" i="2"/>
  <c r="G3066" i="2" s="1"/>
  <c r="F3561" i="2"/>
  <c r="G3561" i="2" s="1"/>
  <c r="F3572" i="2"/>
  <c r="G3572" i="2" s="1"/>
  <c r="F3583" i="2"/>
  <c r="G3583" i="2" s="1"/>
  <c r="F4210" i="2"/>
  <c r="G4210" i="2" s="1"/>
  <c r="F239" i="2"/>
  <c r="G239" i="2" s="1"/>
  <c r="F1009" i="2"/>
  <c r="G1009" i="2" s="1"/>
  <c r="F1229" i="2"/>
  <c r="G1229" i="2" s="1"/>
  <c r="F2054" i="2"/>
  <c r="G2054" i="2" s="1"/>
  <c r="F184" i="2"/>
  <c r="G184" i="2" s="1"/>
  <c r="F657" i="2"/>
  <c r="G657" i="2" s="1"/>
  <c r="F2186" i="2"/>
  <c r="G2186" i="2" s="1"/>
  <c r="F2197" i="2"/>
  <c r="G2197" i="2" s="1"/>
  <c r="F2208" i="2"/>
  <c r="G2208" i="2" s="1"/>
  <c r="F2945" i="2"/>
  <c r="G2945" i="2" s="1"/>
  <c r="F2956" i="2"/>
  <c r="G2956" i="2" s="1"/>
  <c r="F2967" i="2"/>
  <c r="G2967" i="2" s="1"/>
  <c r="F4166" i="2"/>
  <c r="G4166" i="2" s="1"/>
  <c r="F206" i="2"/>
  <c r="G206" i="2" s="1"/>
  <c r="F195" i="2"/>
  <c r="G195" i="2" s="1"/>
  <c r="F668" i="2"/>
  <c r="G668" i="2" s="1"/>
  <c r="F800" i="2"/>
  <c r="G800" i="2" s="1"/>
  <c r="F811" i="2"/>
  <c r="G811" i="2" s="1"/>
  <c r="F3165" i="2"/>
  <c r="G3165" i="2" s="1"/>
  <c r="F1328" i="2"/>
  <c r="G1328" i="2" s="1"/>
  <c r="F2527" i="2"/>
  <c r="G2527" i="2" s="1"/>
  <c r="F2538" i="2"/>
  <c r="G2538" i="2" s="1"/>
  <c r="F2549" i="2"/>
  <c r="G2549" i="2" s="1"/>
  <c r="F2560" i="2"/>
  <c r="G2560" i="2" s="1"/>
  <c r="F2571" i="2"/>
  <c r="G2571" i="2" s="1"/>
  <c r="F2582" i="2"/>
  <c r="G2582" i="2" s="1"/>
  <c r="F4177" i="2"/>
  <c r="G4177" i="2" s="1"/>
  <c r="F4188" i="2"/>
  <c r="G4188" i="2" s="1"/>
  <c r="F822" i="2"/>
  <c r="G822" i="2" s="1"/>
  <c r="F855" i="2"/>
  <c r="G855" i="2" s="1"/>
  <c r="F866" i="2"/>
  <c r="G866" i="2" s="1"/>
  <c r="F1823" i="2"/>
  <c r="G1823" i="2" s="1"/>
  <c r="F1372" i="2"/>
  <c r="G1372" i="2" s="1"/>
  <c r="F1592" i="2"/>
  <c r="G1592" i="2" s="1"/>
  <c r="F1603" i="2"/>
  <c r="G1603" i="2" s="1"/>
  <c r="F1614" i="2"/>
  <c r="G1614" i="2" s="1"/>
  <c r="F1801" i="2"/>
  <c r="G1801" i="2" s="1"/>
  <c r="F2351" i="2"/>
  <c r="G2351" i="2" s="1"/>
  <c r="F3176" i="2"/>
  <c r="G3176" i="2" s="1"/>
  <c r="F52" i="2"/>
  <c r="G52" i="2" s="1"/>
  <c r="F954" i="2"/>
  <c r="G954" i="2" s="1"/>
  <c r="F2472" i="2"/>
  <c r="G2472" i="2" s="1"/>
  <c r="F2483" i="2"/>
  <c r="G2483" i="2" s="1"/>
  <c r="F1416" i="2"/>
  <c r="G1416" i="2" s="1"/>
  <c r="F1449" i="2"/>
  <c r="G1449" i="2" s="1"/>
  <c r="F1834" i="2"/>
  <c r="G1834" i="2" s="1"/>
  <c r="F3396" i="2"/>
  <c r="G3396" i="2" s="1"/>
  <c r="F2307" i="2"/>
  <c r="G2307" i="2" s="1"/>
  <c r="F2406" i="2"/>
  <c r="G2406" i="2" s="1"/>
  <c r="F3099" i="2"/>
  <c r="G3099" i="2" s="1"/>
  <c r="F723" i="2"/>
  <c r="G723" i="2" s="1"/>
  <c r="F921" i="2"/>
  <c r="G921" i="2" s="1"/>
  <c r="F932" i="2"/>
  <c r="G932" i="2" s="1"/>
  <c r="F943" i="2"/>
  <c r="G943" i="2" s="1"/>
  <c r="F1856" i="2"/>
  <c r="G1856" i="2" s="1"/>
  <c r="F2340" i="2"/>
  <c r="G2340" i="2" s="1"/>
  <c r="F2417" i="2"/>
  <c r="G2417" i="2" s="1"/>
  <c r="F2428" i="2"/>
  <c r="G2428" i="2" s="1"/>
  <c r="F2439" i="2"/>
  <c r="G2439" i="2" s="1"/>
  <c r="F3539" i="2"/>
  <c r="G3539" i="2" s="1"/>
  <c r="F85" i="2"/>
  <c r="G85" i="2" s="1"/>
  <c r="F4276" i="2"/>
  <c r="G4276" i="2" s="1"/>
  <c r="F4430" i="2"/>
  <c r="G4430" i="2" s="1"/>
  <c r="F4441" i="2"/>
  <c r="G4441" i="2" s="1"/>
  <c r="F2846" i="2"/>
  <c r="G2846" i="2" s="1"/>
  <c r="F4452" i="2"/>
  <c r="G4452" i="2" s="1"/>
  <c r="F4463" i="2"/>
  <c r="G4463" i="2" s="1"/>
  <c r="F4474" i="2"/>
  <c r="G4474" i="2" s="1"/>
  <c r="F1383" i="2"/>
  <c r="G1383" i="2" s="1"/>
  <c r="F1394" i="2"/>
  <c r="G1394" i="2" s="1"/>
  <c r="F1405" i="2"/>
  <c r="G1405" i="2" s="1"/>
  <c r="F1427" i="2"/>
  <c r="G1427" i="2" s="1"/>
  <c r="F316" i="2"/>
  <c r="G316" i="2" s="1"/>
  <c r="F3286" i="2"/>
  <c r="G3286" i="2" s="1"/>
  <c r="F63" i="2"/>
  <c r="G63" i="2" s="1"/>
  <c r="F74" i="2"/>
  <c r="G74" i="2" s="1"/>
  <c r="F2857" i="2"/>
  <c r="G2857" i="2" s="1"/>
  <c r="F734" i="2"/>
  <c r="G734" i="2" s="1"/>
  <c r="F745" i="2"/>
  <c r="G745" i="2" s="1"/>
  <c r="F756" i="2"/>
  <c r="G756" i="2" s="1"/>
  <c r="F767" i="2"/>
  <c r="G767" i="2" s="1"/>
  <c r="F877" i="2"/>
  <c r="G877" i="2" s="1"/>
  <c r="F2659" i="2"/>
  <c r="G2659" i="2" s="1"/>
  <c r="F613" i="2"/>
  <c r="G613" i="2" s="1"/>
  <c r="F1482" i="2"/>
  <c r="G1482" i="2" s="1"/>
  <c r="F1460" i="2"/>
  <c r="G1460" i="2" s="1"/>
  <c r="F1471" i="2"/>
  <c r="G1471" i="2" s="1"/>
  <c r="F1493" i="2"/>
  <c r="G1493" i="2" s="1"/>
  <c r="F3022" i="2"/>
  <c r="G3022" i="2" s="1"/>
  <c r="F910" i="2"/>
  <c r="G910" i="2" s="1"/>
  <c r="F1119" i="2"/>
  <c r="G1119" i="2" s="1"/>
  <c r="F1130" i="2"/>
  <c r="G1130" i="2" s="1"/>
  <c r="F2043" i="2"/>
  <c r="G2043" i="2" s="1"/>
  <c r="F2065" i="2"/>
  <c r="G2065" i="2" s="1"/>
  <c r="F2076" i="2"/>
  <c r="G2076" i="2" s="1"/>
  <c r="F3044" i="2"/>
  <c r="G3044" i="2" s="1"/>
  <c r="F3132" i="2"/>
  <c r="G3132" i="2" s="1"/>
  <c r="F3143" i="2"/>
  <c r="G3143" i="2" s="1"/>
  <c r="F591" i="2"/>
  <c r="G591" i="2" s="1"/>
  <c r="F4386" i="2"/>
  <c r="G4386" i="2" s="1"/>
  <c r="F4397" i="2"/>
  <c r="G4397" i="2" s="1"/>
  <c r="F525" i="2"/>
  <c r="G525" i="2" s="1"/>
  <c r="F789" i="2"/>
  <c r="G789" i="2" s="1"/>
  <c r="F1702" i="2"/>
  <c r="G1702" i="2" s="1"/>
  <c r="F1713" i="2"/>
  <c r="G1713" i="2" s="1"/>
  <c r="F3033" i="2"/>
  <c r="G3033" i="2" s="1"/>
  <c r="F3847" i="2"/>
  <c r="G3847" i="2" s="1"/>
  <c r="F3902" i="2"/>
  <c r="G3902" i="2" s="1"/>
  <c r="F8" i="2"/>
  <c r="G8" i="2" s="1"/>
  <c r="F4122" i="2"/>
  <c r="G4122" i="2" s="1"/>
  <c r="F1251" i="2"/>
  <c r="G1251" i="2" s="1"/>
  <c r="F1262" i="2"/>
  <c r="G1262" i="2" s="1"/>
  <c r="F1273" i="2"/>
  <c r="G1273" i="2" s="1"/>
  <c r="F1284" i="2"/>
  <c r="G1284" i="2" s="1"/>
  <c r="F2725" i="2"/>
  <c r="G2725" i="2" s="1"/>
  <c r="F2736" i="2"/>
  <c r="G2736" i="2" s="1"/>
  <c r="F2747" i="2"/>
  <c r="G2747" i="2" s="1"/>
  <c r="F2758" i="2"/>
  <c r="G2758" i="2" s="1"/>
  <c r="F2769" i="2"/>
  <c r="G2769" i="2" s="1"/>
  <c r="F2494" i="2"/>
  <c r="G2494" i="2" s="1"/>
  <c r="F2395" i="2"/>
  <c r="G2395" i="2" s="1"/>
  <c r="F2681" i="2"/>
  <c r="G2681" i="2" s="1"/>
  <c r="F3440" i="2"/>
  <c r="G3440" i="2" s="1"/>
  <c r="F1031" i="2"/>
  <c r="G1031" i="2" s="1"/>
  <c r="F1042" i="2"/>
  <c r="G1042" i="2" s="1"/>
  <c r="F1053" i="2"/>
  <c r="G1053" i="2" s="1"/>
  <c r="F1438" i="2"/>
  <c r="G1438" i="2" s="1"/>
  <c r="F4133" i="2"/>
  <c r="G4133" i="2" s="1"/>
  <c r="F4144" i="2"/>
  <c r="G4144" i="2" s="1"/>
  <c r="F338" i="2"/>
  <c r="G338" i="2" s="1"/>
  <c r="F4254" i="2"/>
  <c r="G4254" i="2" s="1"/>
  <c r="F4419" i="2"/>
  <c r="G4419" i="2" s="1"/>
  <c r="F1152" i="2"/>
  <c r="G1152" i="2" s="1"/>
  <c r="F1163" i="2"/>
  <c r="G1163" i="2" s="1"/>
  <c r="F1174" i="2"/>
  <c r="G1174" i="2" s="1"/>
  <c r="F1185" i="2"/>
  <c r="G1185" i="2" s="1"/>
  <c r="F1196" i="2"/>
  <c r="G1196" i="2" s="1"/>
  <c r="F1306" i="2"/>
  <c r="G1306" i="2" s="1"/>
  <c r="F1317" i="2"/>
  <c r="G1317" i="2" s="1"/>
  <c r="F2032" i="2"/>
  <c r="G2032" i="2" s="1"/>
  <c r="F2505" i="2"/>
  <c r="G2505" i="2" s="1"/>
  <c r="F2516" i="2"/>
  <c r="G2516" i="2" s="1"/>
  <c r="F294" i="2"/>
  <c r="G294" i="2" s="1"/>
  <c r="F1889" i="2"/>
  <c r="G1889" i="2" s="1"/>
  <c r="F1911" i="2"/>
  <c r="G1911" i="2" s="1"/>
  <c r="F2120" i="2"/>
  <c r="G2120" i="2" s="1"/>
  <c r="F2131" i="2"/>
  <c r="G2131" i="2" s="1"/>
  <c r="F1559" i="2"/>
  <c r="G1559" i="2" s="1"/>
  <c r="F1581" i="2"/>
  <c r="G1581" i="2" s="1"/>
  <c r="F3121" i="2"/>
  <c r="G3121" i="2" s="1"/>
  <c r="F888" i="2"/>
  <c r="G888" i="2" s="1"/>
  <c r="F1636" i="2"/>
  <c r="G1636" i="2" s="1"/>
  <c r="F1845" i="2"/>
  <c r="G1845" i="2" s="1"/>
  <c r="F2087" i="2"/>
  <c r="G2087" i="2" s="1"/>
  <c r="F2109" i="2"/>
  <c r="G2109" i="2" s="1"/>
  <c r="F2296" i="2"/>
  <c r="G2296" i="2" s="1"/>
  <c r="F2670" i="2"/>
  <c r="G2670" i="2" s="1"/>
  <c r="F151" i="2"/>
  <c r="G151" i="2" s="1"/>
  <c r="F162" i="2"/>
  <c r="G162" i="2" s="1"/>
  <c r="F173" i="2"/>
  <c r="G173" i="2" s="1"/>
  <c r="F261" i="2"/>
  <c r="G261" i="2" s="1"/>
  <c r="F272" i="2"/>
  <c r="G272" i="2" s="1"/>
  <c r="F2142" i="2"/>
  <c r="G2142" i="2" s="1"/>
  <c r="F2153" i="2"/>
  <c r="G2153" i="2" s="1"/>
  <c r="F3000" i="2"/>
  <c r="G3000" i="2" s="1"/>
  <c r="F1625" i="2"/>
  <c r="G1625" i="2" s="1"/>
  <c r="F1526" i="2"/>
  <c r="G1526" i="2" s="1"/>
  <c r="F1537" i="2"/>
  <c r="G1537" i="2" s="1"/>
  <c r="F1548" i="2"/>
  <c r="G1548" i="2" s="1"/>
  <c r="F514" i="2"/>
  <c r="G514" i="2" s="1"/>
  <c r="F965" i="2"/>
  <c r="G965" i="2" s="1"/>
  <c r="F4628" i="2"/>
  <c r="G4628" i="2" s="1"/>
  <c r="F4639" i="2"/>
  <c r="G4639" i="2" s="1"/>
  <c r="F624" i="2"/>
  <c r="G624" i="2" s="1"/>
  <c r="F635" i="2"/>
  <c r="G635" i="2" s="1"/>
  <c r="F778" i="2"/>
  <c r="G778" i="2" s="1"/>
  <c r="F1735" i="2"/>
  <c r="G1735" i="2" s="1"/>
  <c r="F1768" i="2"/>
  <c r="G1768" i="2" s="1"/>
  <c r="F360" i="2"/>
  <c r="G360" i="2" s="1"/>
  <c r="F371" i="2"/>
  <c r="G371" i="2" s="1"/>
  <c r="F382" i="2"/>
  <c r="G382" i="2" s="1"/>
  <c r="F404" i="2"/>
  <c r="G404" i="2" s="1"/>
  <c r="F2384" i="2"/>
  <c r="G2384" i="2" s="1"/>
  <c r="F569" i="2"/>
  <c r="G569" i="2" s="1"/>
  <c r="F2098" i="2"/>
  <c r="G2098" i="2" s="1"/>
  <c r="F3253" i="2"/>
  <c r="G3253" i="2" s="1"/>
  <c r="F3264" i="2"/>
  <c r="G3264" i="2" s="1"/>
  <c r="F3308" i="2"/>
  <c r="G3308" i="2" s="1"/>
  <c r="F3319" i="2"/>
  <c r="G3319" i="2" s="1"/>
  <c r="F976" i="2"/>
  <c r="G976" i="2" s="1"/>
  <c r="F1647" i="2"/>
  <c r="G1647" i="2" s="1"/>
  <c r="F987" i="2"/>
  <c r="G987" i="2" s="1"/>
  <c r="F1812" i="2"/>
  <c r="G1812" i="2" s="1"/>
  <c r="F2692" i="2"/>
  <c r="G2692" i="2" s="1"/>
  <c r="F3077" i="2"/>
  <c r="G3077" i="2" s="1"/>
  <c r="F19" i="2"/>
  <c r="G19" i="2" s="1"/>
  <c r="F30" i="2"/>
  <c r="G30" i="2" s="1"/>
  <c r="F217" i="2"/>
  <c r="G217" i="2" s="1"/>
  <c r="F228" i="2"/>
  <c r="G228" i="2" s="1"/>
  <c r="F1075" i="2"/>
  <c r="G1075" i="2" s="1"/>
  <c r="F1086" i="2"/>
  <c r="G1086" i="2" s="1"/>
  <c r="F1339" i="2"/>
  <c r="G1339" i="2" s="1"/>
  <c r="F1350" i="2"/>
  <c r="G1350" i="2" s="1"/>
  <c r="F4012" i="2"/>
  <c r="G4012" i="2" s="1"/>
  <c r="F1900" i="2"/>
  <c r="G1900" i="2" s="1"/>
  <c r="F3429" i="2"/>
  <c r="G3429" i="2" s="1"/>
  <c r="F3451" i="2"/>
  <c r="G3451" i="2" s="1"/>
  <c r="F4485" i="2"/>
  <c r="G4485" i="2" s="1"/>
  <c r="F4045" i="2"/>
  <c r="G4045" i="2" s="1"/>
  <c r="F96" i="2"/>
  <c r="G96" i="2" s="1"/>
  <c r="F349" i="2"/>
  <c r="G349" i="2" s="1"/>
  <c r="F3297" i="2"/>
  <c r="G3297" i="2" s="1"/>
  <c r="F4496" i="2"/>
  <c r="G4496" i="2" s="1"/>
  <c r="F4287" i="2"/>
  <c r="G4287" i="2" s="1"/>
  <c r="F690" i="2"/>
  <c r="G690" i="2" s="1"/>
  <c r="F998" i="2"/>
  <c r="G998" i="2" s="1"/>
  <c r="F1207" i="2"/>
  <c r="G1207" i="2" s="1"/>
  <c r="F2318" i="2"/>
  <c r="G2318" i="2" s="1"/>
  <c r="F305" i="2"/>
  <c r="G305" i="2" s="1"/>
  <c r="F2901" i="2"/>
  <c r="G2901" i="2" s="1"/>
  <c r="F1922" i="2"/>
  <c r="G1922" i="2" s="1"/>
  <c r="F1570" i="2"/>
  <c r="G1570" i="2" s="1"/>
  <c r="F4507" i="2"/>
  <c r="G4507" i="2" s="1"/>
  <c r="F4518" i="2"/>
  <c r="G4518" i="2" s="1"/>
  <c r="F2879" i="2"/>
  <c r="G2879" i="2" s="1"/>
  <c r="F2890" i="2"/>
  <c r="G2890" i="2" s="1"/>
  <c r="F129" i="2"/>
  <c r="G129" i="2" s="1"/>
  <c r="F2714" i="2"/>
  <c r="G2714" i="2" s="1"/>
  <c r="F3385" i="2"/>
  <c r="G3385" i="2" s="1"/>
  <c r="F3550" i="2"/>
  <c r="G3550" i="2" s="1"/>
  <c r="F3869" i="2"/>
  <c r="G3869" i="2" s="1"/>
  <c r="F4243" i="2"/>
  <c r="G4243" i="2" s="1"/>
  <c r="F4232" i="2"/>
  <c r="G4232" i="2" s="1"/>
  <c r="F1504" i="2"/>
  <c r="G1504" i="2" s="1"/>
  <c r="F1515" i="2"/>
  <c r="G1515" i="2" s="1"/>
  <c r="F3011" i="2"/>
  <c r="G3011" i="2" s="1"/>
  <c r="F3704" i="2"/>
  <c r="G3704" i="2" s="1"/>
  <c r="F470" i="2"/>
  <c r="G470" i="2" s="1"/>
  <c r="F481" i="2"/>
  <c r="G481" i="2" s="1"/>
  <c r="F492" i="2"/>
  <c r="G492" i="2" s="1"/>
  <c r="F2912" i="2"/>
  <c r="G2912" i="2" s="1"/>
  <c r="F4067" i="2"/>
  <c r="G4067" i="2" s="1"/>
  <c r="F4078" i="2"/>
  <c r="G4078" i="2" s="1"/>
  <c r="F4089" i="2"/>
  <c r="G4089" i="2" s="1"/>
  <c r="F4100" i="2"/>
  <c r="G4100" i="2" s="1"/>
  <c r="F2164" i="2"/>
  <c r="G2164" i="2" s="1"/>
  <c r="F1746" i="2"/>
  <c r="G1746" i="2" s="1"/>
  <c r="F1757" i="2"/>
  <c r="G1757" i="2" s="1"/>
  <c r="F1779" i="2"/>
  <c r="G1779" i="2" s="1"/>
  <c r="F1977" i="2"/>
  <c r="G1977" i="2" s="1"/>
  <c r="F1988" i="2"/>
  <c r="G1988" i="2" s="1"/>
  <c r="F3484" i="2"/>
  <c r="G3484" i="2" s="1"/>
  <c r="F3495" i="2"/>
  <c r="G3495" i="2" s="1"/>
  <c r="F3506" i="2"/>
  <c r="G3506" i="2" s="1"/>
  <c r="F3517" i="2"/>
  <c r="G3517" i="2" s="1"/>
  <c r="F4265" i="2"/>
  <c r="G4265" i="2" s="1"/>
  <c r="F4353" i="2"/>
  <c r="G4353" i="2" s="1"/>
  <c r="F4606" i="2"/>
  <c r="G4606" i="2" s="1"/>
  <c r="F2219" i="2"/>
  <c r="G2219" i="2" s="1"/>
  <c r="F2934" i="2"/>
  <c r="G2934" i="2" s="1"/>
  <c r="F3363" i="2"/>
  <c r="G3363" i="2" s="1"/>
  <c r="F3737" i="2"/>
  <c r="G3737" i="2" s="1"/>
  <c r="F1295" i="2"/>
  <c r="G1295" i="2" s="1"/>
  <c r="F2450" i="2"/>
  <c r="G2450" i="2" s="1"/>
  <c r="F1867" i="2"/>
  <c r="G1867" i="2" s="1"/>
  <c r="F2175" i="2"/>
  <c r="G2175" i="2" s="1"/>
  <c r="F2362" i="2"/>
  <c r="G2362" i="2" s="1"/>
  <c r="F2373" i="2"/>
  <c r="G2373" i="2" s="1"/>
  <c r="F3154" i="2"/>
  <c r="G3154" i="2" s="1"/>
  <c r="F3187" i="2"/>
  <c r="G3187" i="2" s="1"/>
  <c r="F3638" i="2"/>
  <c r="G3638" i="2" s="1"/>
  <c r="F3649" i="2"/>
  <c r="G3649" i="2" s="1"/>
  <c r="F2615" i="2"/>
  <c r="G2615" i="2" s="1"/>
  <c r="F2230" i="2"/>
  <c r="G2230" i="2" s="1"/>
  <c r="F2241" i="2"/>
  <c r="G2241" i="2" s="1"/>
  <c r="F2703" i="2"/>
  <c r="G2703" i="2" s="1"/>
  <c r="F2923" i="2"/>
  <c r="G2923" i="2" s="1"/>
  <c r="F3088" i="2"/>
  <c r="G3088" i="2" s="1"/>
  <c r="F3110" i="2"/>
  <c r="G3110" i="2" s="1"/>
  <c r="F3231" i="2"/>
  <c r="G3231" i="2" s="1"/>
  <c r="F4375" i="2"/>
  <c r="G4375" i="2" s="1"/>
  <c r="F2626" i="2"/>
  <c r="G2626" i="2" s="1"/>
  <c r="F4056" i="2"/>
  <c r="G4056" i="2" s="1"/>
  <c r="F1658" i="2"/>
  <c r="G1658" i="2" s="1"/>
  <c r="F4529" i="2"/>
  <c r="G4529" i="2" s="1"/>
  <c r="F2989" i="2"/>
  <c r="G2989" i="2" s="1"/>
  <c r="F3407" i="2"/>
  <c r="G3407" i="2" s="1"/>
  <c r="F3781" i="2"/>
  <c r="G3781" i="2" s="1"/>
  <c r="F4001" i="2"/>
  <c r="G4001" i="2" s="1"/>
  <c r="F4199" i="2"/>
  <c r="G4199" i="2" s="1"/>
  <c r="F1933" i="2"/>
  <c r="G1933" i="2" s="1"/>
  <c r="F1944" i="2"/>
  <c r="G1944" i="2" s="1"/>
  <c r="F1955" i="2"/>
  <c r="G1955" i="2" s="1"/>
  <c r="F1966" i="2"/>
  <c r="G1966" i="2" s="1"/>
  <c r="F3330" i="2"/>
  <c r="G3330" i="2" s="1"/>
  <c r="F4540" i="2"/>
  <c r="G4540" i="2" s="1"/>
  <c r="F4551" i="2"/>
  <c r="G4551" i="2" s="1"/>
  <c r="F536" i="2"/>
  <c r="G536" i="2" s="1"/>
  <c r="F547" i="2"/>
  <c r="G547" i="2" s="1"/>
  <c r="F558" i="2"/>
  <c r="G558" i="2" s="1"/>
  <c r="F4111" i="2"/>
  <c r="G4111" i="2" s="1"/>
  <c r="F701" i="2"/>
  <c r="G701" i="2" s="1"/>
  <c r="F4408" i="2"/>
  <c r="G4408" i="2" s="1"/>
  <c r="F327" i="2"/>
  <c r="G327" i="2" s="1"/>
  <c r="F426" i="2"/>
  <c r="G426" i="2" s="1"/>
  <c r="F437" i="2"/>
  <c r="G437" i="2" s="1"/>
  <c r="F448" i="2"/>
  <c r="G448" i="2" s="1"/>
  <c r="F459" i="2"/>
  <c r="G459" i="2" s="1"/>
  <c r="F679" i="2"/>
  <c r="G679" i="2" s="1"/>
  <c r="F3594" i="2"/>
  <c r="G3594" i="2" s="1"/>
  <c r="F580" i="2"/>
  <c r="G580" i="2" s="1"/>
  <c r="F1669" i="2"/>
  <c r="G1669" i="2" s="1"/>
  <c r="F1680" i="2"/>
  <c r="G1680" i="2" s="1"/>
  <c r="F1691" i="2"/>
  <c r="G1691" i="2" s="1"/>
  <c r="F2868" i="2"/>
  <c r="G2868" i="2" s="1"/>
  <c r="F4155" i="2"/>
  <c r="G4155" i="2" s="1"/>
  <c r="F3341" i="2"/>
  <c r="G3341" i="2" s="1"/>
  <c r="F3352" i="2"/>
  <c r="G3352" i="2" s="1"/>
  <c r="F3913" i="2"/>
  <c r="G3913" i="2" s="1"/>
  <c r="F1064" i="2"/>
  <c r="G1064" i="2" s="1"/>
  <c r="F1724" i="2"/>
  <c r="G1724" i="2" s="1"/>
  <c r="F2252" i="2"/>
  <c r="G2252" i="2" s="1"/>
  <c r="F2263" i="2"/>
  <c r="G2263" i="2" s="1"/>
  <c r="F712" i="2"/>
  <c r="G712" i="2" s="1"/>
  <c r="F3275" i="2"/>
  <c r="G3275" i="2" s="1"/>
  <c r="F3462" i="2"/>
  <c r="G3462" i="2" s="1"/>
  <c r="F3473" i="2"/>
  <c r="G3473" i="2" s="1"/>
  <c r="F3715" i="2"/>
  <c r="G3715" i="2" s="1"/>
  <c r="F3374" i="2"/>
  <c r="G3374" i="2" s="1"/>
  <c r="F1999" i="2"/>
  <c r="G1999" i="2" s="1"/>
  <c r="F2010" i="2"/>
  <c r="G2010" i="2" s="1"/>
  <c r="F2637" i="2"/>
  <c r="G2637" i="2" s="1"/>
  <c r="F2648" i="2"/>
  <c r="G2648" i="2" s="1"/>
  <c r="F4650" i="2"/>
  <c r="G4650" i="2" s="1"/>
  <c r="F283" i="2"/>
  <c r="G283" i="2" s="1"/>
  <c r="F2780" i="2"/>
  <c r="G2780" i="2" s="1"/>
  <c r="F2791" i="2"/>
  <c r="G2791" i="2" s="1"/>
  <c r="F2802" i="2"/>
  <c r="G2802" i="2" s="1"/>
  <c r="F2813" i="2"/>
  <c r="G2813" i="2" s="1"/>
  <c r="F2824" i="2"/>
  <c r="G2824" i="2" s="1"/>
  <c r="F2835" i="2"/>
  <c r="G2835" i="2" s="1"/>
  <c r="F2274" i="2"/>
  <c r="G2274" i="2" s="1"/>
  <c r="F2285" i="2"/>
  <c r="G2285" i="2" s="1"/>
  <c r="F2329" i="2"/>
  <c r="G2329" i="2" s="1"/>
  <c r="F3209" i="2"/>
  <c r="G3209" i="2" s="1"/>
  <c r="F4364" i="2"/>
  <c r="G4364" i="2" s="1"/>
  <c r="F4617" i="2"/>
  <c r="G4617" i="2" s="1"/>
  <c r="F107" i="2"/>
  <c r="G107" i="2" s="1"/>
  <c r="F3748" i="2"/>
  <c r="G3748" i="2" s="1"/>
  <c r="F3759" i="2"/>
  <c r="G3759" i="2" s="1"/>
  <c r="F3814" i="2"/>
  <c r="G3814" i="2" s="1"/>
  <c r="F3825" i="2"/>
  <c r="G3825" i="2" s="1"/>
  <c r="F1790" i="2"/>
  <c r="G1790" i="2" s="1"/>
  <c r="F2461" i="2"/>
  <c r="G2461" i="2" s="1"/>
  <c r="F3660" i="2"/>
  <c r="G3660" i="2" s="1"/>
  <c r="F3671" i="2"/>
  <c r="G3671" i="2" s="1"/>
  <c r="F3682" i="2"/>
  <c r="G3682" i="2" s="1"/>
  <c r="F4298" i="2"/>
  <c r="G4298" i="2" s="1"/>
  <c r="F3693" i="2"/>
  <c r="G3693" i="2" s="1"/>
  <c r="F3770" i="2"/>
  <c r="G3770" i="2" s="1"/>
  <c r="F4309" i="2"/>
  <c r="G4309" i="2" s="1"/>
  <c r="F1240" i="2"/>
  <c r="G1240" i="2" s="1"/>
  <c r="F4573" i="2"/>
  <c r="G4573" i="2" s="1"/>
  <c r="F4342" i="2"/>
  <c r="G4342" i="2" s="1"/>
  <c r="F118" i="2"/>
  <c r="G118" i="2" s="1"/>
  <c r="F415" i="2"/>
  <c r="G415" i="2" s="1"/>
  <c r="F646" i="2"/>
  <c r="G646" i="2" s="1"/>
  <c r="F3924" i="2"/>
  <c r="G3924" i="2" s="1"/>
  <c r="F3528" i="2"/>
  <c r="G3528" i="2" s="1"/>
  <c r="F1878" i="2"/>
  <c r="G1878" i="2" s="1"/>
  <c r="F3880" i="2"/>
  <c r="G3880" i="2" s="1"/>
  <c r="F3891" i="2"/>
  <c r="G3891" i="2" s="1"/>
  <c r="F602" i="2"/>
  <c r="G602" i="2" s="1"/>
  <c r="F4320" i="2"/>
  <c r="G4320" i="2" s="1"/>
  <c r="F4595" i="2"/>
  <c r="G4595" i="2" s="1"/>
  <c r="F1097" i="2"/>
  <c r="G1097" i="2" s="1"/>
  <c r="F1108" i="2"/>
  <c r="G1108" i="2" s="1"/>
  <c r="F1141" i="2"/>
  <c r="G1141" i="2" s="1"/>
  <c r="F3605" i="2"/>
  <c r="G3605" i="2" s="1"/>
  <c r="F3935" i="2"/>
  <c r="G3935" i="2" s="1"/>
  <c r="F3946" i="2"/>
  <c r="G3946" i="2" s="1"/>
  <c r="F833" i="2"/>
  <c r="G833" i="2" s="1"/>
  <c r="F1361" i="2"/>
  <c r="G1361" i="2" s="1"/>
  <c r="F3726" i="2"/>
  <c r="G3726" i="2" s="1"/>
  <c r="F3792" i="2"/>
  <c r="G3792" i="2" s="1"/>
  <c r="F3616" i="2"/>
  <c r="G3616" i="2" s="1"/>
  <c r="F3627" i="2"/>
  <c r="G3627" i="2" s="1"/>
  <c r="F3957" i="2"/>
  <c r="G3957" i="2" s="1"/>
  <c r="F3968" i="2"/>
  <c r="G3968" i="2" s="1"/>
  <c r="F3979" i="2"/>
  <c r="G3979" i="2" s="1"/>
  <c r="F3990" i="2"/>
  <c r="G3990" i="2" s="1"/>
  <c r="F4562" i="2"/>
  <c r="G4562" i="2" s="1"/>
  <c r="F41" i="2"/>
  <c r="G41" i="2" s="1"/>
  <c r="F844" i="2"/>
  <c r="G844" i="2" s="1"/>
  <c r="F4034" i="2"/>
  <c r="G4034" i="2" s="1"/>
  <c r="F2021" i="2"/>
  <c r="G2021" i="2" s="1"/>
  <c r="F2593" i="2"/>
  <c r="G2593" i="2" s="1"/>
  <c r="F2604" i="2"/>
  <c r="G2604" i="2" s="1"/>
  <c r="F4023" i="2"/>
  <c r="G4023" i="2" s="1"/>
  <c r="F393" i="2"/>
  <c r="G393" i="2" s="1"/>
  <c r="F4331" i="2"/>
  <c r="G4331" i="2" s="1"/>
  <c r="F899" i="2"/>
  <c r="G899" i="2" s="1"/>
  <c r="F3198" i="2"/>
  <c r="G3198" i="2" s="1"/>
  <c r="F3220" i="2"/>
  <c r="G3220" i="2" s="1"/>
  <c r="F3242" i="2"/>
  <c r="G3242" i="2" s="1"/>
  <c r="F3418" i="2"/>
  <c r="G3418" i="2" s="1"/>
  <c r="F3803" i="2"/>
  <c r="G3803" i="2" s="1"/>
  <c r="F3858" i="2"/>
  <c r="G3858" i="2" s="1"/>
  <c r="F4221" i="2"/>
  <c r="G4221" i="2" s="1"/>
  <c r="F4584" i="2"/>
  <c r="G4584" i="2" s="1"/>
  <c r="F3836" i="2"/>
  <c r="G3836" i="2" s="1"/>
  <c r="F141" i="2"/>
  <c r="G141" i="2" s="1"/>
  <c r="F251" i="2"/>
  <c r="G251" i="2" s="1"/>
  <c r="F504" i="2"/>
  <c r="G504" i="2" s="1"/>
  <c r="F1021" i="2"/>
  <c r="G1021" i="2" s="1"/>
  <c r="F1219" i="2"/>
  <c r="G1219" i="2" s="1"/>
  <c r="F2979" i="2"/>
  <c r="G2979" i="2" s="1"/>
  <c r="F3056" i="2"/>
  <c r="G3056" i="2" s="1"/>
  <c r="F3067" i="2"/>
  <c r="G3067" i="2" s="1"/>
  <c r="F3562" i="2"/>
  <c r="G3562" i="2" s="1"/>
  <c r="F3573" i="2"/>
  <c r="G3573" i="2" s="1"/>
  <c r="F3584" i="2"/>
  <c r="G3584" i="2" s="1"/>
  <c r="F4211" i="2"/>
  <c r="G4211" i="2" s="1"/>
  <c r="F240" i="2"/>
  <c r="G240" i="2" s="1"/>
  <c r="F1010" i="2"/>
  <c r="G1010" i="2" s="1"/>
  <c r="F1230" i="2"/>
  <c r="G1230" i="2" s="1"/>
  <c r="F2055" i="2"/>
  <c r="G2055" i="2" s="1"/>
  <c r="F185" i="2"/>
  <c r="G185" i="2" s="1"/>
  <c r="F658" i="2"/>
  <c r="G658" i="2" s="1"/>
  <c r="F2187" i="2"/>
  <c r="G2187" i="2" s="1"/>
  <c r="F2198" i="2"/>
  <c r="G2198" i="2" s="1"/>
  <c r="F2209" i="2"/>
  <c r="G2209" i="2" s="1"/>
  <c r="F2946" i="2"/>
  <c r="G2946" i="2" s="1"/>
  <c r="F2957" i="2"/>
  <c r="G2957" i="2" s="1"/>
  <c r="F2968" i="2"/>
  <c r="G2968" i="2" s="1"/>
  <c r="F4167" i="2"/>
  <c r="G4167" i="2" s="1"/>
  <c r="F207" i="2"/>
  <c r="G207" i="2" s="1"/>
  <c r="F196" i="2"/>
  <c r="G196" i="2" s="1"/>
  <c r="F669" i="2"/>
  <c r="G669" i="2" s="1"/>
  <c r="F801" i="2"/>
  <c r="G801" i="2" s="1"/>
  <c r="F812" i="2"/>
  <c r="G812" i="2" s="1"/>
  <c r="F3166" i="2"/>
  <c r="G3166" i="2" s="1"/>
  <c r="F1329" i="2"/>
  <c r="G1329" i="2" s="1"/>
  <c r="F2528" i="2"/>
  <c r="G2528" i="2" s="1"/>
  <c r="F2539" i="2"/>
  <c r="G2539" i="2" s="1"/>
  <c r="F2550" i="2"/>
  <c r="G2550" i="2" s="1"/>
  <c r="F2561" i="2"/>
  <c r="G2561" i="2" s="1"/>
  <c r="F2572" i="2"/>
  <c r="G2572" i="2" s="1"/>
  <c r="F2583" i="2"/>
  <c r="G2583" i="2" s="1"/>
  <c r="F4178" i="2"/>
  <c r="G4178" i="2" s="1"/>
  <c r="F4189" i="2"/>
  <c r="G4189" i="2" s="1"/>
  <c r="F823" i="2"/>
  <c r="G823" i="2" s="1"/>
  <c r="F856" i="2"/>
  <c r="G856" i="2" s="1"/>
  <c r="F867" i="2"/>
  <c r="G867" i="2" s="1"/>
  <c r="F1824" i="2"/>
  <c r="G1824" i="2" s="1"/>
  <c r="F1373" i="2"/>
  <c r="G1373" i="2" s="1"/>
  <c r="F1593" i="2"/>
  <c r="G1593" i="2" s="1"/>
  <c r="F1604" i="2"/>
  <c r="G1604" i="2" s="1"/>
  <c r="F1615" i="2"/>
  <c r="G1615" i="2" s="1"/>
  <c r="F1802" i="2"/>
  <c r="G1802" i="2" s="1"/>
  <c r="F2352" i="2"/>
  <c r="G2352" i="2" s="1"/>
  <c r="F3177" i="2"/>
  <c r="G3177" i="2" s="1"/>
  <c r="F53" i="2"/>
  <c r="G53" i="2" s="1"/>
  <c r="F955" i="2"/>
  <c r="G955" i="2" s="1"/>
  <c r="F2473" i="2"/>
  <c r="G2473" i="2" s="1"/>
  <c r="F2484" i="2"/>
  <c r="G2484" i="2" s="1"/>
  <c r="F1417" i="2"/>
  <c r="G1417" i="2" s="1"/>
  <c r="F1450" i="2"/>
  <c r="G1450" i="2" s="1"/>
  <c r="F1835" i="2"/>
  <c r="G1835" i="2" s="1"/>
  <c r="F3397" i="2"/>
  <c r="G3397" i="2" s="1"/>
  <c r="F2308" i="2"/>
  <c r="G2308" i="2" s="1"/>
  <c r="F2407" i="2"/>
  <c r="G2407" i="2" s="1"/>
  <c r="F3100" i="2"/>
  <c r="G3100" i="2" s="1"/>
  <c r="F724" i="2"/>
  <c r="G724" i="2" s="1"/>
  <c r="F922" i="2"/>
  <c r="G922" i="2" s="1"/>
  <c r="F933" i="2"/>
  <c r="G933" i="2" s="1"/>
  <c r="F944" i="2"/>
  <c r="G944" i="2" s="1"/>
  <c r="F1857" i="2"/>
  <c r="G1857" i="2" s="1"/>
  <c r="F2341" i="2"/>
  <c r="G2341" i="2" s="1"/>
  <c r="F2418" i="2"/>
  <c r="G2418" i="2" s="1"/>
  <c r="F2429" i="2"/>
  <c r="G2429" i="2" s="1"/>
  <c r="F2440" i="2"/>
  <c r="G2440" i="2" s="1"/>
  <c r="F3540" i="2"/>
  <c r="G3540" i="2" s="1"/>
  <c r="F86" i="2"/>
  <c r="G86" i="2" s="1"/>
  <c r="F4277" i="2"/>
  <c r="G4277" i="2" s="1"/>
  <c r="F4431" i="2"/>
  <c r="G4431" i="2" s="1"/>
  <c r="F4442" i="2"/>
  <c r="G4442" i="2" s="1"/>
  <c r="F2847" i="2"/>
  <c r="G2847" i="2" s="1"/>
  <c r="F4453" i="2"/>
  <c r="G4453" i="2" s="1"/>
  <c r="F4464" i="2"/>
  <c r="G4464" i="2" s="1"/>
  <c r="F4475" i="2"/>
  <c r="G4475" i="2" s="1"/>
  <c r="F1384" i="2"/>
  <c r="G1384" i="2" s="1"/>
  <c r="F1395" i="2"/>
  <c r="G1395" i="2" s="1"/>
  <c r="F1406" i="2"/>
  <c r="G1406" i="2" s="1"/>
  <c r="F1428" i="2"/>
  <c r="G1428" i="2" s="1"/>
  <c r="F317" i="2"/>
  <c r="G317" i="2" s="1"/>
  <c r="F3287" i="2"/>
  <c r="G3287" i="2" s="1"/>
  <c r="F64" i="2"/>
  <c r="G64" i="2" s="1"/>
  <c r="F75" i="2"/>
  <c r="G75" i="2" s="1"/>
  <c r="F2858" i="2"/>
  <c r="G2858" i="2" s="1"/>
  <c r="F735" i="2"/>
  <c r="G735" i="2" s="1"/>
  <c r="F746" i="2"/>
  <c r="G746" i="2" s="1"/>
  <c r="F757" i="2"/>
  <c r="G757" i="2" s="1"/>
  <c r="F768" i="2"/>
  <c r="G768" i="2" s="1"/>
  <c r="F878" i="2"/>
  <c r="G878" i="2" s="1"/>
  <c r="F2660" i="2"/>
  <c r="G2660" i="2" s="1"/>
  <c r="F614" i="2"/>
  <c r="G614" i="2" s="1"/>
  <c r="F1483" i="2"/>
  <c r="G1483" i="2" s="1"/>
  <c r="F1461" i="2"/>
  <c r="G1461" i="2" s="1"/>
  <c r="F1472" i="2"/>
  <c r="G1472" i="2" s="1"/>
  <c r="F1494" i="2"/>
  <c r="G1494" i="2" s="1"/>
  <c r="F3023" i="2"/>
  <c r="G3023" i="2" s="1"/>
  <c r="F911" i="2"/>
  <c r="G911" i="2" s="1"/>
  <c r="F1120" i="2"/>
  <c r="G1120" i="2" s="1"/>
  <c r="F1131" i="2"/>
  <c r="G1131" i="2" s="1"/>
  <c r="F2044" i="2"/>
  <c r="G2044" i="2" s="1"/>
  <c r="F2066" i="2"/>
  <c r="G2066" i="2" s="1"/>
  <c r="F2077" i="2"/>
  <c r="G2077" i="2" s="1"/>
  <c r="F3045" i="2"/>
  <c r="G3045" i="2" s="1"/>
  <c r="F3133" i="2"/>
  <c r="G3133" i="2" s="1"/>
  <c r="F3144" i="2"/>
  <c r="G3144" i="2" s="1"/>
  <c r="F592" i="2"/>
  <c r="G592" i="2" s="1"/>
  <c r="F4387" i="2"/>
  <c r="G4387" i="2" s="1"/>
  <c r="F4398" i="2"/>
  <c r="G4398" i="2" s="1"/>
  <c r="F526" i="2"/>
  <c r="G526" i="2" s="1"/>
  <c r="F790" i="2"/>
  <c r="G790" i="2" s="1"/>
  <c r="F1703" i="2"/>
  <c r="G1703" i="2" s="1"/>
  <c r="F1714" i="2"/>
  <c r="G1714" i="2" s="1"/>
  <c r="F3034" i="2"/>
  <c r="G3034" i="2" s="1"/>
  <c r="F3848" i="2"/>
  <c r="G3848" i="2" s="1"/>
  <c r="F3903" i="2"/>
  <c r="G3903" i="2" s="1"/>
  <c r="F9" i="2"/>
  <c r="G9" i="2" s="1"/>
  <c r="F4123" i="2"/>
  <c r="G4123" i="2" s="1"/>
  <c r="F1252" i="2"/>
  <c r="G1252" i="2" s="1"/>
  <c r="F1263" i="2"/>
  <c r="G1263" i="2" s="1"/>
  <c r="F1274" i="2"/>
  <c r="G1274" i="2" s="1"/>
  <c r="F1285" i="2"/>
  <c r="G1285" i="2" s="1"/>
  <c r="F2726" i="2"/>
  <c r="G2726" i="2" s="1"/>
  <c r="F2737" i="2"/>
  <c r="G2737" i="2" s="1"/>
  <c r="F2748" i="2"/>
  <c r="G2748" i="2" s="1"/>
  <c r="F2759" i="2"/>
  <c r="G2759" i="2" s="1"/>
  <c r="F2770" i="2"/>
  <c r="G2770" i="2" s="1"/>
  <c r="F2495" i="2"/>
  <c r="G2495" i="2" s="1"/>
  <c r="F2396" i="2"/>
  <c r="G2396" i="2" s="1"/>
  <c r="F2682" i="2"/>
  <c r="G2682" i="2" s="1"/>
  <c r="F3441" i="2"/>
  <c r="G3441" i="2" s="1"/>
  <c r="F1032" i="2"/>
  <c r="G1032" i="2" s="1"/>
  <c r="F1043" i="2"/>
  <c r="G1043" i="2" s="1"/>
  <c r="F1054" i="2"/>
  <c r="G1054" i="2" s="1"/>
  <c r="F1439" i="2"/>
  <c r="G1439" i="2" s="1"/>
  <c r="F4134" i="2"/>
  <c r="G4134" i="2" s="1"/>
  <c r="F4145" i="2"/>
  <c r="G4145" i="2" s="1"/>
  <c r="F339" i="2"/>
  <c r="G339" i="2" s="1"/>
  <c r="F4255" i="2"/>
  <c r="G4255" i="2" s="1"/>
  <c r="F4420" i="2"/>
  <c r="G4420" i="2" s="1"/>
  <c r="F1153" i="2"/>
  <c r="G1153" i="2" s="1"/>
  <c r="F1164" i="2"/>
  <c r="G1164" i="2" s="1"/>
  <c r="F1175" i="2"/>
  <c r="G1175" i="2" s="1"/>
  <c r="F1186" i="2"/>
  <c r="G1186" i="2" s="1"/>
  <c r="F1197" i="2"/>
  <c r="G1197" i="2" s="1"/>
  <c r="F1307" i="2"/>
  <c r="G1307" i="2" s="1"/>
  <c r="F1318" i="2"/>
  <c r="G1318" i="2" s="1"/>
  <c r="F2033" i="2"/>
  <c r="G2033" i="2" s="1"/>
  <c r="F2506" i="2"/>
  <c r="G2506" i="2" s="1"/>
  <c r="F2517" i="2"/>
  <c r="G2517" i="2" s="1"/>
  <c r="F295" i="2"/>
  <c r="G295" i="2" s="1"/>
  <c r="F1890" i="2"/>
  <c r="G1890" i="2" s="1"/>
  <c r="F1912" i="2"/>
  <c r="G1912" i="2" s="1"/>
  <c r="F2121" i="2"/>
  <c r="G2121" i="2" s="1"/>
  <c r="F2132" i="2"/>
  <c r="G2132" i="2" s="1"/>
  <c r="F1560" i="2"/>
  <c r="G1560" i="2" s="1"/>
  <c r="F1582" i="2"/>
  <c r="G1582" i="2" s="1"/>
  <c r="F3122" i="2"/>
  <c r="G3122" i="2" s="1"/>
  <c r="F889" i="2"/>
  <c r="G889" i="2" s="1"/>
  <c r="F1637" i="2"/>
  <c r="G1637" i="2" s="1"/>
  <c r="F1846" i="2"/>
  <c r="G1846" i="2" s="1"/>
  <c r="F2088" i="2"/>
  <c r="G2088" i="2" s="1"/>
  <c r="F2110" i="2"/>
  <c r="G2110" i="2" s="1"/>
  <c r="F2297" i="2"/>
  <c r="G2297" i="2" s="1"/>
  <c r="F2671" i="2"/>
  <c r="G2671" i="2" s="1"/>
  <c r="F152" i="2"/>
  <c r="G152" i="2" s="1"/>
  <c r="F163" i="2"/>
  <c r="G163" i="2" s="1"/>
  <c r="F174" i="2"/>
  <c r="G174" i="2" s="1"/>
  <c r="F262" i="2"/>
  <c r="G262" i="2" s="1"/>
  <c r="F273" i="2"/>
  <c r="G273" i="2" s="1"/>
  <c r="F2143" i="2"/>
  <c r="G2143" i="2" s="1"/>
  <c r="F2154" i="2"/>
  <c r="G2154" i="2" s="1"/>
  <c r="F3001" i="2"/>
  <c r="G3001" i="2" s="1"/>
  <c r="F1626" i="2"/>
  <c r="G1626" i="2" s="1"/>
  <c r="F1527" i="2"/>
  <c r="G1527" i="2" s="1"/>
  <c r="F1538" i="2"/>
  <c r="G1538" i="2" s="1"/>
  <c r="F1549" i="2"/>
  <c r="G1549" i="2" s="1"/>
  <c r="F515" i="2"/>
  <c r="G515" i="2" s="1"/>
  <c r="F966" i="2"/>
  <c r="G966" i="2" s="1"/>
  <c r="F4629" i="2"/>
  <c r="G4629" i="2" s="1"/>
  <c r="F4640" i="2"/>
  <c r="G4640" i="2" s="1"/>
  <c r="F625" i="2"/>
  <c r="G625" i="2" s="1"/>
  <c r="F636" i="2"/>
  <c r="G636" i="2" s="1"/>
  <c r="F779" i="2"/>
  <c r="G779" i="2" s="1"/>
  <c r="F1736" i="2"/>
  <c r="G1736" i="2" s="1"/>
  <c r="F1769" i="2"/>
  <c r="G1769" i="2" s="1"/>
  <c r="F361" i="2"/>
  <c r="G361" i="2" s="1"/>
  <c r="F372" i="2"/>
  <c r="G372" i="2" s="1"/>
  <c r="F383" i="2"/>
  <c r="G383" i="2" s="1"/>
  <c r="F405" i="2"/>
  <c r="G405" i="2" s="1"/>
  <c r="F2385" i="2"/>
  <c r="G2385" i="2" s="1"/>
  <c r="F570" i="2"/>
  <c r="G570" i="2" s="1"/>
  <c r="F2099" i="2"/>
  <c r="G2099" i="2" s="1"/>
  <c r="F3254" i="2"/>
  <c r="G3254" i="2" s="1"/>
  <c r="F3265" i="2"/>
  <c r="G3265" i="2" s="1"/>
  <c r="F3309" i="2"/>
  <c r="G3309" i="2" s="1"/>
  <c r="F3320" i="2"/>
  <c r="G3320" i="2" s="1"/>
  <c r="F977" i="2"/>
  <c r="G977" i="2" s="1"/>
  <c r="F1648" i="2"/>
  <c r="G1648" i="2" s="1"/>
  <c r="F988" i="2"/>
  <c r="G988" i="2" s="1"/>
  <c r="F1813" i="2"/>
  <c r="G1813" i="2" s="1"/>
  <c r="F2693" i="2"/>
  <c r="G2693" i="2" s="1"/>
  <c r="F3078" i="2"/>
  <c r="G3078" i="2" s="1"/>
  <c r="F20" i="2"/>
  <c r="G20" i="2" s="1"/>
  <c r="F31" i="2"/>
  <c r="G31" i="2" s="1"/>
  <c r="F218" i="2"/>
  <c r="G218" i="2" s="1"/>
  <c r="F229" i="2"/>
  <c r="G229" i="2" s="1"/>
  <c r="F1076" i="2"/>
  <c r="G1076" i="2" s="1"/>
  <c r="F1087" i="2"/>
  <c r="G1087" i="2" s="1"/>
  <c r="F1340" i="2"/>
  <c r="G1340" i="2" s="1"/>
  <c r="F1351" i="2"/>
  <c r="G1351" i="2" s="1"/>
  <c r="F4013" i="2"/>
  <c r="G4013" i="2" s="1"/>
  <c r="F1901" i="2"/>
  <c r="G1901" i="2" s="1"/>
  <c r="F3430" i="2"/>
  <c r="G3430" i="2" s="1"/>
  <c r="F3452" i="2"/>
  <c r="G3452" i="2" s="1"/>
  <c r="F4486" i="2"/>
  <c r="G4486" i="2" s="1"/>
  <c r="F4046" i="2"/>
  <c r="G4046" i="2" s="1"/>
  <c r="F97" i="2"/>
  <c r="G97" i="2" s="1"/>
  <c r="F350" i="2"/>
  <c r="G350" i="2" s="1"/>
  <c r="F3298" i="2"/>
  <c r="G3298" i="2" s="1"/>
  <c r="F4497" i="2"/>
  <c r="G4497" i="2" s="1"/>
  <c r="F4288" i="2"/>
  <c r="G4288" i="2" s="1"/>
  <c r="F691" i="2"/>
  <c r="G691" i="2" s="1"/>
  <c r="F999" i="2"/>
  <c r="G999" i="2" s="1"/>
  <c r="F1208" i="2"/>
  <c r="G1208" i="2" s="1"/>
  <c r="F2319" i="2"/>
  <c r="G2319" i="2" s="1"/>
  <c r="F306" i="2"/>
  <c r="G306" i="2" s="1"/>
  <c r="F2902" i="2"/>
  <c r="G2902" i="2" s="1"/>
  <c r="F1923" i="2"/>
  <c r="G1923" i="2" s="1"/>
  <c r="F1571" i="2"/>
  <c r="G1571" i="2" s="1"/>
  <c r="F4508" i="2"/>
  <c r="G4508" i="2" s="1"/>
  <c r="F4519" i="2"/>
  <c r="G4519" i="2" s="1"/>
  <c r="F2880" i="2"/>
  <c r="G2880" i="2" s="1"/>
  <c r="F2891" i="2"/>
  <c r="G2891" i="2" s="1"/>
  <c r="F130" i="2"/>
  <c r="G130" i="2" s="1"/>
  <c r="F2715" i="2"/>
  <c r="G2715" i="2" s="1"/>
  <c r="F3386" i="2"/>
  <c r="G3386" i="2" s="1"/>
  <c r="F3551" i="2"/>
  <c r="G3551" i="2" s="1"/>
  <c r="F3870" i="2"/>
  <c r="G3870" i="2" s="1"/>
  <c r="F4244" i="2"/>
  <c r="G4244" i="2" s="1"/>
  <c r="F4233" i="2"/>
  <c r="G4233" i="2" s="1"/>
  <c r="F1505" i="2"/>
  <c r="G1505" i="2" s="1"/>
  <c r="F1516" i="2"/>
  <c r="G1516" i="2" s="1"/>
  <c r="F3012" i="2"/>
  <c r="G3012" i="2" s="1"/>
  <c r="F3705" i="2"/>
  <c r="G3705" i="2" s="1"/>
  <c r="F471" i="2"/>
  <c r="G471" i="2" s="1"/>
  <c r="F482" i="2"/>
  <c r="G482" i="2" s="1"/>
  <c r="F493" i="2"/>
  <c r="G493" i="2" s="1"/>
  <c r="F2913" i="2"/>
  <c r="G2913" i="2" s="1"/>
  <c r="F4068" i="2"/>
  <c r="G4068" i="2" s="1"/>
  <c r="F4079" i="2"/>
  <c r="G4079" i="2" s="1"/>
  <c r="F4090" i="2"/>
  <c r="G4090" i="2" s="1"/>
  <c r="F4101" i="2"/>
  <c r="G4101" i="2" s="1"/>
  <c r="F2165" i="2"/>
  <c r="G2165" i="2" s="1"/>
  <c r="F1747" i="2"/>
  <c r="G1747" i="2" s="1"/>
  <c r="F1758" i="2"/>
  <c r="G1758" i="2" s="1"/>
  <c r="F1780" i="2"/>
  <c r="G1780" i="2" s="1"/>
  <c r="F1978" i="2"/>
  <c r="G1978" i="2" s="1"/>
  <c r="F1989" i="2"/>
  <c r="G1989" i="2" s="1"/>
  <c r="F3485" i="2"/>
  <c r="G3485" i="2" s="1"/>
  <c r="F3496" i="2"/>
  <c r="G3496" i="2" s="1"/>
  <c r="F3507" i="2"/>
  <c r="G3507" i="2" s="1"/>
  <c r="F3518" i="2"/>
  <c r="G3518" i="2" s="1"/>
  <c r="F4266" i="2"/>
  <c r="G4266" i="2" s="1"/>
  <c r="F4354" i="2"/>
  <c r="G4354" i="2" s="1"/>
  <c r="F4607" i="2"/>
  <c r="G4607" i="2" s="1"/>
  <c r="F2220" i="2"/>
  <c r="G2220" i="2" s="1"/>
  <c r="F2935" i="2"/>
  <c r="G2935" i="2" s="1"/>
  <c r="F3364" i="2"/>
  <c r="G3364" i="2" s="1"/>
  <c r="F3738" i="2"/>
  <c r="G3738" i="2" s="1"/>
  <c r="F1296" i="2"/>
  <c r="G1296" i="2" s="1"/>
  <c r="F2451" i="2"/>
  <c r="G2451" i="2" s="1"/>
  <c r="F1868" i="2"/>
  <c r="G1868" i="2" s="1"/>
  <c r="F2176" i="2"/>
  <c r="G2176" i="2" s="1"/>
  <c r="F2363" i="2"/>
  <c r="G2363" i="2" s="1"/>
  <c r="F2374" i="2"/>
  <c r="G2374" i="2" s="1"/>
  <c r="F3155" i="2"/>
  <c r="G3155" i="2" s="1"/>
  <c r="F3188" i="2"/>
  <c r="G3188" i="2" s="1"/>
  <c r="F3639" i="2"/>
  <c r="G3639" i="2" s="1"/>
  <c r="F3650" i="2"/>
  <c r="G3650" i="2" s="1"/>
  <c r="F2616" i="2"/>
  <c r="G2616" i="2" s="1"/>
  <c r="F2231" i="2"/>
  <c r="G2231" i="2" s="1"/>
  <c r="F2242" i="2"/>
  <c r="G2242" i="2" s="1"/>
  <c r="F2704" i="2"/>
  <c r="G2704" i="2" s="1"/>
  <c r="F2924" i="2"/>
  <c r="G2924" i="2" s="1"/>
  <c r="F3089" i="2"/>
  <c r="G3089" i="2" s="1"/>
  <c r="F3111" i="2"/>
  <c r="G3111" i="2" s="1"/>
  <c r="F3232" i="2"/>
  <c r="G3232" i="2" s="1"/>
  <c r="F4376" i="2"/>
  <c r="G4376" i="2" s="1"/>
  <c r="F2627" i="2"/>
  <c r="G2627" i="2" s="1"/>
  <c r="F4057" i="2"/>
  <c r="G4057" i="2" s="1"/>
  <c r="F1659" i="2"/>
  <c r="G1659" i="2" s="1"/>
  <c r="F4530" i="2"/>
  <c r="G4530" i="2" s="1"/>
  <c r="F2990" i="2"/>
  <c r="G2990" i="2" s="1"/>
  <c r="F3408" i="2"/>
  <c r="G3408" i="2" s="1"/>
  <c r="F3782" i="2"/>
  <c r="G3782" i="2" s="1"/>
  <c r="F4002" i="2"/>
  <c r="G4002" i="2" s="1"/>
  <c r="F4200" i="2"/>
  <c r="G4200" i="2" s="1"/>
  <c r="F1934" i="2"/>
  <c r="G1934" i="2" s="1"/>
  <c r="F1945" i="2"/>
  <c r="G1945" i="2" s="1"/>
  <c r="F1956" i="2"/>
  <c r="G1956" i="2" s="1"/>
  <c r="F1967" i="2"/>
  <c r="G1967" i="2" s="1"/>
  <c r="F3331" i="2"/>
  <c r="G3331" i="2" s="1"/>
  <c r="F4541" i="2"/>
  <c r="G4541" i="2" s="1"/>
  <c r="F4552" i="2"/>
  <c r="G4552" i="2" s="1"/>
  <c r="F537" i="2"/>
  <c r="G537" i="2" s="1"/>
  <c r="F548" i="2"/>
  <c r="G548" i="2" s="1"/>
  <c r="F559" i="2"/>
  <c r="G559" i="2" s="1"/>
  <c r="F4112" i="2"/>
  <c r="G4112" i="2" s="1"/>
  <c r="F702" i="2"/>
  <c r="G702" i="2" s="1"/>
  <c r="F4409" i="2"/>
  <c r="G4409" i="2" s="1"/>
  <c r="F328" i="2"/>
  <c r="G328" i="2" s="1"/>
  <c r="F427" i="2"/>
  <c r="G427" i="2" s="1"/>
  <c r="F438" i="2"/>
  <c r="G438" i="2" s="1"/>
  <c r="F449" i="2"/>
  <c r="G449" i="2" s="1"/>
  <c r="F460" i="2"/>
  <c r="G460" i="2" s="1"/>
  <c r="F680" i="2"/>
  <c r="G680" i="2" s="1"/>
  <c r="F3595" i="2"/>
  <c r="G3595" i="2" s="1"/>
  <c r="F581" i="2"/>
  <c r="G581" i="2" s="1"/>
  <c r="F1670" i="2"/>
  <c r="G1670" i="2" s="1"/>
  <c r="F1681" i="2"/>
  <c r="G1681" i="2" s="1"/>
  <c r="F1692" i="2"/>
  <c r="G1692" i="2" s="1"/>
  <c r="F2869" i="2"/>
  <c r="G2869" i="2" s="1"/>
  <c r="F4156" i="2"/>
  <c r="G4156" i="2" s="1"/>
  <c r="F3342" i="2"/>
  <c r="G3342" i="2" s="1"/>
  <c r="F3353" i="2"/>
  <c r="G3353" i="2" s="1"/>
  <c r="F3914" i="2"/>
  <c r="G3914" i="2" s="1"/>
  <c r="F1065" i="2"/>
  <c r="G1065" i="2" s="1"/>
  <c r="F1725" i="2"/>
  <c r="G1725" i="2" s="1"/>
  <c r="F2253" i="2"/>
  <c r="G2253" i="2" s="1"/>
  <c r="F2264" i="2"/>
  <c r="G2264" i="2" s="1"/>
  <c r="F713" i="2"/>
  <c r="G713" i="2" s="1"/>
  <c r="F3276" i="2"/>
  <c r="G3276" i="2" s="1"/>
  <c r="F3463" i="2"/>
  <c r="G3463" i="2" s="1"/>
  <c r="F3474" i="2"/>
  <c r="G3474" i="2" s="1"/>
  <c r="F3716" i="2"/>
  <c r="G3716" i="2" s="1"/>
  <c r="F3375" i="2"/>
  <c r="G3375" i="2" s="1"/>
  <c r="F2000" i="2"/>
  <c r="G2000" i="2" s="1"/>
  <c r="F2011" i="2"/>
  <c r="G2011" i="2" s="1"/>
  <c r="F2638" i="2"/>
  <c r="G2638" i="2" s="1"/>
  <c r="F2649" i="2"/>
  <c r="G2649" i="2" s="1"/>
  <c r="F4651" i="2"/>
  <c r="G4651" i="2" s="1"/>
  <c r="F284" i="2"/>
  <c r="G284" i="2" s="1"/>
  <c r="F2781" i="2"/>
  <c r="G2781" i="2" s="1"/>
  <c r="F2792" i="2"/>
  <c r="G2792" i="2" s="1"/>
  <c r="F2803" i="2"/>
  <c r="G2803" i="2" s="1"/>
  <c r="F2814" i="2"/>
  <c r="G2814" i="2" s="1"/>
  <c r="F2825" i="2"/>
  <c r="G2825" i="2" s="1"/>
  <c r="F2836" i="2"/>
  <c r="G2836" i="2" s="1"/>
  <c r="F2275" i="2"/>
  <c r="G2275" i="2" s="1"/>
  <c r="F2286" i="2"/>
  <c r="G2286" i="2" s="1"/>
  <c r="F2330" i="2"/>
  <c r="G2330" i="2" s="1"/>
  <c r="F3210" i="2"/>
  <c r="G3210" i="2" s="1"/>
  <c r="F4365" i="2"/>
  <c r="G4365" i="2" s="1"/>
  <c r="F4618" i="2"/>
  <c r="G4618" i="2" s="1"/>
  <c r="F108" i="2"/>
  <c r="G108" i="2" s="1"/>
  <c r="F3749" i="2"/>
  <c r="G3749" i="2" s="1"/>
  <c r="F3760" i="2"/>
  <c r="G3760" i="2" s="1"/>
  <c r="F3815" i="2"/>
  <c r="G3815" i="2" s="1"/>
  <c r="F3826" i="2"/>
  <c r="G3826" i="2" s="1"/>
  <c r="F1791" i="2"/>
  <c r="G1791" i="2" s="1"/>
  <c r="F2462" i="2"/>
  <c r="G2462" i="2" s="1"/>
  <c r="F3661" i="2"/>
  <c r="G3661" i="2" s="1"/>
  <c r="F3672" i="2"/>
  <c r="G3672" i="2" s="1"/>
  <c r="F3683" i="2"/>
  <c r="G3683" i="2" s="1"/>
  <c r="F4299" i="2"/>
  <c r="G4299" i="2" s="1"/>
  <c r="F3694" i="2"/>
  <c r="G3694" i="2" s="1"/>
  <c r="F3771" i="2"/>
  <c r="G3771" i="2" s="1"/>
  <c r="F4310" i="2"/>
  <c r="G4310" i="2" s="1"/>
  <c r="F1241" i="2"/>
  <c r="G1241" i="2" s="1"/>
  <c r="F4574" i="2"/>
  <c r="G4574" i="2" s="1"/>
  <c r="F4343" i="2"/>
  <c r="G4343" i="2" s="1"/>
  <c r="F119" i="2"/>
  <c r="G119" i="2" s="1"/>
  <c r="F416" i="2"/>
  <c r="G416" i="2" s="1"/>
  <c r="F647" i="2"/>
  <c r="G647" i="2" s="1"/>
  <c r="F3925" i="2"/>
  <c r="G3925" i="2" s="1"/>
  <c r="F3529" i="2"/>
  <c r="G3529" i="2" s="1"/>
  <c r="F1879" i="2"/>
  <c r="G1879" i="2" s="1"/>
  <c r="F3881" i="2"/>
  <c r="G3881" i="2" s="1"/>
  <c r="F3892" i="2"/>
  <c r="G3892" i="2" s="1"/>
  <c r="F603" i="2"/>
  <c r="G603" i="2" s="1"/>
  <c r="F4321" i="2"/>
  <c r="G4321" i="2" s="1"/>
  <c r="F4596" i="2"/>
  <c r="G4596" i="2" s="1"/>
  <c r="F1098" i="2"/>
  <c r="G1098" i="2" s="1"/>
  <c r="F1109" i="2"/>
  <c r="G1109" i="2" s="1"/>
  <c r="F1142" i="2"/>
  <c r="G1142" i="2" s="1"/>
  <c r="F3606" i="2"/>
  <c r="G3606" i="2" s="1"/>
  <c r="F3936" i="2"/>
  <c r="G3936" i="2" s="1"/>
  <c r="F3947" i="2"/>
  <c r="G3947" i="2" s="1"/>
  <c r="F834" i="2"/>
  <c r="G834" i="2" s="1"/>
  <c r="F1362" i="2"/>
  <c r="G1362" i="2" s="1"/>
  <c r="F3727" i="2"/>
  <c r="G3727" i="2" s="1"/>
  <c r="F3793" i="2"/>
  <c r="G3793" i="2" s="1"/>
  <c r="F3617" i="2"/>
  <c r="G3617" i="2" s="1"/>
  <c r="F3628" i="2"/>
  <c r="G3628" i="2" s="1"/>
  <c r="F3958" i="2"/>
  <c r="G3958" i="2" s="1"/>
  <c r="F3969" i="2"/>
  <c r="G3969" i="2" s="1"/>
  <c r="F3980" i="2"/>
  <c r="G3980" i="2" s="1"/>
  <c r="F3991" i="2"/>
  <c r="G3991" i="2" s="1"/>
  <c r="F4563" i="2"/>
  <c r="G4563" i="2" s="1"/>
  <c r="F42" i="2"/>
  <c r="G42" i="2" s="1"/>
  <c r="F845" i="2"/>
  <c r="G845" i="2" s="1"/>
  <c r="F4035" i="2"/>
  <c r="G4035" i="2" s="1"/>
  <c r="F2022" i="2"/>
  <c r="G2022" i="2" s="1"/>
  <c r="F2594" i="2"/>
  <c r="G2594" i="2" s="1"/>
  <c r="F2605" i="2"/>
  <c r="G2605" i="2" s="1"/>
  <c r="F4024" i="2"/>
  <c r="G4024" i="2" s="1"/>
  <c r="F394" i="2"/>
  <c r="G394" i="2" s="1"/>
  <c r="F4332" i="2"/>
  <c r="G4332" i="2" s="1"/>
  <c r="F900" i="2"/>
  <c r="G900" i="2" s="1"/>
  <c r="F3199" i="2"/>
  <c r="G3199" i="2" s="1"/>
  <c r="F3221" i="2"/>
  <c r="G3221" i="2" s="1"/>
  <c r="F3243" i="2"/>
  <c r="G3243" i="2" s="1"/>
  <c r="F3419" i="2"/>
  <c r="G3419" i="2" s="1"/>
  <c r="F3804" i="2"/>
  <c r="G3804" i="2" s="1"/>
  <c r="F3859" i="2"/>
  <c r="G3859" i="2" s="1"/>
  <c r="F4222" i="2"/>
  <c r="G4222" i="2" s="1"/>
  <c r="F4585" i="2"/>
  <c r="G4585" i="2" s="1"/>
  <c r="F3837" i="2"/>
  <c r="G3837" i="2" s="1"/>
  <c r="F142" i="2"/>
  <c r="G142" i="2" s="1"/>
  <c r="F252" i="2"/>
  <c r="G252" i="2" s="1"/>
  <c r="F505" i="2"/>
  <c r="G505" i="2" s="1"/>
  <c r="F1022" i="2"/>
  <c r="G1022" i="2" s="1"/>
  <c r="F1220" i="2"/>
  <c r="G1220" i="2" s="1"/>
  <c r="F2980" i="2"/>
  <c r="G2980" i="2" s="1"/>
  <c r="F3057" i="2"/>
  <c r="G3057" i="2" s="1"/>
  <c r="F3068" i="2"/>
  <c r="G3068" i="2" s="1"/>
  <c r="F3563" i="2"/>
  <c r="G3563" i="2" s="1"/>
  <c r="F3574" i="2"/>
  <c r="G3574" i="2" s="1"/>
  <c r="F3585" i="2"/>
  <c r="G3585" i="2" s="1"/>
  <c r="F4212" i="2"/>
  <c r="G4212" i="2" s="1"/>
  <c r="F241" i="2"/>
  <c r="G241" i="2" s="1"/>
  <c r="F1011" i="2"/>
  <c r="G1011" i="2" s="1"/>
  <c r="F1231" i="2"/>
  <c r="G1231" i="2" s="1"/>
  <c r="F2056" i="2"/>
  <c r="G2056" i="2" s="1"/>
  <c r="F186" i="2"/>
  <c r="G186" i="2" s="1"/>
  <c r="F659" i="2"/>
  <c r="G659" i="2" s="1"/>
  <c r="F2188" i="2"/>
  <c r="G2188" i="2" s="1"/>
  <c r="F2199" i="2"/>
  <c r="G2199" i="2" s="1"/>
  <c r="F2210" i="2"/>
  <c r="G2210" i="2" s="1"/>
  <c r="F2947" i="2"/>
  <c r="G2947" i="2" s="1"/>
  <c r="F2958" i="2"/>
  <c r="G2958" i="2" s="1"/>
  <c r="F2969" i="2"/>
  <c r="G2969" i="2" s="1"/>
  <c r="F4168" i="2"/>
  <c r="G4168" i="2" s="1"/>
  <c r="F208" i="2"/>
  <c r="G208" i="2" s="1"/>
  <c r="F197" i="2"/>
  <c r="G197" i="2" s="1"/>
  <c r="F670" i="2"/>
  <c r="G670" i="2" s="1"/>
  <c r="F802" i="2"/>
  <c r="G802" i="2" s="1"/>
  <c r="F813" i="2"/>
  <c r="G813" i="2" s="1"/>
  <c r="F3167" i="2"/>
  <c r="G3167" i="2" s="1"/>
  <c r="F1330" i="2"/>
  <c r="G1330" i="2" s="1"/>
  <c r="F2529" i="2"/>
  <c r="G2529" i="2" s="1"/>
  <c r="F2540" i="2"/>
  <c r="G2540" i="2" s="1"/>
  <c r="F2551" i="2"/>
  <c r="G2551" i="2" s="1"/>
  <c r="F2562" i="2"/>
  <c r="G2562" i="2" s="1"/>
  <c r="F2573" i="2"/>
  <c r="G2573" i="2" s="1"/>
  <c r="F2584" i="2"/>
  <c r="G2584" i="2" s="1"/>
  <c r="F4179" i="2"/>
  <c r="G4179" i="2" s="1"/>
  <c r="F4190" i="2"/>
  <c r="G4190" i="2" s="1"/>
  <c r="F824" i="2"/>
  <c r="G824" i="2" s="1"/>
  <c r="F857" i="2"/>
  <c r="G857" i="2" s="1"/>
  <c r="F868" i="2"/>
  <c r="G868" i="2" s="1"/>
  <c r="F1825" i="2"/>
  <c r="G1825" i="2" s="1"/>
  <c r="F1374" i="2"/>
  <c r="G1374" i="2" s="1"/>
  <c r="F1594" i="2"/>
  <c r="G1594" i="2" s="1"/>
  <c r="F1605" i="2"/>
  <c r="G1605" i="2" s="1"/>
  <c r="F1616" i="2"/>
  <c r="G1616" i="2" s="1"/>
  <c r="F1803" i="2"/>
  <c r="G1803" i="2" s="1"/>
  <c r="F2353" i="2"/>
  <c r="G2353" i="2" s="1"/>
  <c r="F3178" i="2"/>
  <c r="G3178" i="2" s="1"/>
  <c r="F54" i="2"/>
  <c r="G54" i="2" s="1"/>
  <c r="F956" i="2"/>
  <c r="G956" i="2" s="1"/>
  <c r="F2474" i="2"/>
  <c r="G2474" i="2" s="1"/>
  <c r="F2485" i="2"/>
  <c r="G2485" i="2" s="1"/>
  <c r="F1418" i="2"/>
  <c r="G1418" i="2" s="1"/>
  <c r="F1451" i="2"/>
  <c r="G1451" i="2" s="1"/>
  <c r="F1836" i="2"/>
  <c r="G1836" i="2" s="1"/>
  <c r="F3398" i="2"/>
  <c r="G3398" i="2" s="1"/>
  <c r="F2309" i="2"/>
  <c r="G2309" i="2" s="1"/>
  <c r="F2408" i="2"/>
  <c r="G2408" i="2" s="1"/>
  <c r="F3101" i="2"/>
  <c r="G3101" i="2" s="1"/>
  <c r="F725" i="2"/>
  <c r="G725" i="2" s="1"/>
  <c r="F923" i="2"/>
  <c r="G923" i="2" s="1"/>
  <c r="F934" i="2"/>
  <c r="G934" i="2" s="1"/>
  <c r="F945" i="2"/>
  <c r="G945" i="2" s="1"/>
  <c r="F1858" i="2"/>
  <c r="G1858" i="2" s="1"/>
  <c r="F2342" i="2"/>
  <c r="G2342" i="2" s="1"/>
  <c r="F2419" i="2"/>
  <c r="G2419" i="2" s="1"/>
  <c r="F2430" i="2"/>
  <c r="G2430" i="2" s="1"/>
  <c r="F2441" i="2"/>
  <c r="G2441" i="2" s="1"/>
  <c r="F3541" i="2"/>
  <c r="G3541" i="2" s="1"/>
  <c r="F87" i="2"/>
  <c r="G87" i="2" s="1"/>
  <c r="F4278" i="2"/>
  <c r="G4278" i="2" s="1"/>
  <c r="F4432" i="2"/>
  <c r="G4432" i="2" s="1"/>
  <c r="F4443" i="2"/>
  <c r="G4443" i="2" s="1"/>
  <c r="F2848" i="2"/>
  <c r="G2848" i="2" s="1"/>
  <c r="F4454" i="2"/>
  <c r="G4454" i="2" s="1"/>
  <c r="F4465" i="2"/>
  <c r="G4465" i="2" s="1"/>
  <c r="F4476" i="2"/>
  <c r="G4476" i="2" s="1"/>
  <c r="F1385" i="2"/>
  <c r="G1385" i="2" s="1"/>
  <c r="F1396" i="2"/>
  <c r="G1396" i="2" s="1"/>
  <c r="F1407" i="2"/>
  <c r="G1407" i="2" s="1"/>
  <c r="F1429" i="2"/>
  <c r="G1429" i="2" s="1"/>
  <c r="F318" i="2"/>
  <c r="G318" i="2" s="1"/>
  <c r="F3288" i="2"/>
  <c r="G3288" i="2" s="1"/>
  <c r="F65" i="2"/>
  <c r="G65" i="2" s="1"/>
  <c r="F76" i="2"/>
  <c r="G76" i="2" s="1"/>
  <c r="F2859" i="2"/>
  <c r="G2859" i="2" s="1"/>
  <c r="F736" i="2"/>
  <c r="G736" i="2" s="1"/>
  <c r="F747" i="2"/>
  <c r="G747" i="2" s="1"/>
  <c r="F758" i="2"/>
  <c r="G758" i="2" s="1"/>
  <c r="F769" i="2"/>
  <c r="G769" i="2" s="1"/>
  <c r="F879" i="2"/>
  <c r="G879" i="2" s="1"/>
  <c r="F2661" i="2"/>
  <c r="G2661" i="2" s="1"/>
  <c r="F615" i="2"/>
  <c r="G615" i="2" s="1"/>
  <c r="F1484" i="2"/>
  <c r="G1484" i="2" s="1"/>
  <c r="F1462" i="2"/>
  <c r="G1462" i="2" s="1"/>
  <c r="F1473" i="2"/>
  <c r="G1473" i="2" s="1"/>
  <c r="F1495" i="2"/>
  <c r="G1495" i="2" s="1"/>
  <c r="F3024" i="2"/>
  <c r="G3024" i="2" s="1"/>
  <c r="F912" i="2"/>
  <c r="G912" i="2" s="1"/>
  <c r="F1121" i="2"/>
  <c r="G1121" i="2" s="1"/>
  <c r="F1132" i="2"/>
  <c r="G1132" i="2" s="1"/>
  <c r="F2045" i="2"/>
  <c r="G2045" i="2" s="1"/>
  <c r="F2067" i="2"/>
  <c r="G2067" i="2" s="1"/>
  <c r="F2078" i="2"/>
  <c r="G2078" i="2" s="1"/>
  <c r="F3046" i="2"/>
  <c r="G3046" i="2" s="1"/>
  <c r="F3134" i="2"/>
  <c r="G3134" i="2" s="1"/>
  <c r="F3145" i="2"/>
  <c r="G3145" i="2" s="1"/>
  <c r="F593" i="2"/>
  <c r="G593" i="2" s="1"/>
  <c r="F4388" i="2"/>
  <c r="G4388" i="2" s="1"/>
  <c r="F4399" i="2"/>
  <c r="G4399" i="2" s="1"/>
  <c r="F527" i="2"/>
  <c r="G527" i="2" s="1"/>
  <c r="F791" i="2"/>
  <c r="G791" i="2" s="1"/>
  <c r="F1704" i="2"/>
  <c r="G1704" i="2" s="1"/>
  <c r="F1715" i="2"/>
  <c r="G1715" i="2" s="1"/>
  <c r="F3035" i="2"/>
  <c r="G3035" i="2" s="1"/>
  <c r="F3849" i="2"/>
  <c r="G3849" i="2" s="1"/>
  <c r="F3904" i="2"/>
  <c r="G3904" i="2" s="1"/>
  <c r="F10" i="2"/>
  <c r="G10" i="2" s="1"/>
  <c r="F4124" i="2"/>
  <c r="G4124" i="2" s="1"/>
  <c r="F1253" i="2"/>
  <c r="G1253" i="2" s="1"/>
  <c r="F1264" i="2"/>
  <c r="G1264" i="2" s="1"/>
  <c r="F1275" i="2"/>
  <c r="G1275" i="2" s="1"/>
  <c r="F1286" i="2"/>
  <c r="G1286" i="2" s="1"/>
  <c r="F2727" i="2"/>
  <c r="G2727" i="2" s="1"/>
  <c r="F2738" i="2"/>
  <c r="G2738" i="2" s="1"/>
  <c r="F2749" i="2"/>
  <c r="G2749" i="2" s="1"/>
  <c r="F2760" i="2"/>
  <c r="G2760" i="2" s="1"/>
  <c r="F2771" i="2"/>
  <c r="G2771" i="2" s="1"/>
  <c r="F2496" i="2"/>
  <c r="G2496" i="2" s="1"/>
  <c r="F2397" i="2"/>
  <c r="G2397" i="2" s="1"/>
  <c r="F2683" i="2"/>
  <c r="G2683" i="2" s="1"/>
  <c r="F3442" i="2"/>
  <c r="G3442" i="2" s="1"/>
  <c r="F1033" i="2"/>
  <c r="G1033" i="2" s="1"/>
  <c r="F1044" i="2"/>
  <c r="G1044" i="2" s="1"/>
  <c r="F1055" i="2"/>
  <c r="G1055" i="2" s="1"/>
  <c r="F1440" i="2"/>
  <c r="G1440" i="2" s="1"/>
  <c r="F4135" i="2"/>
  <c r="G4135" i="2" s="1"/>
  <c r="F4146" i="2"/>
  <c r="G4146" i="2" s="1"/>
  <c r="F340" i="2"/>
  <c r="G340" i="2" s="1"/>
  <c r="F4256" i="2"/>
  <c r="G4256" i="2" s="1"/>
  <c r="F4421" i="2"/>
  <c r="G4421" i="2" s="1"/>
  <c r="F1154" i="2"/>
  <c r="G1154" i="2" s="1"/>
  <c r="F1165" i="2"/>
  <c r="G1165" i="2" s="1"/>
  <c r="F1176" i="2"/>
  <c r="G1176" i="2" s="1"/>
  <c r="F1187" i="2"/>
  <c r="G1187" i="2" s="1"/>
  <c r="F1198" i="2"/>
  <c r="G1198" i="2" s="1"/>
  <c r="F1308" i="2"/>
  <c r="G1308" i="2" s="1"/>
  <c r="F1319" i="2"/>
  <c r="G1319" i="2" s="1"/>
  <c r="F2034" i="2"/>
  <c r="G2034" i="2" s="1"/>
  <c r="F2507" i="2"/>
  <c r="G2507" i="2" s="1"/>
  <c r="F2518" i="2"/>
  <c r="G2518" i="2" s="1"/>
  <c r="F296" i="2"/>
  <c r="G296" i="2" s="1"/>
  <c r="F1891" i="2"/>
  <c r="G1891" i="2" s="1"/>
  <c r="F1913" i="2"/>
  <c r="G1913" i="2" s="1"/>
  <c r="F2122" i="2"/>
  <c r="G2122" i="2" s="1"/>
  <c r="F2133" i="2"/>
  <c r="G2133" i="2" s="1"/>
  <c r="F1561" i="2"/>
  <c r="G1561" i="2" s="1"/>
  <c r="F1583" i="2"/>
  <c r="G1583" i="2" s="1"/>
  <c r="F3123" i="2"/>
  <c r="G3123" i="2" s="1"/>
  <c r="F890" i="2"/>
  <c r="G890" i="2" s="1"/>
  <c r="F1638" i="2"/>
  <c r="G1638" i="2" s="1"/>
  <c r="F1847" i="2"/>
  <c r="G1847" i="2" s="1"/>
  <c r="F2089" i="2"/>
  <c r="G2089" i="2" s="1"/>
  <c r="F2111" i="2"/>
  <c r="G2111" i="2" s="1"/>
  <c r="F2298" i="2"/>
  <c r="G2298" i="2" s="1"/>
  <c r="F2672" i="2"/>
  <c r="G2672" i="2" s="1"/>
  <c r="F153" i="2"/>
  <c r="G153" i="2" s="1"/>
  <c r="F164" i="2"/>
  <c r="G164" i="2" s="1"/>
  <c r="F175" i="2"/>
  <c r="G175" i="2" s="1"/>
  <c r="F263" i="2"/>
  <c r="G263" i="2" s="1"/>
  <c r="F274" i="2"/>
  <c r="G274" i="2" s="1"/>
  <c r="F2144" i="2"/>
  <c r="G2144" i="2" s="1"/>
  <c r="F2155" i="2"/>
  <c r="G2155" i="2" s="1"/>
  <c r="F3002" i="2"/>
  <c r="G3002" i="2" s="1"/>
  <c r="F1627" i="2"/>
  <c r="G1627" i="2" s="1"/>
  <c r="F1528" i="2"/>
  <c r="G1528" i="2" s="1"/>
  <c r="F1539" i="2"/>
  <c r="G1539" i="2" s="1"/>
  <c r="F1550" i="2"/>
  <c r="G1550" i="2" s="1"/>
  <c r="F516" i="2"/>
  <c r="G516" i="2" s="1"/>
  <c r="F967" i="2"/>
  <c r="G967" i="2" s="1"/>
  <c r="F4630" i="2"/>
  <c r="G4630" i="2" s="1"/>
  <c r="F4641" i="2"/>
  <c r="G4641" i="2" s="1"/>
  <c r="F626" i="2"/>
  <c r="G626" i="2" s="1"/>
  <c r="F637" i="2"/>
  <c r="G637" i="2" s="1"/>
  <c r="F780" i="2"/>
  <c r="G780" i="2" s="1"/>
  <c r="F1737" i="2"/>
  <c r="G1737" i="2" s="1"/>
  <c r="F1770" i="2"/>
  <c r="G1770" i="2" s="1"/>
  <c r="F362" i="2"/>
  <c r="G362" i="2" s="1"/>
  <c r="F373" i="2"/>
  <c r="G373" i="2" s="1"/>
  <c r="F384" i="2"/>
  <c r="G384" i="2" s="1"/>
  <c r="F406" i="2"/>
  <c r="G406" i="2" s="1"/>
  <c r="F2386" i="2"/>
  <c r="G2386" i="2" s="1"/>
  <c r="F571" i="2"/>
  <c r="G571" i="2" s="1"/>
  <c r="F2100" i="2"/>
  <c r="G2100" i="2" s="1"/>
  <c r="F3255" i="2"/>
  <c r="G3255" i="2" s="1"/>
  <c r="F3266" i="2"/>
  <c r="G3266" i="2" s="1"/>
  <c r="F3310" i="2"/>
  <c r="G3310" i="2" s="1"/>
  <c r="F3321" i="2"/>
  <c r="G3321" i="2" s="1"/>
  <c r="F978" i="2"/>
  <c r="G978" i="2" s="1"/>
  <c r="F1649" i="2"/>
  <c r="G1649" i="2" s="1"/>
  <c r="F989" i="2"/>
  <c r="G989" i="2" s="1"/>
  <c r="F1814" i="2"/>
  <c r="G1814" i="2" s="1"/>
  <c r="F2694" i="2"/>
  <c r="G2694" i="2" s="1"/>
  <c r="F3079" i="2"/>
  <c r="G3079" i="2" s="1"/>
  <c r="F21" i="2"/>
  <c r="G21" i="2" s="1"/>
  <c r="F32" i="2"/>
  <c r="G32" i="2" s="1"/>
  <c r="F219" i="2"/>
  <c r="G219" i="2" s="1"/>
  <c r="F230" i="2"/>
  <c r="G230" i="2" s="1"/>
  <c r="F1077" i="2"/>
  <c r="G1077" i="2" s="1"/>
  <c r="F1088" i="2"/>
  <c r="G1088" i="2" s="1"/>
  <c r="F1341" i="2"/>
  <c r="G1341" i="2" s="1"/>
  <c r="F1352" i="2"/>
  <c r="G1352" i="2" s="1"/>
  <c r="F4014" i="2"/>
  <c r="G4014" i="2" s="1"/>
  <c r="F1902" i="2"/>
  <c r="G1902" i="2" s="1"/>
  <c r="F3431" i="2"/>
  <c r="G3431" i="2" s="1"/>
  <c r="F3453" i="2"/>
  <c r="G3453" i="2" s="1"/>
  <c r="F4487" i="2"/>
  <c r="G4487" i="2" s="1"/>
  <c r="F4047" i="2"/>
  <c r="G4047" i="2" s="1"/>
  <c r="F98" i="2"/>
  <c r="G98" i="2" s="1"/>
  <c r="F351" i="2"/>
  <c r="G351" i="2" s="1"/>
  <c r="F3299" i="2"/>
  <c r="G3299" i="2" s="1"/>
  <c r="F4498" i="2"/>
  <c r="G4498" i="2" s="1"/>
  <c r="F4289" i="2"/>
  <c r="G4289" i="2" s="1"/>
  <c r="F692" i="2"/>
  <c r="G692" i="2" s="1"/>
  <c r="F1000" i="2"/>
  <c r="G1000" i="2" s="1"/>
  <c r="F1209" i="2"/>
  <c r="G1209" i="2" s="1"/>
  <c r="F2320" i="2"/>
  <c r="G2320" i="2" s="1"/>
  <c r="F307" i="2"/>
  <c r="G307" i="2" s="1"/>
  <c r="F2903" i="2"/>
  <c r="G2903" i="2" s="1"/>
  <c r="F1924" i="2"/>
  <c r="G1924" i="2" s="1"/>
  <c r="F1572" i="2"/>
  <c r="G1572" i="2" s="1"/>
  <c r="F4509" i="2"/>
  <c r="G4509" i="2" s="1"/>
  <c r="F4520" i="2"/>
  <c r="G4520" i="2" s="1"/>
  <c r="F2881" i="2"/>
  <c r="G2881" i="2" s="1"/>
  <c r="F2892" i="2"/>
  <c r="G2892" i="2" s="1"/>
  <c r="F131" i="2"/>
  <c r="G131" i="2" s="1"/>
  <c r="F2716" i="2"/>
  <c r="G2716" i="2" s="1"/>
  <c r="F3387" i="2"/>
  <c r="G3387" i="2" s="1"/>
  <c r="F3552" i="2"/>
  <c r="G3552" i="2" s="1"/>
  <c r="F3871" i="2"/>
  <c r="G3871" i="2" s="1"/>
  <c r="F4245" i="2"/>
  <c r="G4245" i="2" s="1"/>
  <c r="F4234" i="2"/>
  <c r="G4234" i="2" s="1"/>
  <c r="F1506" i="2"/>
  <c r="G1506" i="2" s="1"/>
  <c r="F1517" i="2"/>
  <c r="G1517" i="2" s="1"/>
  <c r="F3013" i="2"/>
  <c r="G3013" i="2" s="1"/>
  <c r="F3706" i="2"/>
  <c r="G3706" i="2" s="1"/>
  <c r="F472" i="2"/>
  <c r="G472" i="2" s="1"/>
  <c r="F483" i="2"/>
  <c r="G483" i="2" s="1"/>
  <c r="F494" i="2"/>
  <c r="G494" i="2" s="1"/>
  <c r="F2914" i="2"/>
  <c r="G2914" i="2" s="1"/>
  <c r="F4069" i="2"/>
  <c r="G4069" i="2" s="1"/>
  <c r="F4080" i="2"/>
  <c r="G4080" i="2" s="1"/>
  <c r="F4091" i="2"/>
  <c r="G4091" i="2" s="1"/>
  <c r="F4102" i="2"/>
  <c r="G4102" i="2" s="1"/>
  <c r="F2166" i="2"/>
  <c r="G2166" i="2" s="1"/>
  <c r="F1748" i="2"/>
  <c r="G1748" i="2" s="1"/>
  <c r="F1759" i="2"/>
  <c r="G1759" i="2" s="1"/>
  <c r="F1781" i="2"/>
  <c r="G1781" i="2" s="1"/>
  <c r="F1979" i="2"/>
  <c r="G1979" i="2" s="1"/>
  <c r="F1990" i="2"/>
  <c r="G1990" i="2" s="1"/>
  <c r="F3486" i="2"/>
  <c r="G3486" i="2" s="1"/>
  <c r="F3497" i="2"/>
  <c r="G3497" i="2" s="1"/>
  <c r="F3508" i="2"/>
  <c r="G3508" i="2" s="1"/>
  <c r="F3519" i="2"/>
  <c r="G3519" i="2" s="1"/>
  <c r="F4267" i="2"/>
  <c r="G4267" i="2" s="1"/>
  <c r="F4355" i="2"/>
  <c r="G4355" i="2" s="1"/>
  <c r="F4608" i="2"/>
  <c r="G4608" i="2" s="1"/>
  <c r="F2221" i="2"/>
  <c r="G2221" i="2" s="1"/>
  <c r="F2936" i="2"/>
  <c r="G2936" i="2" s="1"/>
  <c r="F3365" i="2"/>
  <c r="G3365" i="2" s="1"/>
  <c r="F3739" i="2"/>
  <c r="G3739" i="2" s="1"/>
  <c r="F1297" i="2"/>
  <c r="G1297" i="2" s="1"/>
  <c r="F2452" i="2"/>
  <c r="G2452" i="2" s="1"/>
  <c r="F1869" i="2"/>
  <c r="G1869" i="2" s="1"/>
  <c r="F2177" i="2"/>
  <c r="G2177" i="2" s="1"/>
  <c r="F2364" i="2"/>
  <c r="G2364" i="2" s="1"/>
  <c r="F2375" i="2"/>
  <c r="G2375" i="2" s="1"/>
  <c r="F3156" i="2"/>
  <c r="G3156" i="2" s="1"/>
  <c r="F3189" i="2"/>
  <c r="G3189" i="2" s="1"/>
  <c r="F3640" i="2"/>
  <c r="G3640" i="2" s="1"/>
  <c r="F3651" i="2"/>
  <c r="G3651" i="2" s="1"/>
  <c r="F2617" i="2"/>
  <c r="G2617" i="2" s="1"/>
  <c r="F2232" i="2"/>
  <c r="G2232" i="2" s="1"/>
  <c r="F2243" i="2"/>
  <c r="G2243" i="2" s="1"/>
  <c r="F2705" i="2"/>
  <c r="G2705" i="2" s="1"/>
  <c r="F2925" i="2"/>
  <c r="G2925" i="2" s="1"/>
  <c r="F3090" i="2"/>
  <c r="G3090" i="2" s="1"/>
  <c r="F3112" i="2"/>
  <c r="G3112" i="2" s="1"/>
  <c r="F3233" i="2"/>
  <c r="G3233" i="2" s="1"/>
  <c r="F4377" i="2"/>
  <c r="G4377" i="2" s="1"/>
  <c r="F2628" i="2"/>
  <c r="G2628" i="2" s="1"/>
  <c r="F4058" i="2"/>
  <c r="G4058" i="2" s="1"/>
  <c r="F1660" i="2"/>
  <c r="G1660" i="2" s="1"/>
  <c r="F4531" i="2"/>
  <c r="G4531" i="2" s="1"/>
  <c r="F2991" i="2"/>
  <c r="G2991" i="2" s="1"/>
  <c r="F3409" i="2"/>
  <c r="G3409" i="2" s="1"/>
  <c r="F3783" i="2"/>
  <c r="G3783" i="2" s="1"/>
  <c r="F4003" i="2"/>
  <c r="G4003" i="2" s="1"/>
  <c r="F4201" i="2"/>
  <c r="G4201" i="2" s="1"/>
  <c r="F1935" i="2"/>
  <c r="G1935" i="2" s="1"/>
  <c r="F1946" i="2"/>
  <c r="G1946" i="2" s="1"/>
  <c r="F1957" i="2"/>
  <c r="G1957" i="2" s="1"/>
  <c r="F1968" i="2"/>
  <c r="G1968" i="2" s="1"/>
  <c r="F3332" i="2"/>
  <c r="G3332" i="2" s="1"/>
  <c r="F4542" i="2"/>
  <c r="G4542" i="2" s="1"/>
  <c r="F4553" i="2"/>
  <c r="G4553" i="2" s="1"/>
  <c r="F538" i="2"/>
  <c r="G538" i="2" s="1"/>
  <c r="F549" i="2"/>
  <c r="G549" i="2" s="1"/>
  <c r="F560" i="2"/>
  <c r="G560" i="2" s="1"/>
  <c r="F4113" i="2"/>
  <c r="G4113" i="2" s="1"/>
  <c r="F703" i="2"/>
  <c r="G703" i="2" s="1"/>
  <c r="F4410" i="2"/>
  <c r="G4410" i="2" s="1"/>
  <c r="F329" i="2"/>
  <c r="G329" i="2" s="1"/>
  <c r="F428" i="2"/>
  <c r="G428" i="2" s="1"/>
  <c r="F439" i="2"/>
  <c r="G439" i="2" s="1"/>
  <c r="F450" i="2"/>
  <c r="G450" i="2" s="1"/>
  <c r="F461" i="2"/>
  <c r="G461" i="2" s="1"/>
  <c r="F681" i="2"/>
  <c r="G681" i="2" s="1"/>
  <c r="F3596" i="2"/>
  <c r="G3596" i="2" s="1"/>
  <c r="F582" i="2"/>
  <c r="G582" i="2" s="1"/>
  <c r="F1671" i="2"/>
  <c r="G1671" i="2" s="1"/>
  <c r="F1682" i="2"/>
  <c r="G1682" i="2" s="1"/>
  <c r="F1693" i="2"/>
  <c r="G1693" i="2" s="1"/>
  <c r="F2870" i="2"/>
  <c r="G2870" i="2" s="1"/>
  <c r="F4157" i="2"/>
  <c r="G4157" i="2" s="1"/>
  <c r="F3343" i="2"/>
  <c r="G3343" i="2" s="1"/>
  <c r="F3354" i="2"/>
  <c r="G3354" i="2" s="1"/>
  <c r="F3915" i="2"/>
  <c r="G3915" i="2" s="1"/>
  <c r="F1066" i="2"/>
  <c r="G1066" i="2" s="1"/>
  <c r="F1726" i="2"/>
  <c r="G1726" i="2" s="1"/>
  <c r="F2254" i="2"/>
  <c r="G2254" i="2" s="1"/>
  <c r="F2265" i="2"/>
  <c r="G2265" i="2" s="1"/>
  <c r="F714" i="2"/>
  <c r="G714" i="2" s="1"/>
  <c r="F3277" i="2"/>
  <c r="G3277" i="2" s="1"/>
  <c r="F3464" i="2"/>
  <c r="G3464" i="2" s="1"/>
  <c r="F3475" i="2"/>
  <c r="G3475" i="2" s="1"/>
  <c r="F3717" i="2"/>
  <c r="G3717" i="2" s="1"/>
  <c r="F3376" i="2"/>
  <c r="G3376" i="2" s="1"/>
  <c r="F2001" i="2"/>
  <c r="G2001" i="2" s="1"/>
  <c r="F2012" i="2"/>
  <c r="G2012" i="2" s="1"/>
  <c r="F2639" i="2"/>
  <c r="G2639" i="2" s="1"/>
  <c r="F2650" i="2"/>
  <c r="G2650" i="2" s="1"/>
  <c r="F4652" i="2"/>
  <c r="G4652" i="2" s="1"/>
  <c r="F285" i="2"/>
  <c r="G285" i="2" s="1"/>
  <c r="F2782" i="2"/>
  <c r="G2782" i="2" s="1"/>
  <c r="F2793" i="2"/>
  <c r="G2793" i="2" s="1"/>
  <c r="F2804" i="2"/>
  <c r="G2804" i="2" s="1"/>
  <c r="F2815" i="2"/>
  <c r="G2815" i="2" s="1"/>
  <c r="F2826" i="2"/>
  <c r="G2826" i="2" s="1"/>
  <c r="F2837" i="2"/>
  <c r="G2837" i="2" s="1"/>
  <c r="F2276" i="2"/>
  <c r="G2276" i="2" s="1"/>
  <c r="F2287" i="2"/>
  <c r="G2287" i="2" s="1"/>
  <c r="F2331" i="2"/>
  <c r="G2331" i="2" s="1"/>
  <c r="F3211" i="2"/>
  <c r="G3211" i="2" s="1"/>
  <c r="F4366" i="2"/>
  <c r="G4366" i="2" s="1"/>
  <c r="F4619" i="2"/>
  <c r="G4619" i="2" s="1"/>
  <c r="F109" i="2"/>
  <c r="G109" i="2" s="1"/>
  <c r="F3750" i="2"/>
  <c r="G3750" i="2" s="1"/>
  <c r="F3761" i="2"/>
  <c r="G3761" i="2" s="1"/>
  <c r="F3816" i="2"/>
  <c r="G3816" i="2" s="1"/>
  <c r="F3827" i="2"/>
  <c r="G3827" i="2" s="1"/>
  <c r="F1792" i="2"/>
  <c r="G1792" i="2" s="1"/>
  <c r="F2463" i="2"/>
  <c r="G2463" i="2" s="1"/>
  <c r="F3662" i="2"/>
  <c r="G3662" i="2" s="1"/>
  <c r="F3673" i="2"/>
  <c r="G3673" i="2" s="1"/>
  <c r="F3684" i="2"/>
  <c r="G3684" i="2" s="1"/>
  <c r="F4300" i="2"/>
  <c r="G4300" i="2" s="1"/>
  <c r="F3695" i="2"/>
  <c r="G3695" i="2" s="1"/>
  <c r="F3772" i="2"/>
  <c r="G3772" i="2" s="1"/>
  <c r="F4311" i="2"/>
  <c r="G4311" i="2" s="1"/>
  <c r="F1242" i="2"/>
  <c r="G1242" i="2" s="1"/>
  <c r="F4575" i="2"/>
  <c r="G4575" i="2" s="1"/>
  <c r="F4344" i="2"/>
  <c r="G4344" i="2" s="1"/>
  <c r="F120" i="2"/>
  <c r="G120" i="2" s="1"/>
  <c r="F417" i="2"/>
  <c r="G417" i="2" s="1"/>
  <c r="F648" i="2"/>
  <c r="G648" i="2" s="1"/>
  <c r="F3926" i="2"/>
  <c r="G3926" i="2" s="1"/>
  <c r="F3530" i="2"/>
  <c r="G3530" i="2" s="1"/>
  <c r="F1880" i="2"/>
  <c r="G1880" i="2" s="1"/>
  <c r="F3882" i="2"/>
  <c r="G3882" i="2" s="1"/>
  <c r="F3893" i="2"/>
  <c r="G3893" i="2" s="1"/>
  <c r="F604" i="2"/>
  <c r="G604" i="2" s="1"/>
  <c r="F4322" i="2"/>
  <c r="G4322" i="2" s="1"/>
  <c r="F4597" i="2"/>
  <c r="G4597" i="2" s="1"/>
  <c r="F1099" i="2"/>
  <c r="G1099" i="2" s="1"/>
  <c r="F1110" i="2"/>
  <c r="G1110" i="2" s="1"/>
  <c r="F1143" i="2"/>
  <c r="G1143" i="2" s="1"/>
  <c r="F3607" i="2"/>
  <c r="G3607" i="2" s="1"/>
  <c r="F3937" i="2"/>
  <c r="G3937" i="2" s="1"/>
  <c r="F3948" i="2"/>
  <c r="G3948" i="2" s="1"/>
  <c r="F835" i="2"/>
  <c r="G835" i="2" s="1"/>
  <c r="F1363" i="2"/>
  <c r="G1363" i="2" s="1"/>
  <c r="F3728" i="2"/>
  <c r="G3728" i="2" s="1"/>
  <c r="F3794" i="2"/>
  <c r="G3794" i="2" s="1"/>
  <c r="F3618" i="2"/>
  <c r="G3618" i="2" s="1"/>
  <c r="F3629" i="2"/>
  <c r="G3629" i="2" s="1"/>
  <c r="F3959" i="2"/>
  <c r="G3959" i="2" s="1"/>
  <c r="F3970" i="2"/>
  <c r="G3970" i="2" s="1"/>
  <c r="F3981" i="2"/>
  <c r="G3981" i="2" s="1"/>
  <c r="F3992" i="2"/>
  <c r="G3992" i="2" s="1"/>
  <c r="F4564" i="2"/>
  <c r="G4564" i="2" s="1"/>
  <c r="F43" i="2"/>
  <c r="G43" i="2" s="1"/>
  <c r="F846" i="2"/>
  <c r="G846" i="2" s="1"/>
  <c r="F4036" i="2"/>
  <c r="G4036" i="2" s="1"/>
  <c r="F2023" i="2"/>
  <c r="G2023" i="2" s="1"/>
  <c r="F2595" i="2"/>
  <c r="G2595" i="2" s="1"/>
  <c r="F2606" i="2"/>
  <c r="G2606" i="2" s="1"/>
  <c r="F4025" i="2"/>
  <c r="G4025" i="2" s="1"/>
  <c r="F395" i="2"/>
  <c r="G395" i="2" s="1"/>
  <c r="F4333" i="2"/>
  <c r="G4333" i="2" s="1"/>
  <c r="F901" i="2"/>
  <c r="G901" i="2" s="1"/>
  <c r="F3200" i="2"/>
  <c r="G3200" i="2" s="1"/>
  <c r="F3222" i="2"/>
  <c r="G3222" i="2" s="1"/>
  <c r="F3244" i="2"/>
  <c r="G3244" i="2" s="1"/>
  <c r="F3420" i="2"/>
  <c r="G3420" i="2" s="1"/>
  <c r="F3805" i="2"/>
  <c r="G3805" i="2" s="1"/>
  <c r="F3860" i="2"/>
  <c r="G3860" i="2" s="1"/>
  <c r="F4223" i="2"/>
  <c r="G4223" i="2" s="1"/>
  <c r="F4586" i="2"/>
  <c r="G4586" i="2" s="1"/>
  <c r="F3838" i="2"/>
  <c r="G3838" i="2" s="1"/>
  <c r="F143" i="2"/>
  <c r="G143" i="2" s="1"/>
  <c r="F253" i="2"/>
  <c r="G253" i="2" s="1"/>
  <c r="F506" i="2"/>
  <c r="G506" i="2" s="1"/>
  <c r="F1023" i="2"/>
  <c r="G1023" i="2" s="1"/>
  <c r="F1221" i="2"/>
  <c r="G1221" i="2" s="1"/>
  <c r="F2981" i="2"/>
  <c r="G2981" i="2" s="1"/>
  <c r="F3058" i="2"/>
  <c r="G3058" i="2" s="1"/>
  <c r="F3069" i="2"/>
  <c r="G3069" i="2" s="1"/>
  <c r="F3564" i="2"/>
  <c r="G3564" i="2" s="1"/>
  <c r="F3575" i="2"/>
  <c r="G3575" i="2" s="1"/>
  <c r="F3586" i="2"/>
  <c r="G3586" i="2" s="1"/>
  <c r="F4213" i="2"/>
  <c r="G4213" i="2" s="1"/>
  <c r="F242" i="2"/>
  <c r="G242" i="2" s="1"/>
  <c r="F1012" i="2"/>
  <c r="G1012" i="2" s="1"/>
  <c r="F1232" i="2"/>
  <c r="G1232" i="2" s="1"/>
  <c r="F2057" i="2"/>
  <c r="G2057" i="2" s="1"/>
  <c r="F187" i="2"/>
  <c r="G187" i="2" s="1"/>
  <c r="F660" i="2"/>
  <c r="G660" i="2" s="1"/>
  <c r="F2189" i="2"/>
  <c r="G2189" i="2" s="1"/>
  <c r="F2200" i="2"/>
  <c r="G2200" i="2" s="1"/>
  <c r="F2211" i="2"/>
  <c r="G2211" i="2" s="1"/>
  <c r="F2948" i="2"/>
  <c r="G2948" i="2" s="1"/>
  <c r="F2959" i="2"/>
  <c r="G2959" i="2" s="1"/>
  <c r="F2970" i="2"/>
  <c r="G2970" i="2" s="1"/>
  <c r="F4169" i="2"/>
  <c r="G4169" i="2" s="1"/>
  <c r="F209" i="2"/>
  <c r="G209" i="2" s="1"/>
  <c r="F198" i="2"/>
  <c r="G198" i="2" s="1"/>
  <c r="F671" i="2"/>
  <c r="G671" i="2" s="1"/>
  <c r="F803" i="2"/>
  <c r="G803" i="2" s="1"/>
  <c r="F814" i="2"/>
  <c r="G814" i="2" s="1"/>
  <c r="F3168" i="2"/>
  <c r="G3168" i="2" s="1"/>
  <c r="F1331" i="2"/>
  <c r="G1331" i="2" s="1"/>
  <c r="F2530" i="2"/>
  <c r="G2530" i="2" s="1"/>
  <c r="F2541" i="2"/>
  <c r="G2541" i="2" s="1"/>
  <c r="F2552" i="2"/>
  <c r="G2552" i="2" s="1"/>
  <c r="F2563" i="2"/>
  <c r="G2563" i="2" s="1"/>
  <c r="F2574" i="2"/>
  <c r="G2574" i="2" s="1"/>
  <c r="F2585" i="2"/>
  <c r="G2585" i="2" s="1"/>
  <c r="F4180" i="2"/>
  <c r="G4180" i="2" s="1"/>
  <c r="F4191" i="2"/>
  <c r="G4191" i="2" s="1"/>
  <c r="F825" i="2"/>
  <c r="G825" i="2" s="1"/>
  <c r="F858" i="2"/>
  <c r="G858" i="2" s="1"/>
  <c r="F869" i="2"/>
  <c r="G869" i="2" s="1"/>
  <c r="F1826" i="2"/>
  <c r="G1826" i="2" s="1"/>
  <c r="F1375" i="2"/>
  <c r="G1375" i="2" s="1"/>
  <c r="F1595" i="2"/>
  <c r="G1595" i="2" s="1"/>
  <c r="F1606" i="2"/>
  <c r="G1606" i="2" s="1"/>
  <c r="F1617" i="2"/>
  <c r="G1617" i="2" s="1"/>
  <c r="F1804" i="2"/>
  <c r="G1804" i="2" s="1"/>
  <c r="F2354" i="2"/>
  <c r="G2354" i="2" s="1"/>
  <c r="F3179" i="2"/>
  <c r="G3179" i="2" s="1"/>
  <c r="F55" i="2"/>
  <c r="G55" i="2" s="1"/>
  <c r="F957" i="2"/>
  <c r="G957" i="2" s="1"/>
  <c r="F2475" i="2"/>
  <c r="G2475" i="2" s="1"/>
  <c r="F2486" i="2"/>
  <c r="G2486" i="2" s="1"/>
  <c r="F1419" i="2"/>
  <c r="G1419" i="2" s="1"/>
  <c r="F1452" i="2"/>
  <c r="G1452" i="2" s="1"/>
  <c r="F1837" i="2"/>
  <c r="G1837" i="2" s="1"/>
  <c r="F3399" i="2"/>
  <c r="G3399" i="2" s="1"/>
  <c r="F2310" i="2"/>
  <c r="G2310" i="2" s="1"/>
  <c r="F2409" i="2"/>
  <c r="G2409" i="2" s="1"/>
  <c r="F3102" i="2"/>
  <c r="G3102" i="2" s="1"/>
  <c r="F726" i="2"/>
  <c r="G726" i="2" s="1"/>
  <c r="F924" i="2"/>
  <c r="G924" i="2" s="1"/>
  <c r="F935" i="2"/>
  <c r="G935" i="2" s="1"/>
  <c r="F946" i="2"/>
  <c r="G946" i="2" s="1"/>
  <c r="F1859" i="2"/>
  <c r="G1859" i="2" s="1"/>
  <c r="F2343" i="2"/>
  <c r="G2343" i="2" s="1"/>
  <c r="F2420" i="2"/>
  <c r="G2420" i="2" s="1"/>
  <c r="F2431" i="2"/>
  <c r="G2431" i="2" s="1"/>
  <c r="F2442" i="2"/>
  <c r="G2442" i="2" s="1"/>
  <c r="F3542" i="2"/>
  <c r="G3542" i="2" s="1"/>
  <c r="F88" i="2"/>
  <c r="G88" i="2" s="1"/>
  <c r="F4279" i="2"/>
  <c r="G4279" i="2" s="1"/>
  <c r="F4433" i="2"/>
  <c r="G4433" i="2" s="1"/>
  <c r="F4444" i="2"/>
  <c r="G4444" i="2" s="1"/>
  <c r="F2849" i="2"/>
  <c r="G2849" i="2" s="1"/>
  <c r="F4455" i="2"/>
  <c r="G4455" i="2" s="1"/>
  <c r="F4466" i="2"/>
  <c r="G4466" i="2" s="1"/>
  <c r="F4477" i="2"/>
  <c r="G4477" i="2" s="1"/>
  <c r="F1386" i="2"/>
  <c r="G1386" i="2" s="1"/>
  <c r="F1397" i="2"/>
  <c r="G1397" i="2" s="1"/>
  <c r="F1408" i="2"/>
  <c r="G1408" i="2" s="1"/>
  <c r="F1430" i="2"/>
  <c r="G1430" i="2" s="1"/>
  <c r="F319" i="2"/>
  <c r="G319" i="2" s="1"/>
  <c r="F3289" i="2"/>
  <c r="G3289" i="2" s="1"/>
  <c r="F66" i="2"/>
  <c r="G66" i="2" s="1"/>
  <c r="F77" i="2"/>
  <c r="G77" i="2" s="1"/>
  <c r="F2860" i="2"/>
  <c r="G2860" i="2" s="1"/>
  <c r="F737" i="2"/>
  <c r="G737" i="2" s="1"/>
  <c r="F748" i="2"/>
  <c r="G748" i="2" s="1"/>
  <c r="F759" i="2"/>
  <c r="G759" i="2" s="1"/>
  <c r="F770" i="2"/>
  <c r="G770" i="2" s="1"/>
  <c r="F880" i="2"/>
  <c r="G880" i="2" s="1"/>
  <c r="F2662" i="2"/>
  <c r="G2662" i="2" s="1"/>
  <c r="F616" i="2"/>
  <c r="G616" i="2" s="1"/>
  <c r="F1485" i="2"/>
  <c r="G1485" i="2" s="1"/>
  <c r="F1463" i="2"/>
  <c r="G1463" i="2" s="1"/>
  <c r="F1474" i="2"/>
  <c r="G1474" i="2" s="1"/>
  <c r="F1496" i="2"/>
  <c r="G1496" i="2" s="1"/>
  <c r="F3025" i="2"/>
  <c r="G3025" i="2" s="1"/>
  <c r="F913" i="2"/>
  <c r="G913" i="2" s="1"/>
  <c r="F1122" i="2"/>
  <c r="G1122" i="2" s="1"/>
  <c r="F1133" i="2"/>
  <c r="G1133" i="2" s="1"/>
  <c r="F2046" i="2"/>
  <c r="G2046" i="2" s="1"/>
  <c r="F2068" i="2"/>
  <c r="G2068" i="2" s="1"/>
  <c r="F2079" i="2"/>
  <c r="G2079" i="2" s="1"/>
  <c r="F3047" i="2"/>
  <c r="G3047" i="2" s="1"/>
  <c r="F3135" i="2"/>
  <c r="G3135" i="2" s="1"/>
  <c r="F3146" i="2"/>
  <c r="G3146" i="2" s="1"/>
  <c r="F594" i="2"/>
  <c r="G594" i="2" s="1"/>
  <c r="F4389" i="2"/>
  <c r="G4389" i="2" s="1"/>
  <c r="F4400" i="2"/>
  <c r="G4400" i="2" s="1"/>
  <c r="F528" i="2"/>
  <c r="G528" i="2" s="1"/>
  <c r="F792" i="2"/>
  <c r="G792" i="2" s="1"/>
  <c r="F1705" i="2"/>
  <c r="G1705" i="2" s="1"/>
  <c r="F1716" i="2"/>
  <c r="G1716" i="2" s="1"/>
  <c r="F3036" i="2"/>
  <c r="G3036" i="2" s="1"/>
  <c r="F3850" i="2"/>
  <c r="G3850" i="2" s="1"/>
  <c r="F3905" i="2"/>
  <c r="G3905" i="2" s="1"/>
  <c r="F11" i="2"/>
  <c r="G11" i="2" s="1"/>
  <c r="F4125" i="2"/>
  <c r="G4125" i="2" s="1"/>
  <c r="F1254" i="2"/>
  <c r="G1254" i="2" s="1"/>
  <c r="F1265" i="2"/>
  <c r="G1265" i="2" s="1"/>
  <c r="F1276" i="2"/>
  <c r="G1276" i="2" s="1"/>
  <c r="F1287" i="2"/>
  <c r="G1287" i="2" s="1"/>
  <c r="F2728" i="2"/>
  <c r="G2728" i="2" s="1"/>
  <c r="F2739" i="2"/>
  <c r="G2739" i="2" s="1"/>
  <c r="F2750" i="2"/>
  <c r="G2750" i="2" s="1"/>
  <c r="F2761" i="2"/>
  <c r="G2761" i="2" s="1"/>
  <c r="F2772" i="2"/>
  <c r="G2772" i="2" s="1"/>
  <c r="F2497" i="2"/>
  <c r="G2497" i="2" s="1"/>
  <c r="F2398" i="2"/>
  <c r="G2398" i="2" s="1"/>
  <c r="F2684" i="2"/>
  <c r="G2684" i="2" s="1"/>
  <c r="F3443" i="2"/>
  <c r="G3443" i="2" s="1"/>
  <c r="F1034" i="2"/>
  <c r="G1034" i="2" s="1"/>
  <c r="F1045" i="2"/>
  <c r="G1045" i="2" s="1"/>
  <c r="F1056" i="2"/>
  <c r="G1056" i="2" s="1"/>
  <c r="F1441" i="2"/>
  <c r="G1441" i="2" s="1"/>
  <c r="F4136" i="2"/>
  <c r="G4136" i="2" s="1"/>
  <c r="F4147" i="2"/>
  <c r="G4147" i="2" s="1"/>
  <c r="F341" i="2"/>
  <c r="G341" i="2" s="1"/>
  <c r="F4257" i="2"/>
  <c r="G4257" i="2" s="1"/>
  <c r="F4422" i="2"/>
  <c r="G4422" i="2" s="1"/>
  <c r="F1155" i="2"/>
  <c r="G1155" i="2" s="1"/>
  <c r="F1166" i="2"/>
  <c r="G1166" i="2" s="1"/>
  <c r="F1177" i="2"/>
  <c r="G1177" i="2" s="1"/>
  <c r="F1188" i="2"/>
  <c r="G1188" i="2" s="1"/>
  <c r="F1199" i="2"/>
  <c r="G1199" i="2" s="1"/>
  <c r="F1309" i="2"/>
  <c r="G1309" i="2" s="1"/>
  <c r="F1320" i="2"/>
  <c r="G1320" i="2" s="1"/>
  <c r="F2035" i="2"/>
  <c r="G2035" i="2" s="1"/>
  <c r="F2508" i="2"/>
  <c r="G2508" i="2" s="1"/>
  <c r="F2519" i="2"/>
  <c r="G2519" i="2" s="1"/>
  <c r="F297" i="2"/>
  <c r="G297" i="2" s="1"/>
  <c r="F1892" i="2"/>
  <c r="G1892" i="2" s="1"/>
  <c r="F1914" i="2"/>
  <c r="G1914" i="2" s="1"/>
  <c r="F2123" i="2"/>
  <c r="G2123" i="2" s="1"/>
  <c r="F2134" i="2"/>
  <c r="G2134" i="2" s="1"/>
  <c r="F1562" i="2"/>
  <c r="G1562" i="2" s="1"/>
  <c r="F1584" i="2"/>
  <c r="G1584" i="2" s="1"/>
  <c r="F3124" i="2"/>
  <c r="G3124" i="2" s="1"/>
  <c r="F891" i="2"/>
  <c r="G891" i="2" s="1"/>
  <c r="F1639" i="2"/>
  <c r="G1639" i="2" s="1"/>
  <c r="F1848" i="2"/>
  <c r="G1848" i="2" s="1"/>
  <c r="F2090" i="2"/>
  <c r="G2090" i="2" s="1"/>
  <c r="F2112" i="2"/>
  <c r="G2112" i="2" s="1"/>
  <c r="F2299" i="2"/>
  <c r="G2299" i="2" s="1"/>
  <c r="F2673" i="2"/>
  <c r="G2673" i="2" s="1"/>
  <c r="F154" i="2"/>
  <c r="G154" i="2" s="1"/>
  <c r="F165" i="2"/>
  <c r="G165" i="2" s="1"/>
  <c r="F176" i="2"/>
  <c r="G176" i="2" s="1"/>
  <c r="F264" i="2"/>
  <c r="G264" i="2" s="1"/>
  <c r="F275" i="2"/>
  <c r="G275" i="2" s="1"/>
  <c r="F2145" i="2"/>
  <c r="G2145" i="2" s="1"/>
  <c r="F2156" i="2"/>
  <c r="G2156" i="2" s="1"/>
  <c r="F3003" i="2"/>
  <c r="G3003" i="2" s="1"/>
  <c r="F1628" i="2"/>
  <c r="G1628" i="2" s="1"/>
  <c r="F1529" i="2"/>
  <c r="G1529" i="2" s="1"/>
  <c r="F1540" i="2"/>
  <c r="G1540" i="2" s="1"/>
  <c r="F1551" i="2"/>
  <c r="G1551" i="2" s="1"/>
  <c r="F517" i="2"/>
  <c r="G517" i="2" s="1"/>
  <c r="F968" i="2"/>
  <c r="G968" i="2" s="1"/>
  <c r="F4631" i="2"/>
  <c r="G4631" i="2" s="1"/>
  <c r="F4642" i="2"/>
  <c r="G4642" i="2" s="1"/>
  <c r="F627" i="2"/>
  <c r="G627" i="2" s="1"/>
  <c r="F638" i="2"/>
  <c r="G638" i="2" s="1"/>
  <c r="F781" i="2"/>
  <c r="G781" i="2" s="1"/>
  <c r="F1738" i="2"/>
  <c r="G1738" i="2" s="1"/>
  <c r="F1771" i="2"/>
  <c r="G1771" i="2" s="1"/>
  <c r="F363" i="2"/>
  <c r="G363" i="2" s="1"/>
  <c r="F374" i="2"/>
  <c r="G374" i="2" s="1"/>
  <c r="F385" i="2"/>
  <c r="G385" i="2" s="1"/>
  <c r="F407" i="2"/>
  <c r="G407" i="2" s="1"/>
  <c r="F2387" i="2"/>
  <c r="G2387" i="2" s="1"/>
  <c r="F572" i="2"/>
  <c r="G572" i="2" s="1"/>
  <c r="F2101" i="2"/>
  <c r="G2101" i="2" s="1"/>
  <c r="F3256" i="2"/>
  <c r="G3256" i="2" s="1"/>
  <c r="F3267" i="2"/>
  <c r="G3267" i="2" s="1"/>
  <c r="F3311" i="2"/>
  <c r="G3311" i="2" s="1"/>
  <c r="F3322" i="2"/>
  <c r="G3322" i="2" s="1"/>
  <c r="F979" i="2"/>
  <c r="G979" i="2" s="1"/>
  <c r="F1650" i="2"/>
  <c r="G1650" i="2" s="1"/>
  <c r="F990" i="2"/>
  <c r="G990" i="2" s="1"/>
  <c r="F1815" i="2"/>
  <c r="G1815" i="2" s="1"/>
  <c r="F2695" i="2"/>
  <c r="G2695" i="2" s="1"/>
  <c r="F3080" i="2"/>
  <c r="G3080" i="2" s="1"/>
  <c r="F22" i="2"/>
  <c r="G22" i="2" s="1"/>
  <c r="F33" i="2"/>
  <c r="G33" i="2" s="1"/>
  <c r="F220" i="2"/>
  <c r="G220" i="2" s="1"/>
  <c r="F231" i="2"/>
  <c r="G231" i="2" s="1"/>
  <c r="F1078" i="2"/>
  <c r="G1078" i="2" s="1"/>
  <c r="F1089" i="2"/>
  <c r="G1089" i="2" s="1"/>
  <c r="F1342" i="2"/>
  <c r="G1342" i="2" s="1"/>
  <c r="F1353" i="2"/>
  <c r="G1353" i="2" s="1"/>
  <c r="F4015" i="2"/>
  <c r="G4015" i="2" s="1"/>
  <c r="F1903" i="2"/>
  <c r="G1903" i="2" s="1"/>
  <c r="F3432" i="2"/>
  <c r="G3432" i="2" s="1"/>
  <c r="F3454" i="2"/>
  <c r="G3454" i="2" s="1"/>
  <c r="F4488" i="2"/>
  <c r="G4488" i="2" s="1"/>
  <c r="F4048" i="2"/>
  <c r="G4048" i="2" s="1"/>
  <c r="F99" i="2"/>
  <c r="G99" i="2" s="1"/>
  <c r="F352" i="2"/>
  <c r="G352" i="2" s="1"/>
  <c r="F3300" i="2"/>
  <c r="G3300" i="2" s="1"/>
  <c r="F4499" i="2"/>
  <c r="G4499" i="2" s="1"/>
  <c r="F4290" i="2"/>
  <c r="G4290" i="2" s="1"/>
  <c r="F693" i="2"/>
  <c r="G693" i="2" s="1"/>
  <c r="F1001" i="2"/>
  <c r="G1001" i="2" s="1"/>
  <c r="F1210" i="2"/>
  <c r="G1210" i="2" s="1"/>
  <c r="F2321" i="2"/>
  <c r="G2321" i="2" s="1"/>
  <c r="F308" i="2"/>
  <c r="G308" i="2" s="1"/>
  <c r="F2904" i="2"/>
  <c r="G2904" i="2" s="1"/>
  <c r="F1925" i="2"/>
  <c r="G1925" i="2" s="1"/>
  <c r="F1573" i="2"/>
  <c r="G1573" i="2" s="1"/>
  <c r="F4510" i="2"/>
  <c r="G4510" i="2" s="1"/>
  <c r="F4521" i="2"/>
  <c r="G4521" i="2" s="1"/>
  <c r="F2882" i="2"/>
  <c r="G2882" i="2" s="1"/>
  <c r="F2893" i="2"/>
  <c r="G2893" i="2" s="1"/>
  <c r="F132" i="2"/>
  <c r="G132" i="2" s="1"/>
  <c r="F2717" i="2"/>
  <c r="G2717" i="2" s="1"/>
  <c r="F3388" i="2"/>
  <c r="G3388" i="2" s="1"/>
  <c r="F3553" i="2"/>
  <c r="G3553" i="2" s="1"/>
  <c r="F3872" i="2"/>
  <c r="G3872" i="2" s="1"/>
  <c r="F4246" i="2"/>
  <c r="G4246" i="2" s="1"/>
  <c r="F4235" i="2"/>
  <c r="G4235" i="2" s="1"/>
  <c r="F1507" i="2"/>
  <c r="G1507" i="2" s="1"/>
  <c r="F1518" i="2"/>
  <c r="G1518" i="2" s="1"/>
  <c r="F3014" i="2"/>
  <c r="G3014" i="2" s="1"/>
  <c r="F3707" i="2"/>
  <c r="G3707" i="2" s="1"/>
  <c r="F473" i="2"/>
  <c r="G473" i="2" s="1"/>
  <c r="F484" i="2"/>
  <c r="G484" i="2" s="1"/>
  <c r="F495" i="2"/>
  <c r="G495" i="2" s="1"/>
  <c r="F2915" i="2"/>
  <c r="G2915" i="2" s="1"/>
  <c r="F4070" i="2"/>
  <c r="G4070" i="2" s="1"/>
  <c r="F4081" i="2"/>
  <c r="G4081" i="2" s="1"/>
  <c r="F4092" i="2"/>
  <c r="G4092" i="2" s="1"/>
  <c r="F4103" i="2"/>
  <c r="G4103" i="2" s="1"/>
  <c r="F2167" i="2"/>
  <c r="G2167" i="2" s="1"/>
  <c r="F1749" i="2"/>
  <c r="G1749" i="2" s="1"/>
  <c r="F1760" i="2"/>
  <c r="G1760" i="2" s="1"/>
  <c r="F1782" i="2"/>
  <c r="G1782" i="2" s="1"/>
  <c r="F1980" i="2"/>
  <c r="G1980" i="2" s="1"/>
  <c r="F1991" i="2"/>
  <c r="G1991" i="2" s="1"/>
  <c r="F3487" i="2"/>
  <c r="G3487" i="2" s="1"/>
  <c r="F3498" i="2"/>
  <c r="G3498" i="2" s="1"/>
  <c r="F3509" i="2"/>
  <c r="G3509" i="2" s="1"/>
  <c r="F3520" i="2"/>
  <c r="G3520" i="2" s="1"/>
  <c r="F4268" i="2"/>
  <c r="G4268" i="2" s="1"/>
  <c r="F4356" i="2"/>
  <c r="G4356" i="2" s="1"/>
  <c r="F4609" i="2"/>
  <c r="G4609" i="2" s="1"/>
  <c r="F2222" i="2"/>
  <c r="G2222" i="2" s="1"/>
  <c r="F2937" i="2"/>
  <c r="G2937" i="2" s="1"/>
  <c r="F3366" i="2"/>
  <c r="G3366" i="2" s="1"/>
  <c r="F3740" i="2"/>
  <c r="G3740" i="2" s="1"/>
  <c r="F1298" i="2"/>
  <c r="G1298" i="2" s="1"/>
  <c r="F2453" i="2"/>
  <c r="G2453" i="2" s="1"/>
  <c r="F1870" i="2"/>
  <c r="G1870" i="2" s="1"/>
  <c r="F2178" i="2"/>
  <c r="G2178" i="2" s="1"/>
  <c r="F2365" i="2"/>
  <c r="G2365" i="2" s="1"/>
  <c r="F2376" i="2"/>
  <c r="G2376" i="2" s="1"/>
  <c r="F3157" i="2"/>
  <c r="G3157" i="2" s="1"/>
  <c r="F3190" i="2"/>
  <c r="G3190" i="2" s="1"/>
  <c r="F3641" i="2"/>
  <c r="G3641" i="2" s="1"/>
  <c r="F3652" i="2"/>
  <c r="G3652" i="2" s="1"/>
  <c r="F2618" i="2"/>
  <c r="G2618" i="2" s="1"/>
  <c r="F2233" i="2"/>
  <c r="G2233" i="2" s="1"/>
  <c r="F2244" i="2"/>
  <c r="G2244" i="2" s="1"/>
  <c r="F2706" i="2"/>
  <c r="G2706" i="2" s="1"/>
  <c r="F2926" i="2"/>
  <c r="G2926" i="2" s="1"/>
  <c r="F3091" i="2"/>
  <c r="G3091" i="2" s="1"/>
  <c r="F3113" i="2"/>
  <c r="G3113" i="2" s="1"/>
  <c r="F3234" i="2"/>
  <c r="G3234" i="2" s="1"/>
  <c r="F4378" i="2"/>
  <c r="G4378" i="2" s="1"/>
  <c r="F2629" i="2"/>
  <c r="G2629" i="2" s="1"/>
  <c r="F4059" i="2"/>
  <c r="G4059" i="2" s="1"/>
  <c r="F1661" i="2"/>
  <c r="G1661" i="2" s="1"/>
  <c r="F4532" i="2"/>
  <c r="G4532" i="2" s="1"/>
  <c r="F2992" i="2"/>
  <c r="G2992" i="2" s="1"/>
  <c r="F3410" i="2"/>
  <c r="G3410" i="2" s="1"/>
  <c r="F3784" i="2"/>
  <c r="G3784" i="2" s="1"/>
  <c r="F4004" i="2"/>
  <c r="G4004" i="2" s="1"/>
  <c r="F4202" i="2"/>
  <c r="G4202" i="2" s="1"/>
  <c r="F1936" i="2"/>
  <c r="G1936" i="2" s="1"/>
  <c r="F1947" i="2"/>
  <c r="G1947" i="2" s="1"/>
  <c r="F1958" i="2"/>
  <c r="G1958" i="2" s="1"/>
  <c r="F1969" i="2"/>
  <c r="G1969" i="2" s="1"/>
  <c r="F3333" i="2"/>
  <c r="G3333" i="2" s="1"/>
  <c r="F4543" i="2"/>
  <c r="G4543" i="2" s="1"/>
  <c r="F4554" i="2"/>
  <c r="G4554" i="2" s="1"/>
  <c r="F539" i="2"/>
  <c r="G539" i="2" s="1"/>
  <c r="F550" i="2"/>
  <c r="G550" i="2" s="1"/>
  <c r="F561" i="2"/>
  <c r="G561" i="2" s="1"/>
  <c r="F4114" i="2"/>
  <c r="G4114" i="2" s="1"/>
  <c r="F704" i="2"/>
  <c r="G704" i="2" s="1"/>
  <c r="F4411" i="2"/>
  <c r="G4411" i="2" s="1"/>
  <c r="F330" i="2"/>
  <c r="G330" i="2" s="1"/>
  <c r="F429" i="2"/>
  <c r="G429" i="2" s="1"/>
  <c r="F440" i="2"/>
  <c r="G440" i="2" s="1"/>
  <c r="F451" i="2"/>
  <c r="G451" i="2" s="1"/>
  <c r="F462" i="2"/>
  <c r="G462" i="2" s="1"/>
  <c r="F682" i="2"/>
  <c r="G682" i="2" s="1"/>
  <c r="F3597" i="2"/>
  <c r="G3597" i="2" s="1"/>
  <c r="F583" i="2"/>
  <c r="G583" i="2" s="1"/>
  <c r="F1672" i="2"/>
  <c r="G1672" i="2" s="1"/>
  <c r="F1683" i="2"/>
  <c r="G1683" i="2" s="1"/>
  <c r="F1694" i="2"/>
  <c r="G1694" i="2" s="1"/>
  <c r="F2871" i="2"/>
  <c r="G2871" i="2" s="1"/>
  <c r="F4158" i="2"/>
  <c r="G4158" i="2" s="1"/>
  <c r="F3344" i="2"/>
  <c r="G3344" i="2" s="1"/>
  <c r="F3355" i="2"/>
  <c r="G3355" i="2" s="1"/>
  <c r="F3916" i="2"/>
  <c r="G3916" i="2" s="1"/>
  <c r="F1067" i="2"/>
  <c r="G1067" i="2" s="1"/>
  <c r="F1727" i="2"/>
  <c r="G1727" i="2" s="1"/>
  <c r="F2255" i="2"/>
  <c r="G2255" i="2" s="1"/>
  <c r="F2266" i="2"/>
  <c r="G2266" i="2" s="1"/>
  <c r="F715" i="2"/>
  <c r="G715" i="2" s="1"/>
  <c r="F3278" i="2"/>
  <c r="G3278" i="2" s="1"/>
  <c r="F3465" i="2"/>
  <c r="G3465" i="2" s="1"/>
  <c r="F3476" i="2"/>
  <c r="G3476" i="2" s="1"/>
  <c r="F3718" i="2"/>
  <c r="G3718" i="2" s="1"/>
  <c r="F3377" i="2"/>
  <c r="G3377" i="2" s="1"/>
  <c r="F2002" i="2"/>
  <c r="G2002" i="2" s="1"/>
  <c r="F2013" i="2"/>
  <c r="G2013" i="2" s="1"/>
  <c r="F2640" i="2"/>
  <c r="G2640" i="2" s="1"/>
  <c r="F2651" i="2"/>
  <c r="G2651" i="2" s="1"/>
  <c r="F4653" i="2"/>
  <c r="G4653" i="2" s="1"/>
  <c r="F286" i="2"/>
  <c r="G286" i="2" s="1"/>
  <c r="F2783" i="2"/>
  <c r="G2783" i="2" s="1"/>
  <c r="F2794" i="2"/>
  <c r="G2794" i="2" s="1"/>
  <c r="F2805" i="2"/>
  <c r="G2805" i="2" s="1"/>
  <c r="F2816" i="2"/>
  <c r="G2816" i="2" s="1"/>
  <c r="F2827" i="2"/>
  <c r="G2827" i="2" s="1"/>
  <c r="F2838" i="2"/>
  <c r="G2838" i="2" s="1"/>
  <c r="F2277" i="2"/>
  <c r="G2277" i="2" s="1"/>
  <c r="F2288" i="2"/>
  <c r="G2288" i="2" s="1"/>
  <c r="F2332" i="2"/>
  <c r="G2332" i="2" s="1"/>
  <c r="F3212" i="2"/>
  <c r="G3212" i="2" s="1"/>
  <c r="F4367" i="2"/>
  <c r="G4367" i="2" s="1"/>
  <c r="F4620" i="2"/>
  <c r="G4620" i="2" s="1"/>
  <c r="F110" i="2"/>
  <c r="G110" i="2" s="1"/>
  <c r="F3751" i="2"/>
  <c r="G3751" i="2" s="1"/>
  <c r="F3762" i="2"/>
  <c r="G3762" i="2" s="1"/>
  <c r="F3817" i="2"/>
  <c r="G3817" i="2" s="1"/>
  <c r="F3828" i="2"/>
  <c r="G3828" i="2" s="1"/>
  <c r="F1793" i="2"/>
  <c r="G1793" i="2" s="1"/>
  <c r="F2464" i="2"/>
  <c r="G2464" i="2" s="1"/>
  <c r="F3663" i="2"/>
  <c r="G3663" i="2" s="1"/>
  <c r="F3674" i="2"/>
  <c r="G3674" i="2" s="1"/>
  <c r="F3685" i="2"/>
  <c r="G3685" i="2" s="1"/>
  <c r="F4301" i="2"/>
  <c r="G4301" i="2" s="1"/>
  <c r="F3696" i="2"/>
  <c r="G3696" i="2" s="1"/>
  <c r="F3773" i="2"/>
  <c r="G3773" i="2" s="1"/>
  <c r="F4312" i="2"/>
  <c r="G4312" i="2" s="1"/>
  <c r="F1243" i="2"/>
  <c r="G1243" i="2" s="1"/>
  <c r="F4576" i="2"/>
  <c r="G4576" i="2" s="1"/>
  <c r="F4345" i="2"/>
  <c r="G4345" i="2" s="1"/>
  <c r="F121" i="2"/>
  <c r="G121" i="2" s="1"/>
  <c r="F418" i="2"/>
  <c r="G418" i="2" s="1"/>
  <c r="F649" i="2"/>
  <c r="G649" i="2" s="1"/>
  <c r="F3927" i="2"/>
  <c r="G3927" i="2" s="1"/>
  <c r="F3531" i="2"/>
  <c r="G3531" i="2" s="1"/>
  <c r="F1881" i="2"/>
  <c r="G1881" i="2" s="1"/>
  <c r="F3883" i="2"/>
  <c r="G3883" i="2" s="1"/>
  <c r="F3894" i="2"/>
  <c r="G3894" i="2" s="1"/>
  <c r="F605" i="2"/>
  <c r="G605" i="2" s="1"/>
  <c r="F4323" i="2"/>
  <c r="G4323" i="2" s="1"/>
  <c r="F4598" i="2"/>
  <c r="G4598" i="2" s="1"/>
  <c r="F1100" i="2"/>
  <c r="G1100" i="2" s="1"/>
  <c r="F1111" i="2"/>
  <c r="G1111" i="2" s="1"/>
  <c r="F1144" i="2"/>
  <c r="G1144" i="2" s="1"/>
  <c r="F3608" i="2"/>
  <c r="G3608" i="2" s="1"/>
  <c r="F3938" i="2"/>
  <c r="G3938" i="2" s="1"/>
  <c r="F3949" i="2"/>
  <c r="G3949" i="2" s="1"/>
  <c r="F836" i="2"/>
  <c r="G836" i="2" s="1"/>
  <c r="F1364" i="2"/>
  <c r="G1364" i="2" s="1"/>
  <c r="F3729" i="2"/>
  <c r="G3729" i="2" s="1"/>
  <c r="F3795" i="2"/>
  <c r="G3795" i="2" s="1"/>
  <c r="F3619" i="2"/>
  <c r="G3619" i="2" s="1"/>
  <c r="F3630" i="2"/>
  <c r="G3630" i="2" s="1"/>
  <c r="F3960" i="2"/>
  <c r="G3960" i="2" s="1"/>
  <c r="F3971" i="2"/>
  <c r="G3971" i="2" s="1"/>
  <c r="F3982" i="2"/>
  <c r="G3982" i="2" s="1"/>
  <c r="F3993" i="2"/>
  <c r="G3993" i="2" s="1"/>
  <c r="F4565" i="2"/>
  <c r="G4565" i="2" s="1"/>
  <c r="F44" i="2"/>
  <c r="G44" i="2" s="1"/>
  <c r="F847" i="2"/>
  <c r="G847" i="2" s="1"/>
  <c r="F4037" i="2"/>
  <c r="G4037" i="2" s="1"/>
  <c r="F2024" i="2"/>
  <c r="G2024" i="2" s="1"/>
  <c r="F2596" i="2"/>
  <c r="G2596" i="2" s="1"/>
  <c r="F2607" i="2"/>
  <c r="G2607" i="2" s="1"/>
  <c r="F4026" i="2"/>
  <c r="G4026" i="2" s="1"/>
  <c r="F396" i="2"/>
  <c r="G396" i="2" s="1"/>
  <c r="F4334" i="2"/>
  <c r="G4334" i="2" s="1"/>
  <c r="F902" i="2"/>
  <c r="G902" i="2" s="1"/>
  <c r="F3201" i="2"/>
  <c r="G3201" i="2" s="1"/>
  <c r="F3223" i="2"/>
  <c r="G3223" i="2" s="1"/>
  <c r="F3245" i="2"/>
  <c r="G3245" i="2" s="1"/>
  <c r="F3421" i="2"/>
  <c r="G3421" i="2" s="1"/>
  <c r="F3806" i="2"/>
  <c r="G3806" i="2" s="1"/>
  <c r="F3861" i="2"/>
  <c r="G3861" i="2" s="1"/>
  <c r="F4224" i="2"/>
  <c r="G4224" i="2" s="1"/>
  <c r="F4587" i="2"/>
  <c r="G4587" i="2" s="1"/>
  <c r="F3839" i="2"/>
  <c r="G3839" i="2" s="1"/>
  <c r="F144" i="2"/>
  <c r="G144" i="2" s="1"/>
  <c r="F254" i="2"/>
  <c r="G254" i="2" s="1"/>
  <c r="F507" i="2"/>
  <c r="G507" i="2" s="1"/>
  <c r="F1024" i="2"/>
  <c r="G1024" i="2" s="1"/>
  <c r="F1222" i="2"/>
  <c r="G1222" i="2" s="1"/>
  <c r="F2982" i="2"/>
  <c r="G2982" i="2" s="1"/>
  <c r="F3059" i="2"/>
  <c r="G3059" i="2" s="1"/>
  <c r="F3070" i="2"/>
  <c r="G3070" i="2" s="1"/>
  <c r="F3565" i="2"/>
  <c r="G3565" i="2" s="1"/>
  <c r="F3576" i="2"/>
  <c r="G3576" i="2" s="1"/>
  <c r="F3587" i="2"/>
  <c r="G3587" i="2" s="1"/>
  <c r="F4214" i="2"/>
  <c r="G4214" i="2" s="1"/>
  <c r="F243" i="2"/>
  <c r="G243" i="2" s="1"/>
  <c r="F1013" i="2"/>
  <c r="G1013" i="2" s="1"/>
  <c r="F1233" i="2"/>
  <c r="G1233" i="2" s="1"/>
  <c r="F2058" i="2"/>
  <c r="G2058" i="2" s="1"/>
  <c r="F188" i="2"/>
  <c r="G188" i="2" s="1"/>
  <c r="F661" i="2"/>
  <c r="G661" i="2" s="1"/>
  <c r="F2190" i="2"/>
  <c r="G2190" i="2" s="1"/>
  <c r="F2201" i="2"/>
  <c r="G2201" i="2" s="1"/>
  <c r="F2212" i="2"/>
  <c r="G2212" i="2" s="1"/>
  <c r="F2949" i="2"/>
  <c r="G2949" i="2" s="1"/>
  <c r="F2960" i="2"/>
  <c r="G2960" i="2" s="1"/>
  <c r="F2971" i="2"/>
  <c r="G2971" i="2" s="1"/>
  <c r="F4170" i="2"/>
  <c r="G4170" i="2" s="1"/>
  <c r="F210" i="2"/>
  <c r="G210" i="2" s="1"/>
  <c r="F199" i="2"/>
  <c r="G199" i="2" s="1"/>
  <c r="F672" i="2"/>
  <c r="G672" i="2" s="1"/>
  <c r="F804" i="2"/>
  <c r="G804" i="2" s="1"/>
  <c r="F815" i="2"/>
  <c r="G815" i="2" s="1"/>
  <c r="F3169" i="2"/>
  <c r="G3169" i="2" s="1"/>
  <c r="F1332" i="2"/>
  <c r="G1332" i="2" s="1"/>
  <c r="F2531" i="2"/>
  <c r="G2531" i="2" s="1"/>
  <c r="F2542" i="2"/>
  <c r="G2542" i="2" s="1"/>
  <c r="F2553" i="2"/>
  <c r="G2553" i="2" s="1"/>
  <c r="F2564" i="2"/>
  <c r="G2564" i="2" s="1"/>
  <c r="F2575" i="2"/>
  <c r="G2575" i="2" s="1"/>
  <c r="F2586" i="2"/>
  <c r="G2586" i="2" s="1"/>
  <c r="F4181" i="2"/>
  <c r="G4181" i="2" s="1"/>
  <c r="F4192" i="2"/>
  <c r="G4192" i="2" s="1"/>
  <c r="F826" i="2"/>
  <c r="G826" i="2" s="1"/>
  <c r="F859" i="2"/>
  <c r="G859" i="2" s="1"/>
  <c r="F870" i="2"/>
  <c r="G870" i="2" s="1"/>
  <c r="F1827" i="2"/>
  <c r="G1827" i="2" s="1"/>
  <c r="F1376" i="2"/>
  <c r="G1376" i="2" s="1"/>
  <c r="F1596" i="2"/>
  <c r="G1596" i="2" s="1"/>
  <c r="F1607" i="2"/>
  <c r="G1607" i="2" s="1"/>
  <c r="F1618" i="2"/>
  <c r="G1618" i="2" s="1"/>
  <c r="F1805" i="2"/>
  <c r="G1805" i="2" s="1"/>
  <c r="F2355" i="2"/>
  <c r="G2355" i="2" s="1"/>
  <c r="F3180" i="2"/>
  <c r="G3180" i="2" s="1"/>
  <c r="F56" i="2"/>
  <c r="G56" i="2" s="1"/>
  <c r="F958" i="2"/>
  <c r="G958" i="2" s="1"/>
  <c r="F2476" i="2"/>
  <c r="G2476" i="2" s="1"/>
  <c r="F2487" i="2"/>
  <c r="G2487" i="2" s="1"/>
  <c r="F1420" i="2"/>
  <c r="G1420" i="2" s="1"/>
  <c r="F1453" i="2"/>
  <c r="G1453" i="2" s="1"/>
  <c r="F1838" i="2"/>
  <c r="G1838" i="2" s="1"/>
  <c r="F3400" i="2"/>
  <c r="G3400" i="2" s="1"/>
  <c r="F2311" i="2"/>
  <c r="G2311" i="2" s="1"/>
  <c r="F2410" i="2"/>
  <c r="G2410" i="2" s="1"/>
  <c r="F3103" i="2"/>
  <c r="G3103" i="2" s="1"/>
  <c r="F727" i="2"/>
  <c r="G727" i="2" s="1"/>
  <c r="F925" i="2"/>
  <c r="G925" i="2" s="1"/>
  <c r="F936" i="2"/>
  <c r="G936" i="2" s="1"/>
  <c r="F947" i="2"/>
  <c r="G947" i="2" s="1"/>
  <c r="F1860" i="2"/>
  <c r="G1860" i="2" s="1"/>
  <c r="F2344" i="2"/>
  <c r="G2344" i="2" s="1"/>
  <c r="F2421" i="2"/>
  <c r="G2421" i="2" s="1"/>
  <c r="F2432" i="2"/>
  <c r="G2432" i="2" s="1"/>
  <c r="F2443" i="2"/>
  <c r="G2443" i="2" s="1"/>
  <c r="F3543" i="2"/>
  <c r="G3543" i="2" s="1"/>
  <c r="F89" i="2"/>
  <c r="G89" i="2" s="1"/>
  <c r="F4280" i="2"/>
  <c r="G4280" i="2" s="1"/>
  <c r="F4434" i="2"/>
  <c r="G4434" i="2" s="1"/>
  <c r="F4445" i="2"/>
  <c r="G4445" i="2" s="1"/>
  <c r="F2850" i="2"/>
  <c r="G2850" i="2" s="1"/>
  <c r="F4456" i="2"/>
  <c r="G4456" i="2" s="1"/>
  <c r="F4467" i="2"/>
  <c r="G4467" i="2" s="1"/>
  <c r="F4478" i="2"/>
  <c r="G4478" i="2" s="1"/>
  <c r="F1387" i="2"/>
  <c r="G1387" i="2" s="1"/>
  <c r="F1398" i="2"/>
  <c r="G1398" i="2" s="1"/>
  <c r="F1409" i="2"/>
  <c r="G1409" i="2" s="1"/>
  <c r="F1431" i="2"/>
  <c r="G1431" i="2" s="1"/>
  <c r="F320" i="2"/>
  <c r="G320" i="2" s="1"/>
  <c r="F3290" i="2"/>
  <c r="G3290" i="2" s="1"/>
  <c r="F67" i="2"/>
  <c r="G67" i="2" s="1"/>
  <c r="F78" i="2"/>
  <c r="G78" i="2" s="1"/>
  <c r="F2861" i="2"/>
  <c r="G2861" i="2" s="1"/>
  <c r="F738" i="2"/>
  <c r="G738" i="2" s="1"/>
  <c r="F749" i="2"/>
  <c r="G749" i="2" s="1"/>
  <c r="F760" i="2"/>
  <c r="G760" i="2" s="1"/>
  <c r="F771" i="2"/>
  <c r="G771" i="2" s="1"/>
  <c r="F881" i="2"/>
  <c r="G881" i="2" s="1"/>
  <c r="F2663" i="2"/>
  <c r="G2663" i="2" s="1"/>
  <c r="F617" i="2"/>
  <c r="G617" i="2" s="1"/>
  <c r="F1486" i="2"/>
  <c r="G1486" i="2" s="1"/>
  <c r="F1464" i="2"/>
  <c r="G1464" i="2" s="1"/>
  <c r="F1475" i="2"/>
  <c r="G1475" i="2" s="1"/>
  <c r="F1497" i="2"/>
  <c r="G1497" i="2" s="1"/>
  <c r="F3026" i="2"/>
  <c r="G3026" i="2" s="1"/>
  <c r="F914" i="2"/>
  <c r="G914" i="2" s="1"/>
  <c r="F1123" i="2"/>
  <c r="G1123" i="2" s="1"/>
  <c r="F1134" i="2"/>
  <c r="G1134" i="2" s="1"/>
  <c r="F2047" i="2"/>
  <c r="G2047" i="2" s="1"/>
  <c r="F2069" i="2"/>
  <c r="G2069" i="2" s="1"/>
  <c r="F2080" i="2"/>
  <c r="G2080" i="2" s="1"/>
  <c r="F3048" i="2"/>
  <c r="G3048" i="2" s="1"/>
  <c r="F3136" i="2"/>
  <c r="G3136" i="2" s="1"/>
  <c r="F3147" i="2"/>
  <c r="G3147" i="2" s="1"/>
  <c r="F595" i="2"/>
  <c r="G595" i="2" s="1"/>
  <c r="F4390" i="2"/>
  <c r="G4390" i="2" s="1"/>
  <c r="F4401" i="2"/>
  <c r="G4401" i="2" s="1"/>
  <c r="F529" i="2"/>
  <c r="G529" i="2" s="1"/>
  <c r="F793" i="2"/>
  <c r="G793" i="2" s="1"/>
  <c r="F1706" i="2"/>
  <c r="G1706" i="2" s="1"/>
  <c r="F1717" i="2"/>
  <c r="G1717" i="2" s="1"/>
  <c r="F3037" i="2"/>
  <c r="G3037" i="2" s="1"/>
  <c r="F3851" i="2"/>
  <c r="G3851" i="2" s="1"/>
  <c r="F3906" i="2"/>
  <c r="G3906" i="2" s="1"/>
  <c r="F12" i="2"/>
  <c r="G12" i="2" s="1"/>
  <c r="F4126" i="2"/>
  <c r="G4126" i="2" s="1"/>
  <c r="F1255" i="2"/>
  <c r="G1255" i="2" s="1"/>
  <c r="F1266" i="2"/>
  <c r="G1266" i="2" s="1"/>
  <c r="F1277" i="2"/>
  <c r="G1277" i="2" s="1"/>
  <c r="F1288" i="2"/>
  <c r="G1288" i="2" s="1"/>
  <c r="F2729" i="2"/>
  <c r="G2729" i="2" s="1"/>
  <c r="F2740" i="2"/>
  <c r="G2740" i="2" s="1"/>
  <c r="F2751" i="2"/>
  <c r="G2751" i="2" s="1"/>
  <c r="F2762" i="2"/>
  <c r="G2762" i="2" s="1"/>
  <c r="F2773" i="2"/>
  <c r="G2773" i="2" s="1"/>
  <c r="F2498" i="2"/>
  <c r="G2498" i="2" s="1"/>
  <c r="F2399" i="2"/>
  <c r="G2399" i="2" s="1"/>
  <c r="F2685" i="2"/>
  <c r="G2685" i="2" s="1"/>
  <c r="F3444" i="2"/>
  <c r="G3444" i="2" s="1"/>
  <c r="F1035" i="2"/>
  <c r="G1035" i="2" s="1"/>
  <c r="F1046" i="2"/>
  <c r="G1046" i="2" s="1"/>
  <c r="F1057" i="2"/>
  <c r="G1057" i="2" s="1"/>
  <c r="F1442" i="2"/>
  <c r="G1442" i="2" s="1"/>
  <c r="F4137" i="2"/>
  <c r="G4137" i="2" s="1"/>
  <c r="F4148" i="2"/>
  <c r="G4148" i="2" s="1"/>
  <c r="F342" i="2"/>
  <c r="G342" i="2" s="1"/>
  <c r="F4258" i="2"/>
  <c r="G4258" i="2" s="1"/>
  <c r="F4423" i="2"/>
  <c r="G4423" i="2" s="1"/>
  <c r="F1156" i="2"/>
  <c r="G1156" i="2" s="1"/>
  <c r="F1167" i="2"/>
  <c r="G1167" i="2" s="1"/>
  <c r="F1178" i="2"/>
  <c r="G1178" i="2" s="1"/>
  <c r="F1189" i="2"/>
  <c r="G1189" i="2" s="1"/>
  <c r="F1200" i="2"/>
  <c r="G1200" i="2" s="1"/>
  <c r="F1310" i="2"/>
  <c r="G1310" i="2" s="1"/>
  <c r="F1321" i="2"/>
  <c r="G1321" i="2" s="1"/>
  <c r="F2036" i="2"/>
  <c r="G2036" i="2" s="1"/>
  <c r="F2509" i="2"/>
  <c r="G2509" i="2" s="1"/>
  <c r="F2520" i="2"/>
  <c r="G2520" i="2" s="1"/>
  <c r="F298" i="2"/>
  <c r="G298" i="2" s="1"/>
  <c r="F1893" i="2"/>
  <c r="G1893" i="2" s="1"/>
  <c r="F1915" i="2"/>
  <c r="G1915" i="2" s="1"/>
  <c r="F2124" i="2"/>
  <c r="G2124" i="2" s="1"/>
  <c r="F2135" i="2"/>
  <c r="G2135" i="2" s="1"/>
  <c r="F1563" i="2"/>
  <c r="G1563" i="2" s="1"/>
  <c r="F1585" i="2"/>
  <c r="G1585" i="2" s="1"/>
  <c r="F3125" i="2"/>
  <c r="G3125" i="2" s="1"/>
  <c r="F892" i="2"/>
  <c r="G892" i="2" s="1"/>
  <c r="F1640" i="2"/>
  <c r="G1640" i="2" s="1"/>
  <c r="F1849" i="2"/>
  <c r="G1849" i="2" s="1"/>
  <c r="F2091" i="2"/>
  <c r="G2091" i="2" s="1"/>
  <c r="F2113" i="2"/>
  <c r="G2113" i="2" s="1"/>
  <c r="F2300" i="2"/>
  <c r="G2300" i="2" s="1"/>
  <c r="F2674" i="2"/>
  <c r="G2674" i="2" s="1"/>
  <c r="F155" i="2"/>
  <c r="G155" i="2" s="1"/>
  <c r="F166" i="2"/>
  <c r="G166" i="2" s="1"/>
  <c r="F177" i="2"/>
  <c r="G177" i="2" s="1"/>
  <c r="F265" i="2"/>
  <c r="G265" i="2" s="1"/>
  <c r="F276" i="2"/>
  <c r="G276" i="2" s="1"/>
  <c r="F2146" i="2"/>
  <c r="G2146" i="2" s="1"/>
  <c r="F2157" i="2"/>
  <c r="G2157" i="2" s="1"/>
  <c r="F3004" i="2"/>
  <c r="G3004" i="2" s="1"/>
  <c r="F1629" i="2"/>
  <c r="G1629" i="2" s="1"/>
  <c r="F1530" i="2"/>
  <c r="G1530" i="2" s="1"/>
  <c r="F1541" i="2"/>
  <c r="G1541" i="2" s="1"/>
  <c r="F1552" i="2"/>
  <c r="G1552" i="2" s="1"/>
  <c r="F518" i="2"/>
  <c r="G518" i="2" s="1"/>
  <c r="F969" i="2"/>
  <c r="G969" i="2" s="1"/>
  <c r="F4632" i="2"/>
  <c r="G4632" i="2" s="1"/>
  <c r="F4643" i="2"/>
  <c r="G4643" i="2" s="1"/>
  <c r="F628" i="2"/>
  <c r="G628" i="2" s="1"/>
  <c r="F639" i="2"/>
  <c r="G639" i="2" s="1"/>
  <c r="F782" i="2"/>
  <c r="G782" i="2" s="1"/>
  <c r="F1739" i="2"/>
  <c r="G1739" i="2" s="1"/>
  <c r="F1772" i="2"/>
  <c r="G1772" i="2" s="1"/>
  <c r="F364" i="2"/>
  <c r="G364" i="2" s="1"/>
  <c r="F375" i="2"/>
  <c r="G375" i="2" s="1"/>
  <c r="F386" i="2"/>
  <c r="G386" i="2" s="1"/>
  <c r="F408" i="2"/>
  <c r="G408" i="2" s="1"/>
  <c r="F2388" i="2"/>
  <c r="G2388" i="2" s="1"/>
  <c r="F573" i="2"/>
  <c r="G573" i="2" s="1"/>
  <c r="F2102" i="2"/>
  <c r="G2102" i="2" s="1"/>
  <c r="F3257" i="2"/>
  <c r="G3257" i="2" s="1"/>
  <c r="F3268" i="2"/>
  <c r="G3268" i="2" s="1"/>
  <c r="F3312" i="2"/>
  <c r="G3312" i="2" s="1"/>
  <c r="F3323" i="2"/>
  <c r="G3323" i="2" s="1"/>
  <c r="F980" i="2"/>
  <c r="G980" i="2" s="1"/>
  <c r="F1651" i="2"/>
  <c r="G1651" i="2" s="1"/>
  <c r="F991" i="2"/>
  <c r="G991" i="2" s="1"/>
  <c r="F1816" i="2"/>
  <c r="G1816" i="2" s="1"/>
  <c r="F2696" i="2"/>
  <c r="G2696" i="2" s="1"/>
  <c r="F3081" i="2"/>
  <c r="G3081" i="2" s="1"/>
  <c r="F23" i="2"/>
  <c r="G23" i="2" s="1"/>
  <c r="F34" i="2"/>
  <c r="G34" i="2" s="1"/>
  <c r="F221" i="2"/>
  <c r="G221" i="2" s="1"/>
  <c r="F232" i="2"/>
  <c r="G232" i="2" s="1"/>
  <c r="F1079" i="2"/>
  <c r="G1079" i="2" s="1"/>
  <c r="F1090" i="2"/>
  <c r="G1090" i="2" s="1"/>
  <c r="F1343" i="2"/>
  <c r="G1343" i="2" s="1"/>
  <c r="F1354" i="2"/>
  <c r="G1354" i="2" s="1"/>
  <c r="F4016" i="2"/>
  <c r="G4016" i="2" s="1"/>
  <c r="F1904" i="2"/>
  <c r="G1904" i="2" s="1"/>
  <c r="F3433" i="2"/>
  <c r="G3433" i="2" s="1"/>
  <c r="F3455" i="2"/>
  <c r="G3455" i="2" s="1"/>
  <c r="F4489" i="2"/>
  <c r="G4489" i="2" s="1"/>
  <c r="F4049" i="2"/>
  <c r="G4049" i="2" s="1"/>
  <c r="F100" i="2"/>
  <c r="G100" i="2" s="1"/>
  <c r="F353" i="2"/>
  <c r="G353" i="2" s="1"/>
  <c r="F3301" i="2"/>
  <c r="G3301" i="2" s="1"/>
  <c r="F4500" i="2"/>
  <c r="G4500" i="2" s="1"/>
  <c r="F4291" i="2"/>
  <c r="G4291" i="2" s="1"/>
  <c r="F694" i="2"/>
  <c r="G694" i="2" s="1"/>
  <c r="F1002" i="2"/>
  <c r="G1002" i="2" s="1"/>
  <c r="F1211" i="2"/>
  <c r="G1211" i="2" s="1"/>
  <c r="F2322" i="2"/>
  <c r="G2322" i="2" s="1"/>
  <c r="F309" i="2"/>
  <c r="G309" i="2" s="1"/>
  <c r="F2905" i="2"/>
  <c r="G2905" i="2" s="1"/>
  <c r="F1926" i="2"/>
  <c r="G1926" i="2" s="1"/>
  <c r="F1574" i="2"/>
  <c r="G1574" i="2" s="1"/>
  <c r="F4511" i="2"/>
  <c r="G4511" i="2" s="1"/>
  <c r="F4522" i="2"/>
  <c r="G4522" i="2" s="1"/>
  <c r="F2883" i="2"/>
  <c r="G2883" i="2" s="1"/>
  <c r="F2894" i="2"/>
  <c r="G2894" i="2" s="1"/>
  <c r="F133" i="2"/>
  <c r="G133" i="2" s="1"/>
  <c r="F2718" i="2"/>
  <c r="G2718" i="2" s="1"/>
  <c r="F3389" i="2"/>
  <c r="G3389" i="2" s="1"/>
  <c r="F3554" i="2"/>
  <c r="G3554" i="2" s="1"/>
  <c r="F3873" i="2"/>
  <c r="G3873" i="2" s="1"/>
  <c r="F4247" i="2"/>
  <c r="G4247" i="2" s="1"/>
  <c r="F4236" i="2"/>
  <c r="G4236" i="2" s="1"/>
  <c r="F1508" i="2"/>
  <c r="G1508" i="2" s="1"/>
  <c r="F1519" i="2"/>
  <c r="G1519" i="2" s="1"/>
  <c r="F3015" i="2"/>
  <c r="G3015" i="2" s="1"/>
  <c r="F3708" i="2"/>
  <c r="G3708" i="2" s="1"/>
  <c r="F474" i="2"/>
  <c r="G474" i="2" s="1"/>
  <c r="F485" i="2"/>
  <c r="G485" i="2" s="1"/>
  <c r="F496" i="2"/>
  <c r="G496" i="2" s="1"/>
  <c r="F2916" i="2"/>
  <c r="G2916" i="2" s="1"/>
  <c r="F4071" i="2"/>
  <c r="G4071" i="2" s="1"/>
  <c r="F4082" i="2"/>
  <c r="G4082" i="2" s="1"/>
  <c r="F4093" i="2"/>
  <c r="G4093" i="2" s="1"/>
  <c r="F4104" i="2"/>
  <c r="G4104" i="2" s="1"/>
  <c r="F2168" i="2"/>
  <c r="G2168" i="2" s="1"/>
  <c r="F1750" i="2"/>
  <c r="G1750" i="2" s="1"/>
  <c r="F1761" i="2"/>
  <c r="G1761" i="2" s="1"/>
  <c r="F1783" i="2"/>
  <c r="G1783" i="2" s="1"/>
  <c r="F1981" i="2"/>
  <c r="G1981" i="2" s="1"/>
  <c r="F1992" i="2"/>
  <c r="G1992" i="2" s="1"/>
  <c r="F3488" i="2"/>
  <c r="G3488" i="2" s="1"/>
  <c r="F3499" i="2"/>
  <c r="G3499" i="2" s="1"/>
  <c r="F3510" i="2"/>
  <c r="G3510" i="2" s="1"/>
  <c r="F3521" i="2"/>
  <c r="G3521" i="2" s="1"/>
  <c r="F4269" i="2"/>
  <c r="G4269" i="2" s="1"/>
  <c r="F4357" i="2"/>
  <c r="G4357" i="2" s="1"/>
  <c r="F4610" i="2"/>
  <c r="G4610" i="2" s="1"/>
  <c r="F2223" i="2"/>
  <c r="G2223" i="2" s="1"/>
  <c r="F2938" i="2"/>
  <c r="G2938" i="2" s="1"/>
  <c r="F3367" i="2"/>
  <c r="G3367" i="2" s="1"/>
  <c r="F3741" i="2"/>
  <c r="G3741" i="2" s="1"/>
  <c r="F1299" i="2"/>
  <c r="G1299" i="2" s="1"/>
  <c r="F2454" i="2"/>
  <c r="G2454" i="2" s="1"/>
  <c r="F1871" i="2"/>
  <c r="G1871" i="2" s="1"/>
  <c r="F2179" i="2"/>
  <c r="G2179" i="2" s="1"/>
  <c r="F2366" i="2"/>
  <c r="G2366" i="2" s="1"/>
  <c r="F2377" i="2"/>
  <c r="G2377" i="2" s="1"/>
  <c r="F3158" i="2"/>
  <c r="G3158" i="2" s="1"/>
  <c r="F3191" i="2"/>
  <c r="G3191" i="2" s="1"/>
  <c r="F3642" i="2"/>
  <c r="G3642" i="2" s="1"/>
  <c r="F3653" i="2"/>
  <c r="G3653" i="2" s="1"/>
  <c r="F2619" i="2"/>
  <c r="G2619" i="2" s="1"/>
  <c r="F2234" i="2"/>
  <c r="G2234" i="2" s="1"/>
  <c r="F2245" i="2"/>
  <c r="G2245" i="2" s="1"/>
  <c r="F2707" i="2"/>
  <c r="G2707" i="2" s="1"/>
  <c r="F2927" i="2"/>
  <c r="G2927" i="2" s="1"/>
  <c r="F3092" i="2"/>
  <c r="G3092" i="2" s="1"/>
  <c r="F3114" i="2"/>
  <c r="G3114" i="2" s="1"/>
  <c r="F3235" i="2"/>
  <c r="G3235" i="2" s="1"/>
  <c r="F4379" i="2"/>
  <c r="G4379" i="2" s="1"/>
  <c r="F2630" i="2"/>
  <c r="G2630" i="2" s="1"/>
  <c r="F4060" i="2"/>
  <c r="G4060" i="2" s="1"/>
  <c r="F1662" i="2"/>
  <c r="G1662" i="2" s="1"/>
  <c r="F4533" i="2"/>
  <c r="G4533" i="2" s="1"/>
  <c r="F2993" i="2"/>
  <c r="G2993" i="2" s="1"/>
  <c r="F3411" i="2"/>
  <c r="G3411" i="2" s="1"/>
  <c r="F3785" i="2"/>
  <c r="G3785" i="2" s="1"/>
  <c r="F4005" i="2"/>
  <c r="G4005" i="2" s="1"/>
  <c r="F4203" i="2"/>
  <c r="G4203" i="2" s="1"/>
  <c r="F1937" i="2"/>
  <c r="G1937" i="2" s="1"/>
  <c r="F1948" i="2"/>
  <c r="G1948" i="2" s="1"/>
  <c r="F1959" i="2"/>
  <c r="G1959" i="2" s="1"/>
  <c r="F1970" i="2"/>
  <c r="G1970" i="2" s="1"/>
  <c r="F3334" i="2"/>
  <c r="G3334" i="2" s="1"/>
  <c r="F4544" i="2"/>
  <c r="G4544" i="2" s="1"/>
  <c r="F4555" i="2"/>
  <c r="G4555" i="2" s="1"/>
  <c r="F540" i="2"/>
  <c r="G540" i="2" s="1"/>
  <c r="F551" i="2"/>
  <c r="G551" i="2" s="1"/>
  <c r="F562" i="2"/>
  <c r="G562" i="2" s="1"/>
  <c r="F4115" i="2"/>
  <c r="G4115" i="2" s="1"/>
  <c r="F705" i="2"/>
  <c r="G705" i="2" s="1"/>
  <c r="F4412" i="2"/>
  <c r="G4412" i="2" s="1"/>
  <c r="F331" i="2"/>
  <c r="G331" i="2" s="1"/>
  <c r="F430" i="2"/>
  <c r="G430" i="2" s="1"/>
  <c r="F441" i="2"/>
  <c r="G441" i="2" s="1"/>
  <c r="F452" i="2"/>
  <c r="G452" i="2" s="1"/>
  <c r="F463" i="2"/>
  <c r="G463" i="2" s="1"/>
  <c r="F683" i="2"/>
  <c r="G683" i="2" s="1"/>
  <c r="F3598" i="2"/>
  <c r="G3598" i="2" s="1"/>
  <c r="F584" i="2"/>
  <c r="G584" i="2" s="1"/>
  <c r="F1673" i="2"/>
  <c r="G1673" i="2" s="1"/>
  <c r="F1684" i="2"/>
  <c r="G1684" i="2" s="1"/>
  <c r="F1695" i="2"/>
  <c r="G1695" i="2" s="1"/>
  <c r="F2872" i="2"/>
  <c r="G2872" i="2" s="1"/>
  <c r="F4159" i="2"/>
  <c r="G4159" i="2" s="1"/>
  <c r="F3345" i="2"/>
  <c r="G3345" i="2" s="1"/>
  <c r="F3356" i="2"/>
  <c r="G3356" i="2" s="1"/>
  <c r="F3917" i="2"/>
  <c r="G3917" i="2" s="1"/>
  <c r="F1068" i="2"/>
  <c r="G1068" i="2" s="1"/>
  <c r="F1728" i="2"/>
  <c r="G1728" i="2" s="1"/>
  <c r="F2256" i="2"/>
  <c r="G2256" i="2" s="1"/>
  <c r="F2267" i="2"/>
  <c r="G2267" i="2" s="1"/>
  <c r="F716" i="2"/>
  <c r="G716" i="2" s="1"/>
  <c r="F3279" i="2"/>
  <c r="G3279" i="2" s="1"/>
  <c r="F3466" i="2"/>
  <c r="G3466" i="2" s="1"/>
  <c r="F3477" i="2"/>
  <c r="G3477" i="2" s="1"/>
  <c r="F3719" i="2"/>
  <c r="G3719" i="2" s="1"/>
  <c r="F3378" i="2"/>
  <c r="G3378" i="2" s="1"/>
  <c r="F2003" i="2"/>
  <c r="G2003" i="2" s="1"/>
  <c r="F2014" i="2"/>
  <c r="G2014" i="2" s="1"/>
  <c r="F2641" i="2"/>
  <c r="G2641" i="2" s="1"/>
  <c r="F2652" i="2"/>
  <c r="G2652" i="2" s="1"/>
  <c r="F4654" i="2"/>
  <c r="G4654" i="2" s="1"/>
  <c r="F287" i="2"/>
  <c r="G287" i="2" s="1"/>
  <c r="F2784" i="2"/>
  <c r="G2784" i="2" s="1"/>
  <c r="F2795" i="2"/>
  <c r="G2795" i="2" s="1"/>
  <c r="F2806" i="2"/>
  <c r="G2806" i="2" s="1"/>
  <c r="F2817" i="2"/>
  <c r="G2817" i="2" s="1"/>
  <c r="F2828" i="2"/>
  <c r="G2828" i="2" s="1"/>
  <c r="F2839" i="2"/>
  <c r="G2839" i="2" s="1"/>
  <c r="F2278" i="2"/>
  <c r="G2278" i="2" s="1"/>
  <c r="F2289" i="2"/>
  <c r="G2289" i="2" s="1"/>
  <c r="F2333" i="2"/>
  <c r="G2333" i="2" s="1"/>
  <c r="F3213" i="2"/>
  <c r="G3213" i="2" s="1"/>
  <c r="F4368" i="2"/>
  <c r="G4368" i="2" s="1"/>
  <c r="F4621" i="2"/>
  <c r="G4621" i="2" s="1"/>
  <c r="F111" i="2"/>
  <c r="G111" i="2" s="1"/>
  <c r="F3752" i="2"/>
  <c r="G3752" i="2" s="1"/>
  <c r="F3763" i="2"/>
  <c r="G3763" i="2" s="1"/>
  <c r="F3818" i="2"/>
  <c r="G3818" i="2" s="1"/>
  <c r="F3829" i="2"/>
  <c r="G3829" i="2" s="1"/>
  <c r="F1794" i="2"/>
  <c r="G1794" i="2" s="1"/>
  <c r="F2465" i="2"/>
  <c r="G2465" i="2" s="1"/>
  <c r="F3664" i="2"/>
  <c r="G3664" i="2" s="1"/>
  <c r="F3675" i="2"/>
  <c r="G3675" i="2" s="1"/>
  <c r="F3686" i="2"/>
  <c r="G3686" i="2" s="1"/>
  <c r="F4302" i="2"/>
  <c r="G4302" i="2" s="1"/>
  <c r="F3697" i="2"/>
  <c r="G3697" i="2" s="1"/>
  <c r="F3774" i="2"/>
  <c r="G3774" i="2" s="1"/>
  <c r="F4313" i="2"/>
  <c r="G4313" i="2" s="1"/>
  <c r="F1244" i="2"/>
  <c r="G1244" i="2" s="1"/>
  <c r="F4577" i="2"/>
  <c r="G4577" i="2" s="1"/>
  <c r="F4346" i="2"/>
  <c r="G4346" i="2" s="1"/>
  <c r="F122" i="2"/>
  <c r="G122" i="2" s="1"/>
  <c r="F419" i="2"/>
  <c r="G419" i="2" s="1"/>
  <c r="F650" i="2"/>
  <c r="G650" i="2" s="1"/>
  <c r="F3928" i="2"/>
  <c r="G3928" i="2" s="1"/>
  <c r="F3532" i="2"/>
  <c r="G3532" i="2" s="1"/>
  <c r="F1882" i="2"/>
  <c r="G1882" i="2" s="1"/>
  <c r="F3884" i="2"/>
  <c r="G3884" i="2" s="1"/>
  <c r="F3895" i="2"/>
  <c r="G3895" i="2" s="1"/>
  <c r="F606" i="2"/>
  <c r="G606" i="2" s="1"/>
  <c r="F4324" i="2"/>
  <c r="G4324" i="2" s="1"/>
  <c r="F4599" i="2"/>
  <c r="G4599" i="2" s="1"/>
  <c r="F1101" i="2"/>
  <c r="G1101" i="2" s="1"/>
  <c r="F1112" i="2"/>
  <c r="G1112" i="2" s="1"/>
  <c r="F1145" i="2"/>
  <c r="G1145" i="2" s="1"/>
  <c r="F3609" i="2"/>
  <c r="G3609" i="2" s="1"/>
  <c r="F3939" i="2"/>
  <c r="G3939" i="2" s="1"/>
  <c r="F3950" i="2"/>
  <c r="G3950" i="2" s="1"/>
  <c r="F837" i="2"/>
  <c r="G837" i="2" s="1"/>
  <c r="F1365" i="2"/>
  <c r="G1365" i="2" s="1"/>
  <c r="F3730" i="2"/>
  <c r="G3730" i="2" s="1"/>
  <c r="F3796" i="2"/>
  <c r="G3796" i="2" s="1"/>
  <c r="F3620" i="2"/>
  <c r="G3620" i="2" s="1"/>
  <c r="F3631" i="2"/>
  <c r="G3631" i="2" s="1"/>
  <c r="F3961" i="2"/>
  <c r="G3961" i="2" s="1"/>
  <c r="F3972" i="2"/>
  <c r="G3972" i="2" s="1"/>
  <c r="F3983" i="2"/>
  <c r="G3983" i="2" s="1"/>
  <c r="F3994" i="2"/>
  <c r="G3994" i="2" s="1"/>
  <c r="F4566" i="2"/>
  <c r="G4566" i="2" s="1"/>
  <c r="F45" i="2"/>
  <c r="G45" i="2" s="1"/>
  <c r="F848" i="2"/>
  <c r="G848" i="2" s="1"/>
  <c r="F4038" i="2"/>
  <c r="G4038" i="2" s="1"/>
  <c r="F2025" i="2"/>
  <c r="G2025" i="2" s="1"/>
  <c r="F2597" i="2"/>
  <c r="G2597" i="2" s="1"/>
  <c r="F2608" i="2"/>
  <c r="G2608" i="2" s="1"/>
  <c r="F4027" i="2"/>
  <c r="G4027" i="2" s="1"/>
  <c r="F397" i="2"/>
  <c r="G397" i="2" s="1"/>
  <c r="F4335" i="2"/>
  <c r="G4335" i="2" s="1"/>
  <c r="F903" i="2"/>
  <c r="G903" i="2" s="1"/>
  <c r="F3202" i="2"/>
  <c r="G3202" i="2" s="1"/>
  <c r="F3224" i="2"/>
  <c r="G3224" i="2" s="1"/>
  <c r="F3246" i="2"/>
  <c r="G3246" i="2" s="1"/>
  <c r="F3422" i="2"/>
  <c r="G3422" i="2" s="1"/>
  <c r="F3807" i="2"/>
  <c r="G3807" i="2" s="1"/>
  <c r="F3862" i="2"/>
  <c r="G3862" i="2" s="1"/>
  <c r="F4225" i="2"/>
  <c r="G4225" i="2" s="1"/>
  <c r="F4588" i="2"/>
  <c r="G4588" i="2" s="1"/>
  <c r="F3840" i="2"/>
  <c r="G3840" i="2" s="1"/>
  <c r="F134" i="2"/>
  <c r="G134" i="2" s="1"/>
  <c r="B3" i="13"/>
  <c r="M173" i="7" l="1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3" i="7"/>
  <c r="M4" i="7"/>
  <c r="M5" i="7"/>
  <c r="M6" i="7"/>
  <c r="M7" i="7"/>
  <c r="M8" i="7"/>
  <c r="M9" i="7"/>
  <c r="M2" i="7"/>
  <c r="O418" i="7"/>
  <c r="O422" i="7"/>
  <c r="O423" i="7"/>
  <c r="O424" i="7"/>
  <c r="O320" i="7"/>
  <c r="O241" i="7"/>
  <c r="O181" i="7"/>
  <c r="O182" i="7"/>
  <c r="O183" i="7"/>
  <c r="O184" i="7"/>
  <c r="O159" i="7"/>
  <c r="O160" i="7"/>
  <c r="O161" i="7"/>
  <c r="O162" i="7"/>
  <c r="O163" i="7"/>
  <c r="O72" i="7"/>
  <c r="O58" i="7"/>
  <c r="O59" i="7"/>
  <c r="O63" i="7"/>
  <c r="P63" i="7"/>
  <c r="N3" i="7"/>
  <c r="N4" i="7"/>
  <c r="N5" i="7"/>
  <c r="N6" i="7"/>
  <c r="N7" i="7"/>
  <c r="N8" i="7"/>
  <c r="N9" i="7"/>
  <c r="N11" i="7"/>
  <c r="N12" i="7"/>
  <c r="N13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2" i="7"/>
  <c r="P355" i="7"/>
  <c r="O3" i="7" l="1"/>
  <c r="P3" i="7"/>
  <c r="Q3" i="7"/>
  <c r="R3" i="7"/>
  <c r="S3" i="7"/>
  <c r="T3" i="7"/>
  <c r="U3" i="7"/>
  <c r="V3" i="7"/>
  <c r="W3" i="7"/>
  <c r="O4" i="7"/>
  <c r="P4" i="7"/>
  <c r="Q4" i="7"/>
  <c r="R4" i="7"/>
  <c r="S4" i="7"/>
  <c r="T4" i="7"/>
  <c r="U4" i="7"/>
  <c r="V4" i="7"/>
  <c r="W4" i="7"/>
  <c r="O5" i="7"/>
  <c r="P5" i="7"/>
  <c r="Q5" i="7"/>
  <c r="R5" i="7"/>
  <c r="S5" i="7"/>
  <c r="T5" i="7"/>
  <c r="U5" i="7"/>
  <c r="V5" i="7"/>
  <c r="W5" i="7"/>
  <c r="O6" i="7"/>
  <c r="P6" i="7"/>
  <c r="Q6" i="7"/>
  <c r="R6" i="7"/>
  <c r="S6" i="7"/>
  <c r="T6" i="7"/>
  <c r="U6" i="7"/>
  <c r="V6" i="7"/>
  <c r="W6" i="7"/>
  <c r="O7" i="7"/>
  <c r="P7" i="7"/>
  <c r="Q7" i="7"/>
  <c r="R7" i="7"/>
  <c r="S7" i="7"/>
  <c r="T7" i="7"/>
  <c r="U7" i="7"/>
  <c r="V7" i="7"/>
  <c r="W7" i="7"/>
  <c r="O8" i="7"/>
  <c r="P8" i="7"/>
  <c r="Q8" i="7"/>
  <c r="R8" i="7"/>
  <c r="S8" i="7"/>
  <c r="T8" i="7"/>
  <c r="U8" i="7"/>
  <c r="V8" i="7"/>
  <c r="W8" i="7"/>
  <c r="O9" i="7"/>
  <c r="P9" i="7"/>
  <c r="Q9" i="7"/>
  <c r="R9" i="7"/>
  <c r="S9" i="7"/>
  <c r="T9" i="7"/>
  <c r="U9" i="7"/>
  <c r="V9" i="7"/>
  <c r="W9" i="7"/>
  <c r="O11" i="7"/>
  <c r="P11" i="7"/>
  <c r="Q11" i="7"/>
  <c r="R11" i="7"/>
  <c r="S11" i="7"/>
  <c r="T11" i="7"/>
  <c r="U11" i="7"/>
  <c r="V11" i="7"/>
  <c r="W11" i="7"/>
  <c r="O12" i="7"/>
  <c r="P12" i="7"/>
  <c r="Q12" i="7"/>
  <c r="R12" i="7"/>
  <c r="S12" i="7"/>
  <c r="T12" i="7"/>
  <c r="U12" i="7"/>
  <c r="V12" i="7"/>
  <c r="W12" i="7"/>
  <c r="O13" i="7"/>
  <c r="P13" i="7"/>
  <c r="Q13" i="7"/>
  <c r="R13" i="7"/>
  <c r="S13" i="7"/>
  <c r="T13" i="7"/>
  <c r="U13" i="7"/>
  <c r="V13" i="7"/>
  <c r="W13" i="7"/>
  <c r="P14" i="7"/>
  <c r="Q14" i="7"/>
  <c r="R14" i="7"/>
  <c r="S14" i="7"/>
  <c r="T14" i="7"/>
  <c r="U14" i="7"/>
  <c r="V14" i="7"/>
  <c r="W14" i="7"/>
  <c r="O15" i="7"/>
  <c r="P15" i="7"/>
  <c r="Q15" i="7"/>
  <c r="R15" i="7"/>
  <c r="S15" i="7"/>
  <c r="T15" i="7"/>
  <c r="U15" i="7"/>
  <c r="V15" i="7"/>
  <c r="W15" i="7"/>
  <c r="O16" i="7"/>
  <c r="P16" i="7"/>
  <c r="Q16" i="7"/>
  <c r="R16" i="7"/>
  <c r="S16" i="7"/>
  <c r="T16" i="7"/>
  <c r="U16" i="7"/>
  <c r="V16" i="7"/>
  <c r="W16" i="7"/>
  <c r="O17" i="7"/>
  <c r="P17" i="7"/>
  <c r="Q17" i="7"/>
  <c r="R17" i="7"/>
  <c r="S17" i="7"/>
  <c r="T17" i="7"/>
  <c r="U17" i="7"/>
  <c r="V17" i="7"/>
  <c r="W17" i="7"/>
  <c r="O18" i="7"/>
  <c r="P18" i="7"/>
  <c r="Q18" i="7"/>
  <c r="R18" i="7"/>
  <c r="S18" i="7"/>
  <c r="T18" i="7"/>
  <c r="U18" i="7"/>
  <c r="V18" i="7"/>
  <c r="W18" i="7"/>
  <c r="O19" i="7"/>
  <c r="P19" i="7"/>
  <c r="Q19" i="7"/>
  <c r="R19" i="7"/>
  <c r="S19" i="7"/>
  <c r="T19" i="7"/>
  <c r="U19" i="7"/>
  <c r="V19" i="7"/>
  <c r="W19" i="7"/>
  <c r="O20" i="7"/>
  <c r="P20" i="7"/>
  <c r="Q20" i="7"/>
  <c r="R20" i="7"/>
  <c r="S20" i="7"/>
  <c r="T20" i="7"/>
  <c r="U20" i="7"/>
  <c r="V20" i="7"/>
  <c r="W20" i="7"/>
  <c r="O21" i="7"/>
  <c r="P21" i="7"/>
  <c r="Q21" i="7"/>
  <c r="R21" i="7"/>
  <c r="S21" i="7"/>
  <c r="T21" i="7"/>
  <c r="U21" i="7"/>
  <c r="V21" i="7"/>
  <c r="W21" i="7"/>
  <c r="O22" i="7"/>
  <c r="P22" i="7"/>
  <c r="Q22" i="7"/>
  <c r="R22" i="7"/>
  <c r="S22" i="7"/>
  <c r="T22" i="7"/>
  <c r="U22" i="7"/>
  <c r="V22" i="7"/>
  <c r="W22" i="7"/>
  <c r="O23" i="7"/>
  <c r="P23" i="7"/>
  <c r="Q23" i="7"/>
  <c r="R23" i="7"/>
  <c r="S23" i="7"/>
  <c r="T23" i="7"/>
  <c r="U23" i="7"/>
  <c r="V23" i="7"/>
  <c r="W23" i="7"/>
  <c r="O24" i="7"/>
  <c r="P24" i="7"/>
  <c r="Q24" i="7"/>
  <c r="R24" i="7"/>
  <c r="S24" i="7"/>
  <c r="T24" i="7"/>
  <c r="U24" i="7"/>
  <c r="V24" i="7"/>
  <c r="W24" i="7"/>
  <c r="O25" i="7"/>
  <c r="P25" i="7"/>
  <c r="Q25" i="7"/>
  <c r="R25" i="7"/>
  <c r="S25" i="7"/>
  <c r="T25" i="7"/>
  <c r="U25" i="7"/>
  <c r="V25" i="7"/>
  <c r="W25" i="7"/>
  <c r="O26" i="7"/>
  <c r="P26" i="7"/>
  <c r="Q26" i="7"/>
  <c r="R26" i="7"/>
  <c r="S26" i="7"/>
  <c r="T26" i="7"/>
  <c r="U26" i="7"/>
  <c r="V26" i="7"/>
  <c r="W26" i="7"/>
  <c r="O27" i="7"/>
  <c r="P27" i="7"/>
  <c r="Q27" i="7"/>
  <c r="R27" i="7"/>
  <c r="S27" i="7"/>
  <c r="T27" i="7"/>
  <c r="U27" i="7"/>
  <c r="V27" i="7"/>
  <c r="W27" i="7"/>
  <c r="O28" i="7"/>
  <c r="P28" i="7"/>
  <c r="Q28" i="7"/>
  <c r="R28" i="7"/>
  <c r="S28" i="7"/>
  <c r="T28" i="7"/>
  <c r="U28" i="7"/>
  <c r="V28" i="7"/>
  <c r="W28" i="7"/>
  <c r="O29" i="7"/>
  <c r="P29" i="7"/>
  <c r="Q29" i="7"/>
  <c r="R29" i="7"/>
  <c r="S29" i="7"/>
  <c r="T29" i="7"/>
  <c r="U29" i="7"/>
  <c r="V29" i="7"/>
  <c r="W29" i="7"/>
  <c r="O30" i="7"/>
  <c r="P30" i="7"/>
  <c r="Q30" i="7"/>
  <c r="R30" i="7"/>
  <c r="S30" i="7"/>
  <c r="T30" i="7"/>
  <c r="U30" i="7"/>
  <c r="V30" i="7"/>
  <c r="W30" i="7"/>
  <c r="O31" i="7"/>
  <c r="P31" i="7"/>
  <c r="Q31" i="7"/>
  <c r="R31" i="7"/>
  <c r="S31" i="7"/>
  <c r="T31" i="7"/>
  <c r="U31" i="7"/>
  <c r="V31" i="7"/>
  <c r="W31" i="7"/>
  <c r="O32" i="7"/>
  <c r="P32" i="7"/>
  <c r="Q32" i="7"/>
  <c r="R32" i="7"/>
  <c r="S32" i="7"/>
  <c r="T32" i="7"/>
  <c r="U32" i="7"/>
  <c r="V32" i="7"/>
  <c r="W32" i="7"/>
  <c r="O33" i="7"/>
  <c r="P33" i="7"/>
  <c r="Q33" i="7"/>
  <c r="R33" i="7"/>
  <c r="S33" i="7"/>
  <c r="T33" i="7"/>
  <c r="U33" i="7"/>
  <c r="V33" i="7"/>
  <c r="W33" i="7"/>
  <c r="O34" i="7"/>
  <c r="P34" i="7"/>
  <c r="Q34" i="7"/>
  <c r="R34" i="7"/>
  <c r="S34" i="7"/>
  <c r="T34" i="7"/>
  <c r="U34" i="7"/>
  <c r="V34" i="7"/>
  <c r="W34" i="7"/>
  <c r="O35" i="7"/>
  <c r="P35" i="7"/>
  <c r="Q35" i="7"/>
  <c r="R35" i="7"/>
  <c r="S35" i="7"/>
  <c r="T35" i="7"/>
  <c r="U35" i="7"/>
  <c r="V35" i="7"/>
  <c r="W35" i="7"/>
  <c r="O36" i="7"/>
  <c r="P36" i="7"/>
  <c r="Q36" i="7"/>
  <c r="R36" i="7"/>
  <c r="S36" i="7"/>
  <c r="T36" i="7"/>
  <c r="U36" i="7"/>
  <c r="V36" i="7"/>
  <c r="W36" i="7"/>
  <c r="O37" i="7"/>
  <c r="P37" i="7"/>
  <c r="Q37" i="7"/>
  <c r="R37" i="7"/>
  <c r="S37" i="7"/>
  <c r="T37" i="7"/>
  <c r="U37" i="7"/>
  <c r="V37" i="7"/>
  <c r="W37" i="7"/>
  <c r="O38" i="7"/>
  <c r="P38" i="7"/>
  <c r="Q38" i="7"/>
  <c r="R38" i="7"/>
  <c r="S38" i="7"/>
  <c r="T38" i="7"/>
  <c r="U38" i="7"/>
  <c r="V38" i="7"/>
  <c r="W38" i="7"/>
  <c r="O39" i="7"/>
  <c r="P39" i="7"/>
  <c r="Q39" i="7"/>
  <c r="R39" i="7"/>
  <c r="S39" i="7"/>
  <c r="T39" i="7"/>
  <c r="U39" i="7"/>
  <c r="V39" i="7"/>
  <c r="W39" i="7"/>
  <c r="O40" i="7"/>
  <c r="P40" i="7"/>
  <c r="Q40" i="7"/>
  <c r="R40" i="7"/>
  <c r="S40" i="7"/>
  <c r="T40" i="7"/>
  <c r="U40" i="7"/>
  <c r="V40" i="7"/>
  <c r="W40" i="7"/>
  <c r="O41" i="7"/>
  <c r="P41" i="7"/>
  <c r="Q41" i="7"/>
  <c r="R41" i="7"/>
  <c r="S41" i="7"/>
  <c r="T41" i="7"/>
  <c r="U41" i="7"/>
  <c r="V41" i="7"/>
  <c r="W41" i="7"/>
  <c r="O42" i="7"/>
  <c r="P42" i="7"/>
  <c r="Q42" i="7"/>
  <c r="R42" i="7"/>
  <c r="S42" i="7"/>
  <c r="T42" i="7"/>
  <c r="U42" i="7"/>
  <c r="V42" i="7"/>
  <c r="W42" i="7"/>
  <c r="O43" i="7"/>
  <c r="P43" i="7"/>
  <c r="Q43" i="7"/>
  <c r="R43" i="7"/>
  <c r="S43" i="7"/>
  <c r="T43" i="7"/>
  <c r="U43" i="7"/>
  <c r="V43" i="7"/>
  <c r="W43" i="7"/>
  <c r="O44" i="7"/>
  <c r="P44" i="7"/>
  <c r="Q44" i="7"/>
  <c r="R44" i="7"/>
  <c r="S44" i="7"/>
  <c r="T44" i="7"/>
  <c r="U44" i="7"/>
  <c r="V44" i="7"/>
  <c r="W44" i="7"/>
  <c r="O45" i="7"/>
  <c r="P45" i="7"/>
  <c r="Q45" i="7"/>
  <c r="R45" i="7"/>
  <c r="S45" i="7"/>
  <c r="T45" i="7"/>
  <c r="U45" i="7"/>
  <c r="V45" i="7"/>
  <c r="W45" i="7"/>
  <c r="O46" i="7"/>
  <c r="P46" i="7"/>
  <c r="Q46" i="7"/>
  <c r="R46" i="7"/>
  <c r="S46" i="7"/>
  <c r="T46" i="7"/>
  <c r="U46" i="7"/>
  <c r="V46" i="7"/>
  <c r="W46" i="7"/>
  <c r="O47" i="7"/>
  <c r="P47" i="7"/>
  <c r="Q47" i="7"/>
  <c r="R47" i="7"/>
  <c r="S47" i="7"/>
  <c r="T47" i="7"/>
  <c r="U47" i="7"/>
  <c r="V47" i="7"/>
  <c r="W47" i="7"/>
  <c r="O48" i="7"/>
  <c r="P48" i="7"/>
  <c r="Q48" i="7"/>
  <c r="R48" i="7"/>
  <c r="S48" i="7"/>
  <c r="T48" i="7"/>
  <c r="U48" i="7"/>
  <c r="V48" i="7"/>
  <c r="W48" i="7"/>
  <c r="O49" i="7"/>
  <c r="P49" i="7"/>
  <c r="Q49" i="7"/>
  <c r="R49" i="7"/>
  <c r="S49" i="7"/>
  <c r="T49" i="7"/>
  <c r="U49" i="7"/>
  <c r="V49" i="7"/>
  <c r="W49" i="7"/>
  <c r="O50" i="7"/>
  <c r="P50" i="7"/>
  <c r="Q50" i="7"/>
  <c r="R50" i="7"/>
  <c r="S50" i="7"/>
  <c r="T50" i="7"/>
  <c r="U50" i="7"/>
  <c r="V50" i="7"/>
  <c r="W50" i="7"/>
  <c r="O51" i="7"/>
  <c r="P51" i="7"/>
  <c r="Q51" i="7"/>
  <c r="R51" i="7"/>
  <c r="S51" i="7"/>
  <c r="T51" i="7"/>
  <c r="U51" i="7"/>
  <c r="V51" i="7"/>
  <c r="W51" i="7"/>
  <c r="O52" i="7"/>
  <c r="P52" i="7"/>
  <c r="Q52" i="7"/>
  <c r="R52" i="7"/>
  <c r="S52" i="7"/>
  <c r="T52" i="7"/>
  <c r="U52" i="7"/>
  <c r="V52" i="7"/>
  <c r="W52" i="7"/>
  <c r="O53" i="7"/>
  <c r="P53" i="7"/>
  <c r="Q53" i="7"/>
  <c r="R53" i="7"/>
  <c r="S53" i="7"/>
  <c r="T53" i="7"/>
  <c r="U53" i="7"/>
  <c r="V53" i="7"/>
  <c r="W53" i="7"/>
  <c r="O54" i="7"/>
  <c r="P54" i="7"/>
  <c r="Q54" i="7"/>
  <c r="R54" i="7"/>
  <c r="S54" i="7"/>
  <c r="T54" i="7"/>
  <c r="U54" i="7"/>
  <c r="V54" i="7"/>
  <c r="W54" i="7"/>
  <c r="O55" i="7"/>
  <c r="P55" i="7"/>
  <c r="Q55" i="7"/>
  <c r="R55" i="7"/>
  <c r="S55" i="7"/>
  <c r="T55" i="7"/>
  <c r="U55" i="7"/>
  <c r="V55" i="7"/>
  <c r="W55" i="7"/>
  <c r="O56" i="7"/>
  <c r="P56" i="7"/>
  <c r="Q56" i="7"/>
  <c r="R56" i="7"/>
  <c r="S56" i="7"/>
  <c r="T56" i="7"/>
  <c r="U56" i="7"/>
  <c r="V56" i="7"/>
  <c r="W56" i="7"/>
  <c r="T57" i="7"/>
  <c r="U57" i="7"/>
  <c r="V57" i="7"/>
  <c r="W57" i="7"/>
  <c r="P58" i="7"/>
  <c r="Q58" i="7"/>
  <c r="R58" i="7"/>
  <c r="S58" i="7"/>
  <c r="T58" i="7"/>
  <c r="U58" i="7"/>
  <c r="V58" i="7"/>
  <c r="W58" i="7"/>
  <c r="P59" i="7"/>
  <c r="Q59" i="7"/>
  <c r="R59" i="7"/>
  <c r="S59" i="7"/>
  <c r="T59" i="7"/>
  <c r="U59" i="7"/>
  <c r="V59" i="7"/>
  <c r="W59" i="7"/>
  <c r="O60" i="7"/>
  <c r="P60" i="7"/>
  <c r="Q60" i="7"/>
  <c r="R60" i="7"/>
  <c r="S60" i="7"/>
  <c r="T60" i="7"/>
  <c r="U60" i="7"/>
  <c r="V60" i="7"/>
  <c r="W60" i="7"/>
  <c r="O61" i="7"/>
  <c r="P61" i="7"/>
  <c r="Q61" i="7"/>
  <c r="R61" i="7"/>
  <c r="S61" i="7"/>
  <c r="T61" i="7"/>
  <c r="U61" i="7"/>
  <c r="V61" i="7"/>
  <c r="W61" i="7"/>
  <c r="O62" i="7"/>
  <c r="P62" i="7"/>
  <c r="Q62" i="7"/>
  <c r="R62" i="7"/>
  <c r="S62" i="7"/>
  <c r="T62" i="7"/>
  <c r="U62" i="7"/>
  <c r="V62" i="7"/>
  <c r="W62" i="7"/>
  <c r="Q63" i="7"/>
  <c r="R63" i="7"/>
  <c r="S63" i="7"/>
  <c r="T63" i="7"/>
  <c r="U63" i="7"/>
  <c r="V63" i="7"/>
  <c r="W63" i="7"/>
  <c r="O64" i="7"/>
  <c r="P64" i="7"/>
  <c r="Q64" i="7"/>
  <c r="R64" i="7"/>
  <c r="S64" i="7"/>
  <c r="T64" i="7"/>
  <c r="U64" i="7"/>
  <c r="V64" i="7"/>
  <c r="W64" i="7"/>
  <c r="O65" i="7"/>
  <c r="P65" i="7"/>
  <c r="Q65" i="7"/>
  <c r="R65" i="7"/>
  <c r="S65" i="7"/>
  <c r="T65" i="7"/>
  <c r="U65" i="7"/>
  <c r="V65" i="7"/>
  <c r="W65" i="7"/>
  <c r="O66" i="7"/>
  <c r="P66" i="7"/>
  <c r="Q66" i="7"/>
  <c r="R66" i="7"/>
  <c r="S66" i="7"/>
  <c r="T66" i="7"/>
  <c r="U66" i="7"/>
  <c r="V66" i="7"/>
  <c r="W66" i="7"/>
  <c r="O67" i="7"/>
  <c r="P67" i="7"/>
  <c r="Q67" i="7"/>
  <c r="R67" i="7"/>
  <c r="S67" i="7"/>
  <c r="T67" i="7"/>
  <c r="U67" i="7"/>
  <c r="V67" i="7"/>
  <c r="W67" i="7"/>
  <c r="O68" i="7"/>
  <c r="P68" i="7"/>
  <c r="Q68" i="7"/>
  <c r="R68" i="7"/>
  <c r="S68" i="7"/>
  <c r="T68" i="7"/>
  <c r="U68" i="7"/>
  <c r="V68" i="7"/>
  <c r="W68" i="7"/>
  <c r="O69" i="7"/>
  <c r="P69" i="7"/>
  <c r="Q69" i="7"/>
  <c r="R69" i="7"/>
  <c r="S69" i="7"/>
  <c r="T69" i="7"/>
  <c r="U69" i="7"/>
  <c r="V69" i="7"/>
  <c r="W69" i="7"/>
  <c r="O70" i="7"/>
  <c r="P70" i="7"/>
  <c r="Q70" i="7"/>
  <c r="R70" i="7"/>
  <c r="S70" i="7"/>
  <c r="T70" i="7"/>
  <c r="U70" i="7"/>
  <c r="V70" i="7"/>
  <c r="W70" i="7"/>
  <c r="O71" i="7"/>
  <c r="P71" i="7"/>
  <c r="Q71" i="7"/>
  <c r="R71" i="7"/>
  <c r="S71" i="7"/>
  <c r="T71" i="7"/>
  <c r="U71" i="7"/>
  <c r="V71" i="7"/>
  <c r="W71" i="7"/>
  <c r="P72" i="7"/>
  <c r="Q72" i="7"/>
  <c r="R72" i="7"/>
  <c r="S72" i="7"/>
  <c r="T72" i="7"/>
  <c r="U72" i="7"/>
  <c r="V72" i="7"/>
  <c r="W72" i="7"/>
  <c r="O73" i="7"/>
  <c r="P73" i="7"/>
  <c r="Q73" i="7"/>
  <c r="R73" i="7"/>
  <c r="S73" i="7"/>
  <c r="T73" i="7"/>
  <c r="U73" i="7"/>
  <c r="V73" i="7"/>
  <c r="W73" i="7"/>
  <c r="O74" i="7"/>
  <c r="P74" i="7"/>
  <c r="Q74" i="7"/>
  <c r="R74" i="7"/>
  <c r="S74" i="7"/>
  <c r="T74" i="7"/>
  <c r="U74" i="7"/>
  <c r="V74" i="7"/>
  <c r="W74" i="7"/>
  <c r="O75" i="7"/>
  <c r="P75" i="7"/>
  <c r="Q75" i="7"/>
  <c r="R75" i="7"/>
  <c r="S75" i="7"/>
  <c r="T75" i="7"/>
  <c r="U75" i="7"/>
  <c r="V75" i="7"/>
  <c r="W75" i="7"/>
  <c r="O76" i="7"/>
  <c r="P76" i="7"/>
  <c r="Q76" i="7"/>
  <c r="R76" i="7"/>
  <c r="S76" i="7"/>
  <c r="T76" i="7"/>
  <c r="U76" i="7"/>
  <c r="V76" i="7"/>
  <c r="W76" i="7"/>
  <c r="O77" i="7"/>
  <c r="P77" i="7"/>
  <c r="Q77" i="7"/>
  <c r="R77" i="7"/>
  <c r="S77" i="7"/>
  <c r="T77" i="7"/>
  <c r="U77" i="7"/>
  <c r="V77" i="7"/>
  <c r="W77" i="7"/>
  <c r="O78" i="7"/>
  <c r="P78" i="7"/>
  <c r="Q78" i="7"/>
  <c r="R78" i="7"/>
  <c r="S78" i="7"/>
  <c r="T78" i="7"/>
  <c r="U78" i="7"/>
  <c r="V78" i="7"/>
  <c r="W78" i="7"/>
  <c r="O79" i="7"/>
  <c r="P79" i="7"/>
  <c r="Q79" i="7"/>
  <c r="R79" i="7"/>
  <c r="S79" i="7"/>
  <c r="T79" i="7"/>
  <c r="U79" i="7"/>
  <c r="V79" i="7"/>
  <c r="W79" i="7"/>
  <c r="O80" i="7"/>
  <c r="P80" i="7"/>
  <c r="Q80" i="7"/>
  <c r="R80" i="7"/>
  <c r="S80" i="7"/>
  <c r="T80" i="7"/>
  <c r="U80" i="7"/>
  <c r="V80" i="7"/>
  <c r="W80" i="7"/>
  <c r="O81" i="7"/>
  <c r="P81" i="7"/>
  <c r="Q81" i="7"/>
  <c r="R81" i="7"/>
  <c r="S81" i="7"/>
  <c r="T81" i="7"/>
  <c r="U81" i="7"/>
  <c r="V81" i="7"/>
  <c r="W81" i="7"/>
  <c r="O82" i="7"/>
  <c r="P82" i="7"/>
  <c r="Q82" i="7"/>
  <c r="R82" i="7"/>
  <c r="S82" i="7"/>
  <c r="T82" i="7"/>
  <c r="U82" i="7"/>
  <c r="V82" i="7"/>
  <c r="W82" i="7"/>
  <c r="O83" i="7"/>
  <c r="P83" i="7"/>
  <c r="Q83" i="7"/>
  <c r="R83" i="7"/>
  <c r="S83" i="7"/>
  <c r="T83" i="7"/>
  <c r="U83" i="7"/>
  <c r="V83" i="7"/>
  <c r="W83" i="7"/>
  <c r="O84" i="7"/>
  <c r="P84" i="7"/>
  <c r="Q84" i="7"/>
  <c r="R84" i="7"/>
  <c r="S84" i="7"/>
  <c r="T84" i="7"/>
  <c r="U84" i="7"/>
  <c r="V84" i="7"/>
  <c r="W84" i="7"/>
  <c r="O85" i="7"/>
  <c r="P85" i="7"/>
  <c r="Q85" i="7"/>
  <c r="R85" i="7"/>
  <c r="S85" i="7"/>
  <c r="T85" i="7"/>
  <c r="U85" i="7"/>
  <c r="V85" i="7"/>
  <c r="W85" i="7"/>
  <c r="O86" i="7"/>
  <c r="P86" i="7"/>
  <c r="Q86" i="7"/>
  <c r="R86" i="7"/>
  <c r="S86" i="7"/>
  <c r="T86" i="7"/>
  <c r="U86" i="7"/>
  <c r="V86" i="7"/>
  <c r="W86" i="7"/>
  <c r="O87" i="7"/>
  <c r="P87" i="7"/>
  <c r="Q87" i="7"/>
  <c r="R87" i="7"/>
  <c r="S87" i="7"/>
  <c r="T87" i="7"/>
  <c r="U87" i="7"/>
  <c r="V87" i="7"/>
  <c r="W87" i="7"/>
  <c r="O88" i="7"/>
  <c r="P88" i="7"/>
  <c r="Q88" i="7"/>
  <c r="R88" i="7"/>
  <c r="S88" i="7"/>
  <c r="T88" i="7"/>
  <c r="U88" i="7"/>
  <c r="V88" i="7"/>
  <c r="W88" i="7"/>
  <c r="O89" i="7"/>
  <c r="P89" i="7"/>
  <c r="Q89" i="7"/>
  <c r="R89" i="7"/>
  <c r="S89" i="7"/>
  <c r="T89" i="7"/>
  <c r="U89" i="7"/>
  <c r="V89" i="7"/>
  <c r="W89" i="7"/>
  <c r="O90" i="7"/>
  <c r="P90" i="7"/>
  <c r="Q90" i="7"/>
  <c r="R90" i="7"/>
  <c r="S90" i="7"/>
  <c r="T90" i="7"/>
  <c r="U90" i="7"/>
  <c r="V90" i="7"/>
  <c r="W90" i="7"/>
  <c r="O91" i="7"/>
  <c r="P91" i="7"/>
  <c r="Q91" i="7"/>
  <c r="R91" i="7"/>
  <c r="S91" i="7"/>
  <c r="T91" i="7"/>
  <c r="U91" i="7"/>
  <c r="V91" i="7"/>
  <c r="W91" i="7"/>
  <c r="O92" i="7"/>
  <c r="P92" i="7"/>
  <c r="Q92" i="7"/>
  <c r="R92" i="7"/>
  <c r="S92" i="7"/>
  <c r="T92" i="7"/>
  <c r="U92" i="7"/>
  <c r="V92" i="7"/>
  <c r="W92" i="7"/>
  <c r="O93" i="7"/>
  <c r="P93" i="7"/>
  <c r="Q93" i="7"/>
  <c r="R93" i="7"/>
  <c r="S93" i="7"/>
  <c r="T93" i="7"/>
  <c r="U93" i="7"/>
  <c r="V93" i="7"/>
  <c r="W93" i="7"/>
  <c r="O94" i="7"/>
  <c r="P94" i="7"/>
  <c r="Q94" i="7"/>
  <c r="R94" i="7"/>
  <c r="S94" i="7"/>
  <c r="T94" i="7"/>
  <c r="U94" i="7"/>
  <c r="V94" i="7"/>
  <c r="W94" i="7"/>
  <c r="O95" i="7"/>
  <c r="P95" i="7"/>
  <c r="Q95" i="7"/>
  <c r="R95" i="7"/>
  <c r="S95" i="7"/>
  <c r="T95" i="7"/>
  <c r="U95" i="7"/>
  <c r="V95" i="7"/>
  <c r="W95" i="7"/>
  <c r="O96" i="7"/>
  <c r="P96" i="7"/>
  <c r="Q96" i="7"/>
  <c r="R96" i="7"/>
  <c r="S96" i="7"/>
  <c r="T96" i="7"/>
  <c r="U96" i="7"/>
  <c r="V96" i="7"/>
  <c r="W96" i="7"/>
  <c r="O97" i="7"/>
  <c r="P97" i="7"/>
  <c r="Q97" i="7"/>
  <c r="R97" i="7"/>
  <c r="S97" i="7"/>
  <c r="T97" i="7"/>
  <c r="U97" i="7"/>
  <c r="V97" i="7"/>
  <c r="W97" i="7"/>
  <c r="O98" i="7"/>
  <c r="P98" i="7"/>
  <c r="Q98" i="7"/>
  <c r="R98" i="7"/>
  <c r="S98" i="7"/>
  <c r="T98" i="7"/>
  <c r="U98" i="7"/>
  <c r="V98" i="7"/>
  <c r="W98" i="7"/>
  <c r="O99" i="7"/>
  <c r="P99" i="7"/>
  <c r="Q99" i="7"/>
  <c r="R99" i="7"/>
  <c r="S99" i="7"/>
  <c r="T99" i="7"/>
  <c r="U99" i="7"/>
  <c r="V99" i="7"/>
  <c r="W99" i="7"/>
  <c r="O100" i="7"/>
  <c r="P100" i="7"/>
  <c r="Q100" i="7"/>
  <c r="R100" i="7"/>
  <c r="S100" i="7"/>
  <c r="T100" i="7"/>
  <c r="U100" i="7"/>
  <c r="V100" i="7"/>
  <c r="W100" i="7"/>
  <c r="O101" i="7"/>
  <c r="P101" i="7"/>
  <c r="Q101" i="7"/>
  <c r="R101" i="7"/>
  <c r="S101" i="7"/>
  <c r="T101" i="7"/>
  <c r="U101" i="7"/>
  <c r="V101" i="7"/>
  <c r="W101" i="7"/>
  <c r="O102" i="7"/>
  <c r="P102" i="7"/>
  <c r="Q102" i="7"/>
  <c r="R102" i="7"/>
  <c r="S102" i="7"/>
  <c r="T102" i="7"/>
  <c r="U102" i="7"/>
  <c r="V102" i="7"/>
  <c r="W102" i="7"/>
  <c r="O103" i="7"/>
  <c r="P103" i="7"/>
  <c r="Q103" i="7"/>
  <c r="R103" i="7"/>
  <c r="S103" i="7"/>
  <c r="T103" i="7"/>
  <c r="U103" i="7"/>
  <c r="V103" i="7"/>
  <c r="W103" i="7"/>
  <c r="O104" i="7"/>
  <c r="P104" i="7"/>
  <c r="Q104" i="7"/>
  <c r="R104" i="7"/>
  <c r="S104" i="7"/>
  <c r="T104" i="7"/>
  <c r="U104" i="7"/>
  <c r="V104" i="7"/>
  <c r="W104" i="7"/>
  <c r="O105" i="7"/>
  <c r="P105" i="7"/>
  <c r="Q105" i="7"/>
  <c r="R105" i="7"/>
  <c r="S105" i="7"/>
  <c r="T105" i="7"/>
  <c r="U105" i="7"/>
  <c r="V105" i="7"/>
  <c r="W105" i="7"/>
  <c r="O106" i="7"/>
  <c r="P106" i="7"/>
  <c r="Q106" i="7"/>
  <c r="R106" i="7"/>
  <c r="S106" i="7"/>
  <c r="T106" i="7"/>
  <c r="U106" i="7"/>
  <c r="V106" i="7"/>
  <c r="W106" i="7"/>
  <c r="O107" i="7"/>
  <c r="P107" i="7"/>
  <c r="Q107" i="7"/>
  <c r="R107" i="7"/>
  <c r="S107" i="7"/>
  <c r="T107" i="7"/>
  <c r="U107" i="7"/>
  <c r="V107" i="7"/>
  <c r="W107" i="7"/>
  <c r="O108" i="7"/>
  <c r="P108" i="7"/>
  <c r="Q108" i="7"/>
  <c r="R108" i="7"/>
  <c r="S108" i="7"/>
  <c r="T108" i="7"/>
  <c r="U108" i="7"/>
  <c r="V108" i="7"/>
  <c r="W108" i="7"/>
  <c r="O109" i="7"/>
  <c r="P109" i="7"/>
  <c r="Q109" i="7"/>
  <c r="R109" i="7"/>
  <c r="S109" i="7"/>
  <c r="T109" i="7"/>
  <c r="U109" i="7"/>
  <c r="V109" i="7"/>
  <c r="W109" i="7"/>
  <c r="O110" i="7"/>
  <c r="P110" i="7"/>
  <c r="Q110" i="7"/>
  <c r="R110" i="7"/>
  <c r="S110" i="7"/>
  <c r="T110" i="7"/>
  <c r="U110" i="7"/>
  <c r="V110" i="7"/>
  <c r="W110" i="7"/>
  <c r="O111" i="7"/>
  <c r="P111" i="7"/>
  <c r="Q111" i="7"/>
  <c r="R111" i="7"/>
  <c r="S111" i="7"/>
  <c r="T111" i="7"/>
  <c r="U111" i="7"/>
  <c r="V111" i="7"/>
  <c r="W111" i="7"/>
  <c r="O112" i="7"/>
  <c r="P112" i="7"/>
  <c r="Q112" i="7"/>
  <c r="R112" i="7"/>
  <c r="S112" i="7"/>
  <c r="T112" i="7"/>
  <c r="U112" i="7"/>
  <c r="V112" i="7"/>
  <c r="W112" i="7"/>
  <c r="O113" i="7"/>
  <c r="P113" i="7"/>
  <c r="Q113" i="7"/>
  <c r="R113" i="7"/>
  <c r="S113" i="7"/>
  <c r="T113" i="7"/>
  <c r="U113" i="7"/>
  <c r="V113" i="7"/>
  <c r="W113" i="7"/>
  <c r="O114" i="7"/>
  <c r="P114" i="7"/>
  <c r="Q114" i="7"/>
  <c r="R114" i="7"/>
  <c r="S114" i="7"/>
  <c r="T114" i="7"/>
  <c r="U114" i="7"/>
  <c r="V114" i="7"/>
  <c r="W114" i="7"/>
  <c r="O115" i="7"/>
  <c r="P115" i="7"/>
  <c r="Q115" i="7"/>
  <c r="R115" i="7"/>
  <c r="S115" i="7"/>
  <c r="T115" i="7"/>
  <c r="U115" i="7"/>
  <c r="V115" i="7"/>
  <c r="W115" i="7"/>
  <c r="O116" i="7"/>
  <c r="P116" i="7"/>
  <c r="Q116" i="7"/>
  <c r="R116" i="7"/>
  <c r="S116" i="7"/>
  <c r="T116" i="7"/>
  <c r="U116" i="7"/>
  <c r="V116" i="7"/>
  <c r="W116" i="7"/>
  <c r="O117" i="7"/>
  <c r="P117" i="7"/>
  <c r="Q117" i="7"/>
  <c r="R117" i="7"/>
  <c r="S117" i="7"/>
  <c r="T117" i="7"/>
  <c r="U117" i="7"/>
  <c r="V117" i="7"/>
  <c r="W117" i="7"/>
  <c r="O118" i="7"/>
  <c r="P118" i="7"/>
  <c r="Q118" i="7"/>
  <c r="R118" i="7"/>
  <c r="S118" i="7"/>
  <c r="T118" i="7"/>
  <c r="U118" i="7"/>
  <c r="V118" i="7"/>
  <c r="W118" i="7"/>
  <c r="O119" i="7"/>
  <c r="P119" i="7"/>
  <c r="Q119" i="7"/>
  <c r="R119" i="7"/>
  <c r="S119" i="7"/>
  <c r="T119" i="7"/>
  <c r="U119" i="7"/>
  <c r="V119" i="7"/>
  <c r="W119" i="7"/>
  <c r="O120" i="7"/>
  <c r="P120" i="7"/>
  <c r="Q120" i="7"/>
  <c r="R120" i="7"/>
  <c r="S120" i="7"/>
  <c r="T120" i="7"/>
  <c r="U120" i="7"/>
  <c r="V120" i="7"/>
  <c r="W120" i="7"/>
  <c r="O121" i="7"/>
  <c r="P121" i="7"/>
  <c r="Q121" i="7"/>
  <c r="R121" i="7"/>
  <c r="S121" i="7"/>
  <c r="T121" i="7"/>
  <c r="U121" i="7"/>
  <c r="V121" i="7"/>
  <c r="W121" i="7"/>
  <c r="O122" i="7"/>
  <c r="P122" i="7"/>
  <c r="Q122" i="7"/>
  <c r="R122" i="7"/>
  <c r="S122" i="7"/>
  <c r="T122" i="7"/>
  <c r="U122" i="7"/>
  <c r="V122" i="7"/>
  <c r="W122" i="7"/>
  <c r="O123" i="7"/>
  <c r="P123" i="7"/>
  <c r="Q123" i="7"/>
  <c r="R123" i="7"/>
  <c r="S123" i="7"/>
  <c r="T123" i="7"/>
  <c r="U123" i="7"/>
  <c r="V123" i="7"/>
  <c r="W123" i="7"/>
  <c r="O124" i="7"/>
  <c r="P124" i="7"/>
  <c r="Q124" i="7"/>
  <c r="R124" i="7"/>
  <c r="S124" i="7"/>
  <c r="T124" i="7"/>
  <c r="U124" i="7"/>
  <c r="V124" i="7"/>
  <c r="W124" i="7"/>
  <c r="O125" i="7"/>
  <c r="P125" i="7"/>
  <c r="Q125" i="7"/>
  <c r="R125" i="7"/>
  <c r="S125" i="7"/>
  <c r="T125" i="7"/>
  <c r="U125" i="7"/>
  <c r="V125" i="7"/>
  <c r="W125" i="7"/>
  <c r="O126" i="7"/>
  <c r="P126" i="7"/>
  <c r="Q126" i="7"/>
  <c r="R126" i="7"/>
  <c r="S126" i="7"/>
  <c r="T126" i="7"/>
  <c r="U126" i="7"/>
  <c r="V126" i="7"/>
  <c r="W126" i="7"/>
  <c r="O127" i="7"/>
  <c r="P127" i="7"/>
  <c r="Q127" i="7"/>
  <c r="R127" i="7"/>
  <c r="S127" i="7"/>
  <c r="T127" i="7"/>
  <c r="U127" i="7"/>
  <c r="V127" i="7"/>
  <c r="W127" i="7"/>
  <c r="O128" i="7"/>
  <c r="P128" i="7"/>
  <c r="Q128" i="7"/>
  <c r="R128" i="7"/>
  <c r="S128" i="7"/>
  <c r="T128" i="7"/>
  <c r="U128" i="7"/>
  <c r="V128" i="7"/>
  <c r="W128" i="7"/>
  <c r="O129" i="7"/>
  <c r="P129" i="7"/>
  <c r="Q129" i="7"/>
  <c r="R129" i="7"/>
  <c r="S129" i="7"/>
  <c r="T129" i="7"/>
  <c r="U129" i="7"/>
  <c r="V129" i="7"/>
  <c r="W129" i="7"/>
  <c r="O130" i="7"/>
  <c r="P130" i="7"/>
  <c r="Q130" i="7"/>
  <c r="R130" i="7"/>
  <c r="S130" i="7"/>
  <c r="T130" i="7"/>
  <c r="U130" i="7"/>
  <c r="V130" i="7"/>
  <c r="W130" i="7"/>
  <c r="O131" i="7"/>
  <c r="P131" i="7"/>
  <c r="Q131" i="7"/>
  <c r="R131" i="7"/>
  <c r="S131" i="7"/>
  <c r="T131" i="7"/>
  <c r="U131" i="7"/>
  <c r="V131" i="7"/>
  <c r="W131" i="7"/>
  <c r="O132" i="7"/>
  <c r="P132" i="7"/>
  <c r="Q132" i="7"/>
  <c r="R132" i="7"/>
  <c r="S132" i="7"/>
  <c r="T132" i="7"/>
  <c r="U132" i="7"/>
  <c r="V132" i="7"/>
  <c r="W132" i="7"/>
  <c r="O133" i="7"/>
  <c r="P133" i="7"/>
  <c r="Q133" i="7"/>
  <c r="R133" i="7"/>
  <c r="S133" i="7"/>
  <c r="T133" i="7"/>
  <c r="U133" i="7"/>
  <c r="V133" i="7"/>
  <c r="W133" i="7"/>
  <c r="O134" i="7"/>
  <c r="P134" i="7"/>
  <c r="Q134" i="7"/>
  <c r="R134" i="7"/>
  <c r="S134" i="7"/>
  <c r="T134" i="7"/>
  <c r="U134" i="7"/>
  <c r="V134" i="7"/>
  <c r="W134" i="7"/>
  <c r="O135" i="7"/>
  <c r="P135" i="7"/>
  <c r="Q135" i="7"/>
  <c r="R135" i="7"/>
  <c r="S135" i="7"/>
  <c r="T135" i="7"/>
  <c r="U135" i="7"/>
  <c r="V135" i="7"/>
  <c r="W135" i="7"/>
  <c r="O136" i="7"/>
  <c r="P136" i="7"/>
  <c r="Q136" i="7"/>
  <c r="R136" i="7"/>
  <c r="S136" i="7"/>
  <c r="T136" i="7"/>
  <c r="U136" i="7"/>
  <c r="V136" i="7"/>
  <c r="W136" i="7"/>
  <c r="O137" i="7"/>
  <c r="P137" i="7"/>
  <c r="Q137" i="7"/>
  <c r="R137" i="7"/>
  <c r="S137" i="7"/>
  <c r="T137" i="7"/>
  <c r="U137" i="7"/>
  <c r="V137" i="7"/>
  <c r="W137" i="7"/>
  <c r="O138" i="7"/>
  <c r="P138" i="7"/>
  <c r="Q138" i="7"/>
  <c r="R138" i="7"/>
  <c r="S138" i="7"/>
  <c r="T138" i="7"/>
  <c r="U138" i="7"/>
  <c r="V138" i="7"/>
  <c r="W138" i="7"/>
  <c r="O139" i="7"/>
  <c r="P139" i="7"/>
  <c r="Q139" i="7"/>
  <c r="R139" i="7"/>
  <c r="S139" i="7"/>
  <c r="T139" i="7"/>
  <c r="U139" i="7"/>
  <c r="V139" i="7"/>
  <c r="W139" i="7"/>
  <c r="O140" i="7"/>
  <c r="P140" i="7"/>
  <c r="Q140" i="7"/>
  <c r="R140" i="7"/>
  <c r="S140" i="7"/>
  <c r="T140" i="7"/>
  <c r="U140" i="7"/>
  <c r="V140" i="7"/>
  <c r="W140" i="7"/>
  <c r="O141" i="7"/>
  <c r="P141" i="7"/>
  <c r="Q141" i="7"/>
  <c r="R141" i="7"/>
  <c r="S141" i="7"/>
  <c r="T141" i="7"/>
  <c r="U141" i="7"/>
  <c r="V141" i="7"/>
  <c r="W141" i="7"/>
  <c r="O142" i="7"/>
  <c r="P142" i="7"/>
  <c r="Q142" i="7"/>
  <c r="R142" i="7"/>
  <c r="S142" i="7"/>
  <c r="T142" i="7"/>
  <c r="U142" i="7"/>
  <c r="V142" i="7"/>
  <c r="W142" i="7"/>
  <c r="O143" i="7"/>
  <c r="P143" i="7"/>
  <c r="Q143" i="7"/>
  <c r="R143" i="7"/>
  <c r="S143" i="7"/>
  <c r="T143" i="7"/>
  <c r="U143" i="7"/>
  <c r="V143" i="7"/>
  <c r="W143" i="7"/>
  <c r="O144" i="7"/>
  <c r="P144" i="7"/>
  <c r="Q144" i="7"/>
  <c r="R144" i="7"/>
  <c r="S144" i="7"/>
  <c r="T144" i="7"/>
  <c r="U144" i="7"/>
  <c r="V144" i="7"/>
  <c r="W144" i="7"/>
  <c r="O145" i="7"/>
  <c r="P145" i="7"/>
  <c r="Q145" i="7"/>
  <c r="R145" i="7"/>
  <c r="S145" i="7"/>
  <c r="T145" i="7"/>
  <c r="U145" i="7"/>
  <c r="V145" i="7"/>
  <c r="W145" i="7"/>
  <c r="O146" i="7"/>
  <c r="P146" i="7"/>
  <c r="Q146" i="7"/>
  <c r="R146" i="7"/>
  <c r="S146" i="7"/>
  <c r="T146" i="7"/>
  <c r="U146" i="7"/>
  <c r="V146" i="7"/>
  <c r="W146" i="7"/>
  <c r="O147" i="7"/>
  <c r="P147" i="7"/>
  <c r="Q147" i="7"/>
  <c r="R147" i="7"/>
  <c r="S147" i="7"/>
  <c r="T147" i="7"/>
  <c r="U147" i="7"/>
  <c r="V147" i="7"/>
  <c r="W147" i="7"/>
  <c r="O148" i="7"/>
  <c r="P148" i="7"/>
  <c r="Q148" i="7"/>
  <c r="R148" i="7"/>
  <c r="S148" i="7"/>
  <c r="T148" i="7"/>
  <c r="U148" i="7"/>
  <c r="V148" i="7"/>
  <c r="W148" i="7"/>
  <c r="O149" i="7"/>
  <c r="P149" i="7"/>
  <c r="Q149" i="7"/>
  <c r="R149" i="7"/>
  <c r="S149" i="7"/>
  <c r="T149" i="7"/>
  <c r="U149" i="7"/>
  <c r="V149" i="7"/>
  <c r="W149" i="7"/>
  <c r="O150" i="7"/>
  <c r="P150" i="7"/>
  <c r="Q150" i="7"/>
  <c r="R150" i="7"/>
  <c r="S150" i="7"/>
  <c r="T150" i="7"/>
  <c r="U150" i="7"/>
  <c r="V150" i="7"/>
  <c r="W150" i="7"/>
  <c r="O151" i="7"/>
  <c r="P151" i="7"/>
  <c r="Q151" i="7"/>
  <c r="R151" i="7"/>
  <c r="S151" i="7"/>
  <c r="T151" i="7"/>
  <c r="U151" i="7"/>
  <c r="V151" i="7"/>
  <c r="W151" i="7"/>
  <c r="O152" i="7"/>
  <c r="P152" i="7"/>
  <c r="Q152" i="7"/>
  <c r="R152" i="7"/>
  <c r="S152" i="7"/>
  <c r="T152" i="7"/>
  <c r="U152" i="7"/>
  <c r="V152" i="7"/>
  <c r="W152" i="7"/>
  <c r="O153" i="7"/>
  <c r="P153" i="7"/>
  <c r="Q153" i="7"/>
  <c r="R153" i="7"/>
  <c r="S153" i="7"/>
  <c r="T153" i="7"/>
  <c r="U153" i="7"/>
  <c r="V153" i="7"/>
  <c r="W153" i="7"/>
  <c r="O154" i="7"/>
  <c r="P154" i="7"/>
  <c r="Q154" i="7"/>
  <c r="R154" i="7"/>
  <c r="S154" i="7"/>
  <c r="T154" i="7"/>
  <c r="U154" i="7"/>
  <c r="V154" i="7"/>
  <c r="W154" i="7"/>
  <c r="O155" i="7"/>
  <c r="P155" i="7"/>
  <c r="Q155" i="7"/>
  <c r="R155" i="7"/>
  <c r="S155" i="7"/>
  <c r="T155" i="7"/>
  <c r="U155" i="7"/>
  <c r="V155" i="7"/>
  <c r="W155" i="7"/>
  <c r="O156" i="7"/>
  <c r="P156" i="7"/>
  <c r="Q156" i="7"/>
  <c r="R156" i="7"/>
  <c r="S156" i="7"/>
  <c r="T156" i="7"/>
  <c r="U156" i="7"/>
  <c r="V156" i="7"/>
  <c r="W156" i="7"/>
  <c r="O157" i="7"/>
  <c r="P157" i="7"/>
  <c r="Q157" i="7"/>
  <c r="R157" i="7"/>
  <c r="S157" i="7"/>
  <c r="T157" i="7"/>
  <c r="U157" i="7"/>
  <c r="V157" i="7"/>
  <c r="W157" i="7"/>
  <c r="O158" i="7"/>
  <c r="P158" i="7"/>
  <c r="Q158" i="7"/>
  <c r="R158" i="7"/>
  <c r="S158" i="7"/>
  <c r="T158" i="7"/>
  <c r="U158" i="7"/>
  <c r="V158" i="7"/>
  <c r="W158" i="7"/>
  <c r="P159" i="7"/>
  <c r="Q159" i="7"/>
  <c r="R159" i="7"/>
  <c r="S159" i="7"/>
  <c r="T159" i="7"/>
  <c r="U159" i="7"/>
  <c r="V159" i="7"/>
  <c r="W159" i="7"/>
  <c r="P160" i="7"/>
  <c r="Q160" i="7"/>
  <c r="R160" i="7"/>
  <c r="S160" i="7"/>
  <c r="T160" i="7"/>
  <c r="U160" i="7"/>
  <c r="V160" i="7"/>
  <c r="W160" i="7"/>
  <c r="P161" i="7"/>
  <c r="Q161" i="7"/>
  <c r="R161" i="7"/>
  <c r="S161" i="7"/>
  <c r="T161" i="7"/>
  <c r="U161" i="7"/>
  <c r="V161" i="7"/>
  <c r="W161" i="7"/>
  <c r="P162" i="7"/>
  <c r="Q162" i="7"/>
  <c r="R162" i="7"/>
  <c r="S162" i="7"/>
  <c r="T162" i="7"/>
  <c r="U162" i="7"/>
  <c r="V162" i="7"/>
  <c r="W162" i="7"/>
  <c r="P163" i="7"/>
  <c r="Q163" i="7"/>
  <c r="R163" i="7"/>
  <c r="S163" i="7"/>
  <c r="T163" i="7"/>
  <c r="U163" i="7"/>
  <c r="V163" i="7"/>
  <c r="W163" i="7"/>
  <c r="O164" i="7"/>
  <c r="P164" i="7"/>
  <c r="Q164" i="7"/>
  <c r="R164" i="7"/>
  <c r="S164" i="7"/>
  <c r="T164" i="7"/>
  <c r="U164" i="7"/>
  <c r="V164" i="7"/>
  <c r="W164" i="7"/>
  <c r="O165" i="7"/>
  <c r="P165" i="7"/>
  <c r="Q165" i="7"/>
  <c r="R165" i="7"/>
  <c r="S165" i="7"/>
  <c r="T165" i="7"/>
  <c r="U165" i="7"/>
  <c r="V165" i="7"/>
  <c r="W165" i="7"/>
  <c r="O166" i="7"/>
  <c r="P166" i="7"/>
  <c r="Q166" i="7"/>
  <c r="R166" i="7"/>
  <c r="S166" i="7"/>
  <c r="T166" i="7"/>
  <c r="U166" i="7"/>
  <c r="V166" i="7"/>
  <c r="W166" i="7"/>
  <c r="O167" i="7"/>
  <c r="P167" i="7"/>
  <c r="Q167" i="7"/>
  <c r="R167" i="7"/>
  <c r="S167" i="7"/>
  <c r="T167" i="7"/>
  <c r="U167" i="7"/>
  <c r="V167" i="7"/>
  <c r="W167" i="7"/>
  <c r="O168" i="7"/>
  <c r="P168" i="7"/>
  <c r="Q168" i="7"/>
  <c r="R168" i="7"/>
  <c r="S168" i="7"/>
  <c r="T168" i="7"/>
  <c r="U168" i="7"/>
  <c r="V168" i="7"/>
  <c r="W168" i="7"/>
  <c r="O169" i="7"/>
  <c r="P169" i="7"/>
  <c r="Q169" i="7"/>
  <c r="R169" i="7"/>
  <c r="S169" i="7"/>
  <c r="T169" i="7"/>
  <c r="U169" i="7"/>
  <c r="V169" i="7"/>
  <c r="W169" i="7"/>
  <c r="O170" i="7"/>
  <c r="P170" i="7"/>
  <c r="Q170" i="7"/>
  <c r="R170" i="7"/>
  <c r="S170" i="7"/>
  <c r="T170" i="7"/>
  <c r="U170" i="7"/>
  <c r="V170" i="7"/>
  <c r="W170" i="7"/>
  <c r="O171" i="7"/>
  <c r="P171" i="7"/>
  <c r="Q171" i="7"/>
  <c r="R171" i="7"/>
  <c r="S171" i="7"/>
  <c r="T171" i="7"/>
  <c r="U171" i="7"/>
  <c r="V171" i="7"/>
  <c r="W171" i="7"/>
  <c r="O173" i="7"/>
  <c r="P173" i="7"/>
  <c r="Q173" i="7"/>
  <c r="R173" i="7"/>
  <c r="S173" i="7"/>
  <c r="T173" i="7"/>
  <c r="U173" i="7"/>
  <c r="V173" i="7"/>
  <c r="W173" i="7"/>
  <c r="O174" i="7"/>
  <c r="P174" i="7"/>
  <c r="Q174" i="7"/>
  <c r="R174" i="7"/>
  <c r="S174" i="7"/>
  <c r="T174" i="7"/>
  <c r="U174" i="7"/>
  <c r="V174" i="7"/>
  <c r="W174" i="7"/>
  <c r="O175" i="7"/>
  <c r="P175" i="7"/>
  <c r="Q175" i="7"/>
  <c r="R175" i="7"/>
  <c r="S175" i="7"/>
  <c r="T175" i="7"/>
  <c r="U175" i="7"/>
  <c r="V175" i="7"/>
  <c r="W175" i="7"/>
  <c r="O176" i="7"/>
  <c r="P176" i="7"/>
  <c r="Q176" i="7"/>
  <c r="R176" i="7"/>
  <c r="S176" i="7"/>
  <c r="T176" i="7"/>
  <c r="U176" i="7"/>
  <c r="V176" i="7"/>
  <c r="W176" i="7"/>
  <c r="O177" i="7"/>
  <c r="P177" i="7"/>
  <c r="Q177" i="7"/>
  <c r="R177" i="7"/>
  <c r="S177" i="7"/>
  <c r="T177" i="7"/>
  <c r="U177" i="7"/>
  <c r="V177" i="7"/>
  <c r="W177" i="7"/>
  <c r="O178" i="7"/>
  <c r="P178" i="7"/>
  <c r="Q178" i="7"/>
  <c r="R178" i="7"/>
  <c r="S178" i="7"/>
  <c r="T178" i="7"/>
  <c r="U178" i="7"/>
  <c r="V178" i="7"/>
  <c r="W178" i="7"/>
  <c r="O179" i="7"/>
  <c r="P179" i="7"/>
  <c r="Q179" i="7"/>
  <c r="R179" i="7"/>
  <c r="S179" i="7"/>
  <c r="T179" i="7"/>
  <c r="U179" i="7"/>
  <c r="V179" i="7"/>
  <c r="W179" i="7"/>
  <c r="O180" i="7"/>
  <c r="P180" i="7"/>
  <c r="Q180" i="7"/>
  <c r="R180" i="7"/>
  <c r="S180" i="7"/>
  <c r="T180" i="7"/>
  <c r="U180" i="7"/>
  <c r="V180" i="7"/>
  <c r="W180" i="7"/>
  <c r="P181" i="7"/>
  <c r="Q181" i="7"/>
  <c r="R181" i="7"/>
  <c r="S181" i="7"/>
  <c r="T181" i="7"/>
  <c r="U181" i="7"/>
  <c r="V181" i="7"/>
  <c r="W181" i="7"/>
  <c r="P182" i="7"/>
  <c r="Q182" i="7"/>
  <c r="R182" i="7"/>
  <c r="S182" i="7"/>
  <c r="T182" i="7"/>
  <c r="U182" i="7"/>
  <c r="V182" i="7"/>
  <c r="W182" i="7"/>
  <c r="P183" i="7"/>
  <c r="Q183" i="7"/>
  <c r="R183" i="7"/>
  <c r="S183" i="7"/>
  <c r="T183" i="7"/>
  <c r="U183" i="7"/>
  <c r="V183" i="7"/>
  <c r="W183" i="7"/>
  <c r="P184" i="7"/>
  <c r="Q184" i="7"/>
  <c r="R184" i="7"/>
  <c r="S184" i="7"/>
  <c r="T184" i="7"/>
  <c r="U184" i="7"/>
  <c r="V184" i="7"/>
  <c r="W184" i="7"/>
  <c r="O185" i="7"/>
  <c r="P185" i="7"/>
  <c r="Q185" i="7"/>
  <c r="R185" i="7"/>
  <c r="S185" i="7"/>
  <c r="T185" i="7"/>
  <c r="U185" i="7"/>
  <c r="V185" i="7"/>
  <c r="W185" i="7"/>
  <c r="O186" i="7"/>
  <c r="P186" i="7"/>
  <c r="Q186" i="7"/>
  <c r="R186" i="7"/>
  <c r="S186" i="7"/>
  <c r="T186" i="7"/>
  <c r="U186" i="7"/>
  <c r="V186" i="7"/>
  <c r="W186" i="7"/>
  <c r="O187" i="7"/>
  <c r="P187" i="7"/>
  <c r="Q187" i="7"/>
  <c r="R187" i="7"/>
  <c r="S187" i="7"/>
  <c r="T187" i="7"/>
  <c r="U187" i="7"/>
  <c r="V187" i="7"/>
  <c r="W187" i="7"/>
  <c r="O188" i="7"/>
  <c r="P188" i="7"/>
  <c r="Q188" i="7"/>
  <c r="R188" i="7"/>
  <c r="S188" i="7"/>
  <c r="T188" i="7"/>
  <c r="U188" i="7"/>
  <c r="V188" i="7"/>
  <c r="W188" i="7"/>
  <c r="O189" i="7"/>
  <c r="P189" i="7"/>
  <c r="Q189" i="7"/>
  <c r="R189" i="7"/>
  <c r="S189" i="7"/>
  <c r="T189" i="7"/>
  <c r="U189" i="7"/>
  <c r="V189" i="7"/>
  <c r="W189" i="7"/>
  <c r="O190" i="7"/>
  <c r="P190" i="7"/>
  <c r="Q190" i="7"/>
  <c r="R190" i="7"/>
  <c r="S190" i="7"/>
  <c r="T190" i="7"/>
  <c r="U190" i="7"/>
  <c r="V190" i="7"/>
  <c r="W190" i="7"/>
  <c r="O191" i="7"/>
  <c r="P191" i="7"/>
  <c r="Q191" i="7"/>
  <c r="R191" i="7"/>
  <c r="S191" i="7"/>
  <c r="T191" i="7"/>
  <c r="U191" i="7"/>
  <c r="V191" i="7"/>
  <c r="W191" i="7"/>
  <c r="O192" i="7"/>
  <c r="P192" i="7"/>
  <c r="Q192" i="7"/>
  <c r="R192" i="7"/>
  <c r="S192" i="7"/>
  <c r="T192" i="7"/>
  <c r="U192" i="7"/>
  <c r="V192" i="7"/>
  <c r="W192" i="7"/>
  <c r="O193" i="7"/>
  <c r="P193" i="7"/>
  <c r="Q193" i="7"/>
  <c r="R193" i="7"/>
  <c r="S193" i="7"/>
  <c r="T193" i="7"/>
  <c r="U193" i="7"/>
  <c r="V193" i="7"/>
  <c r="W193" i="7"/>
  <c r="O194" i="7"/>
  <c r="P194" i="7"/>
  <c r="Q194" i="7"/>
  <c r="R194" i="7"/>
  <c r="S194" i="7"/>
  <c r="T194" i="7"/>
  <c r="U194" i="7"/>
  <c r="V194" i="7"/>
  <c r="W194" i="7"/>
  <c r="O195" i="7"/>
  <c r="P195" i="7"/>
  <c r="Q195" i="7"/>
  <c r="R195" i="7"/>
  <c r="S195" i="7"/>
  <c r="T195" i="7"/>
  <c r="U195" i="7"/>
  <c r="V195" i="7"/>
  <c r="W195" i="7"/>
  <c r="O196" i="7"/>
  <c r="P196" i="7"/>
  <c r="Q196" i="7"/>
  <c r="R196" i="7"/>
  <c r="S196" i="7"/>
  <c r="T196" i="7"/>
  <c r="U196" i="7"/>
  <c r="V196" i="7"/>
  <c r="W196" i="7"/>
  <c r="O197" i="7"/>
  <c r="P197" i="7"/>
  <c r="Q197" i="7"/>
  <c r="R197" i="7"/>
  <c r="S197" i="7"/>
  <c r="T197" i="7"/>
  <c r="U197" i="7"/>
  <c r="V197" i="7"/>
  <c r="W197" i="7"/>
  <c r="O198" i="7"/>
  <c r="P198" i="7"/>
  <c r="Q198" i="7"/>
  <c r="R198" i="7"/>
  <c r="S198" i="7"/>
  <c r="T198" i="7"/>
  <c r="U198" i="7"/>
  <c r="V198" i="7"/>
  <c r="W198" i="7"/>
  <c r="O199" i="7"/>
  <c r="P199" i="7"/>
  <c r="Q199" i="7"/>
  <c r="R199" i="7"/>
  <c r="S199" i="7"/>
  <c r="T199" i="7"/>
  <c r="U199" i="7"/>
  <c r="V199" i="7"/>
  <c r="W199" i="7"/>
  <c r="O200" i="7"/>
  <c r="P200" i="7"/>
  <c r="Q200" i="7"/>
  <c r="R200" i="7"/>
  <c r="S200" i="7"/>
  <c r="T200" i="7"/>
  <c r="U200" i="7"/>
  <c r="V200" i="7"/>
  <c r="W200" i="7"/>
  <c r="O201" i="7"/>
  <c r="P201" i="7"/>
  <c r="Q201" i="7"/>
  <c r="R201" i="7"/>
  <c r="S201" i="7"/>
  <c r="T201" i="7"/>
  <c r="U201" i="7"/>
  <c r="V201" i="7"/>
  <c r="W201" i="7"/>
  <c r="O202" i="7"/>
  <c r="P202" i="7"/>
  <c r="Q202" i="7"/>
  <c r="R202" i="7"/>
  <c r="S202" i="7"/>
  <c r="T202" i="7"/>
  <c r="U202" i="7"/>
  <c r="V202" i="7"/>
  <c r="W202" i="7"/>
  <c r="O203" i="7"/>
  <c r="P203" i="7"/>
  <c r="Q203" i="7"/>
  <c r="R203" i="7"/>
  <c r="S203" i="7"/>
  <c r="T203" i="7"/>
  <c r="U203" i="7"/>
  <c r="V203" i="7"/>
  <c r="W203" i="7"/>
  <c r="O204" i="7"/>
  <c r="P204" i="7"/>
  <c r="Q204" i="7"/>
  <c r="R204" i="7"/>
  <c r="S204" i="7"/>
  <c r="T204" i="7"/>
  <c r="U204" i="7"/>
  <c r="V204" i="7"/>
  <c r="W204" i="7"/>
  <c r="O205" i="7"/>
  <c r="P205" i="7"/>
  <c r="Q205" i="7"/>
  <c r="R205" i="7"/>
  <c r="S205" i="7"/>
  <c r="T205" i="7"/>
  <c r="U205" i="7"/>
  <c r="V205" i="7"/>
  <c r="W205" i="7"/>
  <c r="O206" i="7"/>
  <c r="P206" i="7"/>
  <c r="Q206" i="7"/>
  <c r="R206" i="7"/>
  <c r="S206" i="7"/>
  <c r="T206" i="7"/>
  <c r="U206" i="7"/>
  <c r="V206" i="7"/>
  <c r="W206" i="7"/>
  <c r="O207" i="7"/>
  <c r="P207" i="7"/>
  <c r="Q207" i="7"/>
  <c r="R207" i="7"/>
  <c r="S207" i="7"/>
  <c r="T207" i="7"/>
  <c r="U207" i="7"/>
  <c r="V207" i="7"/>
  <c r="W207" i="7"/>
  <c r="O208" i="7"/>
  <c r="P208" i="7"/>
  <c r="Q208" i="7"/>
  <c r="R208" i="7"/>
  <c r="S208" i="7"/>
  <c r="T208" i="7"/>
  <c r="U208" i="7"/>
  <c r="V208" i="7"/>
  <c r="W208" i="7"/>
  <c r="O209" i="7"/>
  <c r="P209" i="7"/>
  <c r="Q209" i="7"/>
  <c r="R209" i="7"/>
  <c r="S209" i="7"/>
  <c r="T209" i="7"/>
  <c r="U209" i="7"/>
  <c r="V209" i="7"/>
  <c r="W209" i="7"/>
  <c r="O210" i="7"/>
  <c r="P210" i="7"/>
  <c r="Q210" i="7"/>
  <c r="R210" i="7"/>
  <c r="S210" i="7"/>
  <c r="T210" i="7"/>
  <c r="U210" i="7"/>
  <c r="V210" i="7"/>
  <c r="W210" i="7"/>
  <c r="R211" i="7"/>
  <c r="S211" i="7"/>
  <c r="T211" i="7"/>
  <c r="U211" i="7"/>
  <c r="V211" i="7"/>
  <c r="W211" i="7"/>
  <c r="O212" i="7"/>
  <c r="P212" i="7"/>
  <c r="Q212" i="7"/>
  <c r="R212" i="7"/>
  <c r="S212" i="7"/>
  <c r="T212" i="7"/>
  <c r="U212" i="7"/>
  <c r="V212" i="7"/>
  <c r="W212" i="7"/>
  <c r="O213" i="7"/>
  <c r="P213" i="7"/>
  <c r="Q213" i="7"/>
  <c r="R213" i="7"/>
  <c r="S213" i="7"/>
  <c r="T213" i="7"/>
  <c r="U213" i="7"/>
  <c r="V213" i="7"/>
  <c r="W213" i="7"/>
  <c r="O214" i="7"/>
  <c r="P214" i="7"/>
  <c r="Q214" i="7"/>
  <c r="R214" i="7"/>
  <c r="S214" i="7"/>
  <c r="T214" i="7"/>
  <c r="U214" i="7"/>
  <c r="V214" i="7"/>
  <c r="W214" i="7"/>
  <c r="O215" i="7"/>
  <c r="P215" i="7"/>
  <c r="Q215" i="7"/>
  <c r="R215" i="7"/>
  <c r="S215" i="7"/>
  <c r="T215" i="7"/>
  <c r="U215" i="7"/>
  <c r="V215" i="7"/>
  <c r="W215" i="7"/>
  <c r="O216" i="7"/>
  <c r="P216" i="7"/>
  <c r="Q216" i="7"/>
  <c r="R216" i="7"/>
  <c r="S216" i="7"/>
  <c r="T216" i="7"/>
  <c r="U216" i="7"/>
  <c r="V216" i="7"/>
  <c r="W216" i="7"/>
  <c r="O217" i="7"/>
  <c r="P217" i="7"/>
  <c r="Q217" i="7"/>
  <c r="R217" i="7"/>
  <c r="S217" i="7"/>
  <c r="T217" i="7"/>
  <c r="U217" i="7"/>
  <c r="V217" i="7"/>
  <c r="W217" i="7"/>
  <c r="O218" i="7"/>
  <c r="P218" i="7"/>
  <c r="Q218" i="7"/>
  <c r="R218" i="7"/>
  <c r="S218" i="7"/>
  <c r="T218" i="7"/>
  <c r="U218" i="7"/>
  <c r="V218" i="7"/>
  <c r="W218" i="7"/>
  <c r="O219" i="7"/>
  <c r="P219" i="7"/>
  <c r="Q219" i="7"/>
  <c r="R219" i="7"/>
  <c r="S219" i="7"/>
  <c r="T219" i="7"/>
  <c r="U219" i="7"/>
  <c r="V219" i="7"/>
  <c r="W219" i="7"/>
  <c r="O220" i="7"/>
  <c r="P220" i="7"/>
  <c r="Q220" i="7"/>
  <c r="R220" i="7"/>
  <c r="S220" i="7"/>
  <c r="T220" i="7"/>
  <c r="U220" i="7"/>
  <c r="V220" i="7"/>
  <c r="W220" i="7"/>
  <c r="O221" i="7"/>
  <c r="P221" i="7"/>
  <c r="Q221" i="7"/>
  <c r="R221" i="7"/>
  <c r="S221" i="7"/>
  <c r="T221" i="7"/>
  <c r="U221" i="7"/>
  <c r="V221" i="7"/>
  <c r="W221" i="7"/>
  <c r="O222" i="7"/>
  <c r="P222" i="7"/>
  <c r="Q222" i="7"/>
  <c r="R222" i="7"/>
  <c r="S222" i="7"/>
  <c r="T222" i="7"/>
  <c r="U222" i="7"/>
  <c r="V222" i="7"/>
  <c r="W222" i="7"/>
  <c r="O223" i="7"/>
  <c r="P223" i="7"/>
  <c r="Q223" i="7"/>
  <c r="R223" i="7"/>
  <c r="S223" i="7"/>
  <c r="T223" i="7"/>
  <c r="U223" i="7"/>
  <c r="V223" i="7"/>
  <c r="W223" i="7"/>
  <c r="O224" i="7"/>
  <c r="P224" i="7"/>
  <c r="Q224" i="7"/>
  <c r="R224" i="7"/>
  <c r="S224" i="7"/>
  <c r="T224" i="7"/>
  <c r="U224" i="7"/>
  <c r="V224" i="7"/>
  <c r="W224" i="7"/>
  <c r="O225" i="7"/>
  <c r="P225" i="7"/>
  <c r="Q225" i="7"/>
  <c r="R225" i="7"/>
  <c r="S225" i="7"/>
  <c r="T225" i="7"/>
  <c r="U225" i="7"/>
  <c r="V225" i="7"/>
  <c r="W225" i="7"/>
  <c r="O226" i="7"/>
  <c r="P226" i="7"/>
  <c r="Q226" i="7"/>
  <c r="R226" i="7"/>
  <c r="S226" i="7"/>
  <c r="T226" i="7"/>
  <c r="U226" i="7"/>
  <c r="V226" i="7"/>
  <c r="W226" i="7"/>
  <c r="O227" i="7"/>
  <c r="P227" i="7"/>
  <c r="Q227" i="7"/>
  <c r="R227" i="7"/>
  <c r="S227" i="7"/>
  <c r="T227" i="7"/>
  <c r="U227" i="7"/>
  <c r="V227" i="7"/>
  <c r="W227" i="7"/>
  <c r="O228" i="7"/>
  <c r="P228" i="7"/>
  <c r="Q228" i="7"/>
  <c r="R228" i="7"/>
  <c r="S228" i="7"/>
  <c r="T228" i="7"/>
  <c r="U228" i="7"/>
  <c r="V228" i="7"/>
  <c r="W228" i="7"/>
  <c r="O229" i="7"/>
  <c r="P229" i="7"/>
  <c r="Q229" i="7"/>
  <c r="R229" i="7"/>
  <c r="S229" i="7"/>
  <c r="T229" i="7"/>
  <c r="U229" i="7"/>
  <c r="V229" i="7"/>
  <c r="W229" i="7"/>
  <c r="O230" i="7"/>
  <c r="P230" i="7"/>
  <c r="Q230" i="7"/>
  <c r="R230" i="7"/>
  <c r="S230" i="7"/>
  <c r="T230" i="7"/>
  <c r="U230" i="7"/>
  <c r="V230" i="7"/>
  <c r="W230" i="7"/>
  <c r="O231" i="7"/>
  <c r="P231" i="7"/>
  <c r="Q231" i="7"/>
  <c r="R231" i="7"/>
  <c r="S231" i="7"/>
  <c r="T231" i="7"/>
  <c r="U231" i="7"/>
  <c r="V231" i="7"/>
  <c r="W231" i="7"/>
  <c r="O232" i="7"/>
  <c r="P232" i="7"/>
  <c r="Q232" i="7"/>
  <c r="R232" i="7"/>
  <c r="S232" i="7"/>
  <c r="T232" i="7"/>
  <c r="U232" i="7"/>
  <c r="V232" i="7"/>
  <c r="W232" i="7"/>
  <c r="O233" i="7"/>
  <c r="P233" i="7"/>
  <c r="Q233" i="7"/>
  <c r="R233" i="7"/>
  <c r="S233" i="7"/>
  <c r="T233" i="7"/>
  <c r="U233" i="7"/>
  <c r="V233" i="7"/>
  <c r="W233" i="7"/>
  <c r="O234" i="7"/>
  <c r="P234" i="7"/>
  <c r="Q234" i="7"/>
  <c r="R234" i="7"/>
  <c r="S234" i="7"/>
  <c r="T234" i="7"/>
  <c r="U234" i="7"/>
  <c r="V234" i="7"/>
  <c r="W234" i="7"/>
  <c r="O235" i="7"/>
  <c r="P235" i="7"/>
  <c r="Q235" i="7"/>
  <c r="R235" i="7"/>
  <c r="S235" i="7"/>
  <c r="T235" i="7"/>
  <c r="U235" i="7"/>
  <c r="V235" i="7"/>
  <c r="W235" i="7"/>
  <c r="O236" i="7"/>
  <c r="P236" i="7"/>
  <c r="Q236" i="7"/>
  <c r="R236" i="7"/>
  <c r="S236" i="7"/>
  <c r="T236" i="7"/>
  <c r="U236" i="7"/>
  <c r="V236" i="7"/>
  <c r="W236" i="7"/>
  <c r="O237" i="7"/>
  <c r="P237" i="7"/>
  <c r="Q237" i="7"/>
  <c r="R237" i="7"/>
  <c r="S237" i="7"/>
  <c r="T237" i="7"/>
  <c r="U237" i="7"/>
  <c r="V237" i="7"/>
  <c r="W237" i="7"/>
  <c r="O238" i="7"/>
  <c r="P238" i="7"/>
  <c r="Q238" i="7"/>
  <c r="R238" i="7"/>
  <c r="S238" i="7"/>
  <c r="T238" i="7"/>
  <c r="U238" i="7"/>
  <c r="V238" i="7"/>
  <c r="W238" i="7"/>
  <c r="O239" i="7"/>
  <c r="P239" i="7"/>
  <c r="Q239" i="7"/>
  <c r="R239" i="7"/>
  <c r="S239" i="7"/>
  <c r="T239" i="7"/>
  <c r="U239" i="7"/>
  <c r="V239" i="7"/>
  <c r="W239" i="7"/>
  <c r="O240" i="7"/>
  <c r="P240" i="7"/>
  <c r="Q240" i="7"/>
  <c r="R240" i="7"/>
  <c r="S240" i="7"/>
  <c r="T240" i="7"/>
  <c r="U240" i="7"/>
  <c r="V240" i="7"/>
  <c r="W240" i="7"/>
  <c r="P241" i="7"/>
  <c r="Q241" i="7"/>
  <c r="R241" i="7"/>
  <c r="S241" i="7"/>
  <c r="T241" i="7"/>
  <c r="U241" i="7"/>
  <c r="V241" i="7"/>
  <c r="W241" i="7"/>
  <c r="O242" i="7"/>
  <c r="P242" i="7"/>
  <c r="Q242" i="7"/>
  <c r="R242" i="7"/>
  <c r="S242" i="7"/>
  <c r="T242" i="7"/>
  <c r="U242" i="7"/>
  <c r="V242" i="7"/>
  <c r="W242" i="7"/>
  <c r="O243" i="7"/>
  <c r="P243" i="7"/>
  <c r="Q243" i="7"/>
  <c r="R243" i="7"/>
  <c r="S243" i="7"/>
  <c r="T243" i="7"/>
  <c r="U243" i="7"/>
  <c r="V243" i="7"/>
  <c r="W243" i="7"/>
  <c r="O244" i="7"/>
  <c r="P244" i="7"/>
  <c r="Q244" i="7"/>
  <c r="R244" i="7"/>
  <c r="S244" i="7"/>
  <c r="T244" i="7"/>
  <c r="U244" i="7"/>
  <c r="V244" i="7"/>
  <c r="W244" i="7"/>
  <c r="O245" i="7"/>
  <c r="P245" i="7"/>
  <c r="Q245" i="7"/>
  <c r="R245" i="7"/>
  <c r="S245" i="7"/>
  <c r="T245" i="7"/>
  <c r="U245" i="7"/>
  <c r="V245" i="7"/>
  <c r="W245" i="7"/>
  <c r="O246" i="7"/>
  <c r="P246" i="7"/>
  <c r="Q246" i="7"/>
  <c r="R246" i="7"/>
  <c r="S246" i="7"/>
  <c r="T246" i="7"/>
  <c r="U246" i="7"/>
  <c r="V246" i="7"/>
  <c r="W246" i="7"/>
  <c r="O247" i="7"/>
  <c r="P247" i="7"/>
  <c r="Q247" i="7"/>
  <c r="R247" i="7"/>
  <c r="S247" i="7"/>
  <c r="T247" i="7"/>
  <c r="U247" i="7"/>
  <c r="V247" i="7"/>
  <c r="W247" i="7"/>
  <c r="O248" i="7"/>
  <c r="P248" i="7"/>
  <c r="Q248" i="7"/>
  <c r="R248" i="7"/>
  <c r="S248" i="7"/>
  <c r="T248" i="7"/>
  <c r="U248" i="7"/>
  <c r="V248" i="7"/>
  <c r="W248" i="7"/>
  <c r="O249" i="7"/>
  <c r="P249" i="7"/>
  <c r="Q249" i="7"/>
  <c r="R249" i="7"/>
  <c r="S249" i="7"/>
  <c r="T249" i="7"/>
  <c r="U249" i="7"/>
  <c r="V249" i="7"/>
  <c r="W249" i="7"/>
  <c r="O250" i="7"/>
  <c r="P250" i="7"/>
  <c r="Q250" i="7"/>
  <c r="R250" i="7"/>
  <c r="S250" i="7"/>
  <c r="T250" i="7"/>
  <c r="U250" i="7"/>
  <c r="V250" i="7"/>
  <c r="W250" i="7"/>
  <c r="O251" i="7"/>
  <c r="P251" i="7"/>
  <c r="Q251" i="7"/>
  <c r="R251" i="7"/>
  <c r="S251" i="7"/>
  <c r="T251" i="7"/>
  <c r="U251" i="7"/>
  <c r="V251" i="7"/>
  <c r="W251" i="7"/>
  <c r="O252" i="7"/>
  <c r="P252" i="7"/>
  <c r="Q252" i="7"/>
  <c r="R252" i="7"/>
  <c r="S252" i="7"/>
  <c r="T252" i="7"/>
  <c r="U252" i="7"/>
  <c r="V252" i="7"/>
  <c r="W252" i="7"/>
  <c r="O253" i="7"/>
  <c r="P253" i="7"/>
  <c r="Q253" i="7"/>
  <c r="R253" i="7"/>
  <c r="S253" i="7"/>
  <c r="T253" i="7"/>
  <c r="U253" i="7"/>
  <c r="V253" i="7"/>
  <c r="W253" i="7"/>
  <c r="O254" i="7"/>
  <c r="P254" i="7"/>
  <c r="Q254" i="7"/>
  <c r="R254" i="7"/>
  <c r="S254" i="7"/>
  <c r="T254" i="7"/>
  <c r="U254" i="7"/>
  <c r="V254" i="7"/>
  <c r="W254" i="7"/>
  <c r="O255" i="7"/>
  <c r="P255" i="7"/>
  <c r="Q255" i="7"/>
  <c r="R255" i="7"/>
  <c r="S255" i="7"/>
  <c r="T255" i="7"/>
  <c r="U255" i="7"/>
  <c r="V255" i="7"/>
  <c r="W255" i="7"/>
  <c r="O256" i="7"/>
  <c r="P256" i="7"/>
  <c r="Q256" i="7"/>
  <c r="R256" i="7"/>
  <c r="S256" i="7"/>
  <c r="T256" i="7"/>
  <c r="U256" i="7"/>
  <c r="V256" i="7"/>
  <c r="W256" i="7"/>
  <c r="O257" i="7"/>
  <c r="P257" i="7"/>
  <c r="Q257" i="7"/>
  <c r="R257" i="7"/>
  <c r="S257" i="7"/>
  <c r="T257" i="7"/>
  <c r="U257" i="7"/>
  <c r="V257" i="7"/>
  <c r="W257" i="7"/>
  <c r="O258" i="7"/>
  <c r="P258" i="7"/>
  <c r="Q258" i="7"/>
  <c r="R258" i="7"/>
  <c r="S258" i="7"/>
  <c r="T258" i="7"/>
  <c r="U258" i="7"/>
  <c r="V258" i="7"/>
  <c r="W258" i="7"/>
  <c r="O259" i="7"/>
  <c r="P259" i="7"/>
  <c r="Q259" i="7"/>
  <c r="R259" i="7"/>
  <c r="S259" i="7"/>
  <c r="T259" i="7"/>
  <c r="U259" i="7"/>
  <c r="V259" i="7"/>
  <c r="W259" i="7"/>
  <c r="O260" i="7"/>
  <c r="P260" i="7"/>
  <c r="Q260" i="7"/>
  <c r="R260" i="7"/>
  <c r="S260" i="7"/>
  <c r="T260" i="7"/>
  <c r="U260" i="7"/>
  <c r="V260" i="7"/>
  <c r="W260" i="7"/>
  <c r="O261" i="7"/>
  <c r="P261" i="7"/>
  <c r="Q261" i="7"/>
  <c r="R261" i="7"/>
  <c r="S261" i="7"/>
  <c r="T261" i="7"/>
  <c r="U261" i="7"/>
  <c r="V261" i="7"/>
  <c r="W261" i="7"/>
  <c r="O262" i="7"/>
  <c r="P262" i="7"/>
  <c r="Q262" i="7"/>
  <c r="R262" i="7"/>
  <c r="S262" i="7"/>
  <c r="T262" i="7"/>
  <c r="U262" i="7"/>
  <c r="V262" i="7"/>
  <c r="W262" i="7"/>
  <c r="O263" i="7"/>
  <c r="P263" i="7"/>
  <c r="Q263" i="7"/>
  <c r="R263" i="7"/>
  <c r="S263" i="7"/>
  <c r="T263" i="7"/>
  <c r="U263" i="7"/>
  <c r="V263" i="7"/>
  <c r="W263" i="7"/>
  <c r="O264" i="7"/>
  <c r="P264" i="7"/>
  <c r="Q264" i="7"/>
  <c r="R264" i="7"/>
  <c r="S264" i="7"/>
  <c r="T264" i="7"/>
  <c r="U264" i="7"/>
  <c r="V264" i="7"/>
  <c r="W264" i="7"/>
  <c r="O265" i="7"/>
  <c r="P265" i="7"/>
  <c r="Q265" i="7"/>
  <c r="R265" i="7"/>
  <c r="S265" i="7"/>
  <c r="T265" i="7"/>
  <c r="U265" i="7"/>
  <c r="V265" i="7"/>
  <c r="W265" i="7"/>
  <c r="O266" i="7"/>
  <c r="P266" i="7"/>
  <c r="Q266" i="7"/>
  <c r="R266" i="7"/>
  <c r="S266" i="7"/>
  <c r="T266" i="7"/>
  <c r="U266" i="7"/>
  <c r="V266" i="7"/>
  <c r="W266" i="7"/>
  <c r="O267" i="7"/>
  <c r="P267" i="7"/>
  <c r="Q267" i="7"/>
  <c r="R267" i="7"/>
  <c r="S267" i="7"/>
  <c r="T267" i="7"/>
  <c r="U267" i="7"/>
  <c r="V267" i="7"/>
  <c r="W267" i="7"/>
  <c r="O268" i="7"/>
  <c r="P268" i="7"/>
  <c r="Q268" i="7"/>
  <c r="R268" i="7"/>
  <c r="S268" i="7"/>
  <c r="T268" i="7"/>
  <c r="U268" i="7"/>
  <c r="V268" i="7"/>
  <c r="W268" i="7"/>
  <c r="O269" i="7"/>
  <c r="P269" i="7"/>
  <c r="Q269" i="7"/>
  <c r="R269" i="7"/>
  <c r="S269" i="7"/>
  <c r="T269" i="7"/>
  <c r="U269" i="7"/>
  <c r="V269" i="7"/>
  <c r="W269" i="7"/>
  <c r="O270" i="7"/>
  <c r="P270" i="7"/>
  <c r="Q270" i="7"/>
  <c r="R270" i="7"/>
  <c r="S270" i="7"/>
  <c r="T270" i="7"/>
  <c r="U270" i="7"/>
  <c r="V270" i="7"/>
  <c r="W270" i="7"/>
  <c r="O271" i="7"/>
  <c r="P271" i="7"/>
  <c r="Q271" i="7"/>
  <c r="R271" i="7"/>
  <c r="S271" i="7"/>
  <c r="T271" i="7"/>
  <c r="U271" i="7"/>
  <c r="V271" i="7"/>
  <c r="W271" i="7"/>
  <c r="O272" i="7"/>
  <c r="P272" i="7"/>
  <c r="Q272" i="7"/>
  <c r="R272" i="7"/>
  <c r="S272" i="7"/>
  <c r="T272" i="7"/>
  <c r="U272" i="7"/>
  <c r="V272" i="7"/>
  <c r="W272" i="7"/>
  <c r="O273" i="7"/>
  <c r="P273" i="7"/>
  <c r="Q273" i="7"/>
  <c r="R273" i="7"/>
  <c r="S273" i="7"/>
  <c r="T273" i="7"/>
  <c r="U273" i="7"/>
  <c r="V273" i="7"/>
  <c r="W273" i="7"/>
  <c r="O274" i="7"/>
  <c r="P274" i="7"/>
  <c r="Q274" i="7"/>
  <c r="R274" i="7"/>
  <c r="S274" i="7"/>
  <c r="T274" i="7"/>
  <c r="U274" i="7"/>
  <c r="V274" i="7"/>
  <c r="W274" i="7"/>
  <c r="O275" i="7"/>
  <c r="P275" i="7"/>
  <c r="Q275" i="7"/>
  <c r="R275" i="7"/>
  <c r="S275" i="7"/>
  <c r="T275" i="7"/>
  <c r="U275" i="7"/>
  <c r="V275" i="7"/>
  <c r="W275" i="7"/>
  <c r="O276" i="7"/>
  <c r="P276" i="7"/>
  <c r="Q276" i="7"/>
  <c r="R276" i="7"/>
  <c r="S276" i="7"/>
  <c r="T276" i="7"/>
  <c r="U276" i="7"/>
  <c r="V276" i="7"/>
  <c r="W276" i="7"/>
  <c r="O277" i="7"/>
  <c r="P277" i="7"/>
  <c r="Q277" i="7"/>
  <c r="R277" i="7"/>
  <c r="S277" i="7"/>
  <c r="T277" i="7"/>
  <c r="U277" i="7"/>
  <c r="V277" i="7"/>
  <c r="W277" i="7"/>
  <c r="O278" i="7"/>
  <c r="P278" i="7"/>
  <c r="Q278" i="7"/>
  <c r="R278" i="7"/>
  <c r="S278" i="7"/>
  <c r="T278" i="7"/>
  <c r="U278" i="7"/>
  <c r="V278" i="7"/>
  <c r="W278" i="7"/>
  <c r="O279" i="7"/>
  <c r="P279" i="7"/>
  <c r="Q279" i="7"/>
  <c r="R279" i="7"/>
  <c r="S279" i="7"/>
  <c r="T279" i="7"/>
  <c r="U279" i="7"/>
  <c r="V279" i="7"/>
  <c r="W279" i="7"/>
  <c r="O280" i="7"/>
  <c r="P280" i="7"/>
  <c r="Q280" i="7"/>
  <c r="R280" i="7"/>
  <c r="S280" i="7"/>
  <c r="T280" i="7"/>
  <c r="U280" i="7"/>
  <c r="V280" i="7"/>
  <c r="W280" i="7"/>
  <c r="O281" i="7"/>
  <c r="P281" i="7"/>
  <c r="Q281" i="7"/>
  <c r="R281" i="7"/>
  <c r="S281" i="7"/>
  <c r="T281" i="7"/>
  <c r="U281" i="7"/>
  <c r="V281" i="7"/>
  <c r="W281" i="7"/>
  <c r="O282" i="7"/>
  <c r="P282" i="7"/>
  <c r="Q282" i="7"/>
  <c r="R282" i="7"/>
  <c r="S282" i="7"/>
  <c r="T282" i="7"/>
  <c r="U282" i="7"/>
  <c r="V282" i="7"/>
  <c r="W282" i="7"/>
  <c r="O283" i="7"/>
  <c r="P283" i="7"/>
  <c r="Q283" i="7"/>
  <c r="R283" i="7"/>
  <c r="S283" i="7"/>
  <c r="T283" i="7"/>
  <c r="U283" i="7"/>
  <c r="V283" i="7"/>
  <c r="W283" i="7"/>
  <c r="O284" i="7"/>
  <c r="P284" i="7"/>
  <c r="Q284" i="7"/>
  <c r="R284" i="7"/>
  <c r="S284" i="7"/>
  <c r="T284" i="7"/>
  <c r="U284" i="7"/>
  <c r="V284" i="7"/>
  <c r="W284" i="7"/>
  <c r="O285" i="7"/>
  <c r="P285" i="7"/>
  <c r="Q285" i="7"/>
  <c r="R285" i="7"/>
  <c r="S285" i="7"/>
  <c r="T285" i="7"/>
  <c r="U285" i="7"/>
  <c r="V285" i="7"/>
  <c r="W285" i="7"/>
  <c r="O286" i="7"/>
  <c r="P286" i="7"/>
  <c r="Q286" i="7"/>
  <c r="R286" i="7"/>
  <c r="S286" i="7"/>
  <c r="T286" i="7"/>
  <c r="U286" i="7"/>
  <c r="V286" i="7"/>
  <c r="W286" i="7"/>
  <c r="O287" i="7"/>
  <c r="P287" i="7"/>
  <c r="Q287" i="7"/>
  <c r="R287" i="7"/>
  <c r="S287" i="7"/>
  <c r="T287" i="7"/>
  <c r="U287" i="7"/>
  <c r="V287" i="7"/>
  <c r="W287" i="7"/>
  <c r="O288" i="7"/>
  <c r="P288" i="7"/>
  <c r="Q288" i="7"/>
  <c r="R288" i="7"/>
  <c r="S288" i="7"/>
  <c r="T288" i="7"/>
  <c r="U288" i="7"/>
  <c r="V288" i="7"/>
  <c r="W288" i="7"/>
  <c r="O289" i="7"/>
  <c r="P289" i="7"/>
  <c r="Q289" i="7"/>
  <c r="R289" i="7"/>
  <c r="S289" i="7"/>
  <c r="T289" i="7"/>
  <c r="U289" i="7"/>
  <c r="V289" i="7"/>
  <c r="W289" i="7"/>
  <c r="O290" i="7"/>
  <c r="P290" i="7"/>
  <c r="Q290" i="7"/>
  <c r="R290" i="7"/>
  <c r="S290" i="7"/>
  <c r="T290" i="7"/>
  <c r="U290" i="7"/>
  <c r="V290" i="7"/>
  <c r="W290" i="7"/>
  <c r="O291" i="7"/>
  <c r="P291" i="7"/>
  <c r="Q291" i="7"/>
  <c r="R291" i="7"/>
  <c r="S291" i="7"/>
  <c r="T291" i="7"/>
  <c r="U291" i="7"/>
  <c r="V291" i="7"/>
  <c r="W291" i="7"/>
  <c r="O292" i="7"/>
  <c r="P292" i="7"/>
  <c r="Q292" i="7"/>
  <c r="R292" i="7"/>
  <c r="S292" i="7"/>
  <c r="T292" i="7"/>
  <c r="U292" i="7"/>
  <c r="V292" i="7"/>
  <c r="W292" i="7"/>
  <c r="O293" i="7"/>
  <c r="P293" i="7"/>
  <c r="Q293" i="7"/>
  <c r="R293" i="7"/>
  <c r="S293" i="7"/>
  <c r="T293" i="7"/>
  <c r="U293" i="7"/>
  <c r="V293" i="7"/>
  <c r="W293" i="7"/>
  <c r="O294" i="7"/>
  <c r="P294" i="7"/>
  <c r="Q294" i="7"/>
  <c r="R294" i="7"/>
  <c r="S294" i="7"/>
  <c r="T294" i="7"/>
  <c r="U294" i="7"/>
  <c r="V294" i="7"/>
  <c r="W294" i="7"/>
  <c r="O295" i="7"/>
  <c r="P295" i="7"/>
  <c r="Q295" i="7"/>
  <c r="R295" i="7"/>
  <c r="S295" i="7"/>
  <c r="T295" i="7"/>
  <c r="U295" i="7"/>
  <c r="V295" i="7"/>
  <c r="W295" i="7"/>
  <c r="O296" i="7"/>
  <c r="P296" i="7"/>
  <c r="Q296" i="7"/>
  <c r="R296" i="7"/>
  <c r="S296" i="7"/>
  <c r="T296" i="7"/>
  <c r="U296" i="7"/>
  <c r="V296" i="7"/>
  <c r="W296" i="7"/>
  <c r="O297" i="7"/>
  <c r="P297" i="7"/>
  <c r="Q297" i="7"/>
  <c r="R297" i="7"/>
  <c r="S297" i="7"/>
  <c r="T297" i="7"/>
  <c r="U297" i="7"/>
  <c r="V297" i="7"/>
  <c r="W297" i="7"/>
  <c r="O298" i="7"/>
  <c r="P298" i="7"/>
  <c r="Q298" i="7"/>
  <c r="R298" i="7"/>
  <c r="S298" i="7"/>
  <c r="T298" i="7"/>
  <c r="U298" i="7"/>
  <c r="V298" i="7"/>
  <c r="W298" i="7"/>
  <c r="O299" i="7"/>
  <c r="P299" i="7"/>
  <c r="Q299" i="7"/>
  <c r="R299" i="7"/>
  <c r="S299" i="7"/>
  <c r="T299" i="7"/>
  <c r="U299" i="7"/>
  <c r="V299" i="7"/>
  <c r="W299" i="7"/>
  <c r="O300" i="7"/>
  <c r="P300" i="7"/>
  <c r="Q300" i="7"/>
  <c r="R300" i="7"/>
  <c r="S300" i="7"/>
  <c r="T300" i="7"/>
  <c r="U300" i="7"/>
  <c r="V300" i="7"/>
  <c r="W300" i="7"/>
  <c r="O301" i="7"/>
  <c r="P301" i="7"/>
  <c r="Q301" i="7"/>
  <c r="R301" i="7"/>
  <c r="S301" i="7"/>
  <c r="T301" i="7"/>
  <c r="U301" i="7"/>
  <c r="V301" i="7"/>
  <c r="W301" i="7"/>
  <c r="O302" i="7"/>
  <c r="P302" i="7"/>
  <c r="Q302" i="7"/>
  <c r="R302" i="7"/>
  <c r="S302" i="7"/>
  <c r="T302" i="7"/>
  <c r="U302" i="7"/>
  <c r="V302" i="7"/>
  <c r="W302" i="7"/>
  <c r="O303" i="7"/>
  <c r="P303" i="7"/>
  <c r="Q303" i="7"/>
  <c r="R303" i="7"/>
  <c r="S303" i="7"/>
  <c r="T303" i="7"/>
  <c r="U303" i="7"/>
  <c r="V303" i="7"/>
  <c r="W303" i="7"/>
  <c r="O304" i="7"/>
  <c r="P304" i="7"/>
  <c r="Q304" i="7"/>
  <c r="R304" i="7"/>
  <c r="S304" i="7"/>
  <c r="T304" i="7"/>
  <c r="U304" i="7"/>
  <c r="V304" i="7"/>
  <c r="W304" i="7"/>
  <c r="O305" i="7"/>
  <c r="P305" i="7"/>
  <c r="Q305" i="7"/>
  <c r="R305" i="7"/>
  <c r="S305" i="7"/>
  <c r="T305" i="7"/>
  <c r="U305" i="7"/>
  <c r="V305" i="7"/>
  <c r="W305" i="7"/>
  <c r="O306" i="7"/>
  <c r="P306" i="7"/>
  <c r="Q306" i="7"/>
  <c r="R306" i="7"/>
  <c r="S306" i="7"/>
  <c r="T306" i="7"/>
  <c r="U306" i="7"/>
  <c r="V306" i="7"/>
  <c r="W306" i="7"/>
  <c r="O307" i="7"/>
  <c r="P307" i="7"/>
  <c r="Q307" i="7"/>
  <c r="R307" i="7"/>
  <c r="S307" i="7"/>
  <c r="T307" i="7"/>
  <c r="U307" i="7"/>
  <c r="V307" i="7"/>
  <c r="W307" i="7"/>
  <c r="O308" i="7"/>
  <c r="P308" i="7"/>
  <c r="Q308" i="7"/>
  <c r="R308" i="7"/>
  <c r="S308" i="7"/>
  <c r="T308" i="7"/>
  <c r="U308" i="7"/>
  <c r="V308" i="7"/>
  <c r="W308" i="7"/>
  <c r="O309" i="7"/>
  <c r="P309" i="7"/>
  <c r="Q309" i="7"/>
  <c r="R309" i="7"/>
  <c r="S309" i="7"/>
  <c r="T309" i="7"/>
  <c r="U309" i="7"/>
  <c r="V309" i="7"/>
  <c r="W309" i="7"/>
  <c r="O310" i="7"/>
  <c r="P310" i="7"/>
  <c r="Q310" i="7"/>
  <c r="R310" i="7"/>
  <c r="S310" i="7"/>
  <c r="T310" i="7"/>
  <c r="U310" i="7"/>
  <c r="V310" i="7"/>
  <c r="W310" i="7"/>
  <c r="O311" i="7"/>
  <c r="P311" i="7"/>
  <c r="Q311" i="7"/>
  <c r="R311" i="7"/>
  <c r="S311" i="7"/>
  <c r="T311" i="7"/>
  <c r="U311" i="7"/>
  <c r="V311" i="7"/>
  <c r="W311" i="7"/>
  <c r="O312" i="7"/>
  <c r="P312" i="7"/>
  <c r="Q312" i="7"/>
  <c r="R312" i="7"/>
  <c r="S312" i="7"/>
  <c r="T312" i="7"/>
  <c r="U312" i="7"/>
  <c r="V312" i="7"/>
  <c r="W312" i="7"/>
  <c r="O313" i="7"/>
  <c r="P313" i="7"/>
  <c r="Q313" i="7"/>
  <c r="R313" i="7"/>
  <c r="S313" i="7"/>
  <c r="T313" i="7"/>
  <c r="U313" i="7"/>
  <c r="V313" i="7"/>
  <c r="W313" i="7"/>
  <c r="O314" i="7"/>
  <c r="P314" i="7"/>
  <c r="Q314" i="7"/>
  <c r="R314" i="7"/>
  <c r="S314" i="7"/>
  <c r="T314" i="7"/>
  <c r="U314" i="7"/>
  <c r="V314" i="7"/>
  <c r="W314" i="7"/>
  <c r="O315" i="7"/>
  <c r="P315" i="7"/>
  <c r="Q315" i="7"/>
  <c r="R315" i="7"/>
  <c r="S315" i="7"/>
  <c r="T315" i="7"/>
  <c r="U315" i="7"/>
  <c r="V315" i="7"/>
  <c r="W315" i="7"/>
  <c r="O316" i="7"/>
  <c r="P316" i="7"/>
  <c r="Q316" i="7"/>
  <c r="R316" i="7"/>
  <c r="S316" i="7"/>
  <c r="T316" i="7"/>
  <c r="U316" i="7"/>
  <c r="V316" i="7"/>
  <c r="W316" i="7"/>
  <c r="O317" i="7"/>
  <c r="P317" i="7"/>
  <c r="Q317" i="7"/>
  <c r="R317" i="7"/>
  <c r="S317" i="7"/>
  <c r="T317" i="7"/>
  <c r="U317" i="7"/>
  <c r="V317" i="7"/>
  <c r="W317" i="7"/>
  <c r="O318" i="7"/>
  <c r="P318" i="7"/>
  <c r="Q318" i="7"/>
  <c r="R318" i="7"/>
  <c r="S318" i="7"/>
  <c r="T318" i="7"/>
  <c r="U318" i="7"/>
  <c r="V318" i="7"/>
  <c r="W318" i="7"/>
  <c r="O319" i="7"/>
  <c r="P319" i="7"/>
  <c r="Q319" i="7"/>
  <c r="R319" i="7"/>
  <c r="S319" i="7"/>
  <c r="T319" i="7"/>
  <c r="U319" i="7"/>
  <c r="V319" i="7"/>
  <c r="W319" i="7"/>
  <c r="P320" i="7"/>
  <c r="Q320" i="7"/>
  <c r="R320" i="7"/>
  <c r="S320" i="7"/>
  <c r="T320" i="7"/>
  <c r="U320" i="7"/>
  <c r="V320" i="7"/>
  <c r="W320" i="7"/>
  <c r="O321" i="7"/>
  <c r="P321" i="7"/>
  <c r="Q321" i="7"/>
  <c r="R321" i="7"/>
  <c r="S321" i="7"/>
  <c r="T321" i="7"/>
  <c r="U321" i="7"/>
  <c r="V321" i="7"/>
  <c r="W321" i="7"/>
  <c r="O322" i="7"/>
  <c r="P322" i="7"/>
  <c r="Q322" i="7"/>
  <c r="R322" i="7"/>
  <c r="S322" i="7"/>
  <c r="T322" i="7"/>
  <c r="U322" i="7"/>
  <c r="V322" i="7"/>
  <c r="W322" i="7"/>
  <c r="O323" i="7"/>
  <c r="P323" i="7"/>
  <c r="Q323" i="7"/>
  <c r="R323" i="7"/>
  <c r="S323" i="7"/>
  <c r="T323" i="7"/>
  <c r="U323" i="7"/>
  <c r="V323" i="7"/>
  <c r="W323" i="7"/>
  <c r="O324" i="7"/>
  <c r="P324" i="7"/>
  <c r="Q324" i="7"/>
  <c r="R324" i="7"/>
  <c r="S324" i="7"/>
  <c r="T324" i="7"/>
  <c r="U324" i="7"/>
  <c r="V324" i="7"/>
  <c r="W324" i="7"/>
  <c r="O325" i="7"/>
  <c r="P325" i="7"/>
  <c r="Q325" i="7"/>
  <c r="R325" i="7"/>
  <c r="S325" i="7"/>
  <c r="T325" i="7"/>
  <c r="U325" i="7"/>
  <c r="V325" i="7"/>
  <c r="W325" i="7"/>
  <c r="O326" i="7"/>
  <c r="P326" i="7"/>
  <c r="Q326" i="7"/>
  <c r="R326" i="7"/>
  <c r="S326" i="7"/>
  <c r="T326" i="7"/>
  <c r="U326" i="7"/>
  <c r="V326" i="7"/>
  <c r="W326" i="7"/>
  <c r="O327" i="7"/>
  <c r="P327" i="7"/>
  <c r="Q327" i="7"/>
  <c r="R327" i="7"/>
  <c r="S327" i="7"/>
  <c r="T327" i="7"/>
  <c r="U327" i="7"/>
  <c r="V327" i="7"/>
  <c r="W327" i="7"/>
  <c r="O328" i="7"/>
  <c r="P328" i="7"/>
  <c r="Q328" i="7"/>
  <c r="R328" i="7"/>
  <c r="S328" i="7"/>
  <c r="T328" i="7"/>
  <c r="U328" i="7"/>
  <c r="V328" i="7"/>
  <c r="W328" i="7"/>
  <c r="O329" i="7"/>
  <c r="P329" i="7"/>
  <c r="Q329" i="7"/>
  <c r="R329" i="7"/>
  <c r="S329" i="7"/>
  <c r="T329" i="7"/>
  <c r="U329" i="7"/>
  <c r="V329" i="7"/>
  <c r="W329" i="7"/>
  <c r="O330" i="7"/>
  <c r="P330" i="7"/>
  <c r="Q330" i="7"/>
  <c r="R330" i="7"/>
  <c r="S330" i="7"/>
  <c r="T330" i="7"/>
  <c r="U330" i="7"/>
  <c r="V330" i="7"/>
  <c r="W330" i="7"/>
  <c r="O331" i="7"/>
  <c r="P331" i="7"/>
  <c r="Q331" i="7"/>
  <c r="R331" i="7"/>
  <c r="S331" i="7"/>
  <c r="T331" i="7"/>
  <c r="U331" i="7"/>
  <c r="V331" i="7"/>
  <c r="W331" i="7"/>
  <c r="O332" i="7"/>
  <c r="P332" i="7"/>
  <c r="Q332" i="7"/>
  <c r="R332" i="7"/>
  <c r="S332" i="7"/>
  <c r="T332" i="7"/>
  <c r="U332" i="7"/>
  <c r="V332" i="7"/>
  <c r="W332" i="7"/>
  <c r="O333" i="7"/>
  <c r="P333" i="7"/>
  <c r="Q333" i="7"/>
  <c r="R333" i="7"/>
  <c r="S333" i="7"/>
  <c r="T333" i="7"/>
  <c r="U333" i="7"/>
  <c r="V333" i="7"/>
  <c r="W333" i="7"/>
  <c r="O334" i="7"/>
  <c r="P334" i="7"/>
  <c r="Q334" i="7"/>
  <c r="R334" i="7"/>
  <c r="S334" i="7"/>
  <c r="T334" i="7"/>
  <c r="U334" i="7"/>
  <c r="V334" i="7"/>
  <c r="W334" i="7"/>
  <c r="O335" i="7"/>
  <c r="P335" i="7"/>
  <c r="Q335" i="7"/>
  <c r="R335" i="7"/>
  <c r="S335" i="7"/>
  <c r="T335" i="7"/>
  <c r="U335" i="7"/>
  <c r="V335" i="7"/>
  <c r="W335" i="7"/>
  <c r="O336" i="7"/>
  <c r="P336" i="7"/>
  <c r="Q336" i="7"/>
  <c r="R336" i="7"/>
  <c r="S336" i="7"/>
  <c r="T336" i="7"/>
  <c r="U336" i="7"/>
  <c r="V336" i="7"/>
  <c r="W336" i="7"/>
  <c r="O337" i="7"/>
  <c r="P337" i="7"/>
  <c r="Q337" i="7"/>
  <c r="R337" i="7"/>
  <c r="S337" i="7"/>
  <c r="T337" i="7"/>
  <c r="U337" i="7"/>
  <c r="V337" i="7"/>
  <c r="W337" i="7"/>
  <c r="O338" i="7"/>
  <c r="P338" i="7"/>
  <c r="Q338" i="7"/>
  <c r="R338" i="7"/>
  <c r="S338" i="7"/>
  <c r="T338" i="7"/>
  <c r="U338" i="7"/>
  <c r="V338" i="7"/>
  <c r="W338" i="7"/>
  <c r="O339" i="7"/>
  <c r="P339" i="7"/>
  <c r="Q339" i="7"/>
  <c r="R339" i="7"/>
  <c r="S339" i="7"/>
  <c r="T339" i="7"/>
  <c r="U339" i="7"/>
  <c r="V339" i="7"/>
  <c r="W339" i="7"/>
  <c r="O340" i="7"/>
  <c r="P340" i="7"/>
  <c r="Q340" i="7"/>
  <c r="R340" i="7"/>
  <c r="S340" i="7"/>
  <c r="T340" i="7"/>
  <c r="U340" i="7"/>
  <c r="V340" i="7"/>
  <c r="W340" i="7"/>
  <c r="O341" i="7"/>
  <c r="P341" i="7"/>
  <c r="Q341" i="7"/>
  <c r="R341" i="7"/>
  <c r="S341" i="7"/>
  <c r="T341" i="7"/>
  <c r="U341" i="7"/>
  <c r="V341" i="7"/>
  <c r="W341" i="7"/>
  <c r="O342" i="7"/>
  <c r="P342" i="7"/>
  <c r="Q342" i="7"/>
  <c r="R342" i="7"/>
  <c r="S342" i="7"/>
  <c r="T342" i="7"/>
  <c r="U342" i="7"/>
  <c r="V342" i="7"/>
  <c r="W342" i="7"/>
  <c r="O343" i="7"/>
  <c r="P343" i="7"/>
  <c r="Q343" i="7"/>
  <c r="R343" i="7"/>
  <c r="S343" i="7"/>
  <c r="T343" i="7"/>
  <c r="U343" i="7"/>
  <c r="V343" i="7"/>
  <c r="W343" i="7"/>
  <c r="O344" i="7"/>
  <c r="P344" i="7"/>
  <c r="Q344" i="7"/>
  <c r="R344" i="7"/>
  <c r="S344" i="7"/>
  <c r="T344" i="7"/>
  <c r="U344" i="7"/>
  <c r="V344" i="7"/>
  <c r="W344" i="7"/>
  <c r="O345" i="7"/>
  <c r="P345" i="7"/>
  <c r="Q345" i="7"/>
  <c r="R345" i="7"/>
  <c r="S345" i="7"/>
  <c r="T345" i="7"/>
  <c r="U345" i="7"/>
  <c r="V345" i="7"/>
  <c r="W345" i="7"/>
  <c r="O346" i="7"/>
  <c r="P346" i="7"/>
  <c r="Q346" i="7"/>
  <c r="R346" i="7"/>
  <c r="S346" i="7"/>
  <c r="T346" i="7"/>
  <c r="U346" i="7"/>
  <c r="V346" i="7"/>
  <c r="W346" i="7"/>
  <c r="O347" i="7"/>
  <c r="P347" i="7"/>
  <c r="Q347" i="7"/>
  <c r="R347" i="7"/>
  <c r="S347" i="7"/>
  <c r="T347" i="7"/>
  <c r="U347" i="7"/>
  <c r="V347" i="7"/>
  <c r="W347" i="7"/>
  <c r="O348" i="7"/>
  <c r="P348" i="7"/>
  <c r="Q348" i="7"/>
  <c r="R348" i="7"/>
  <c r="S348" i="7"/>
  <c r="T348" i="7"/>
  <c r="U348" i="7"/>
  <c r="V348" i="7"/>
  <c r="W348" i="7"/>
  <c r="O349" i="7"/>
  <c r="P349" i="7"/>
  <c r="Q349" i="7"/>
  <c r="R349" i="7"/>
  <c r="S349" i="7"/>
  <c r="T349" i="7"/>
  <c r="U349" i="7"/>
  <c r="V349" i="7"/>
  <c r="W349" i="7"/>
  <c r="O350" i="7"/>
  <c r="P350" i="7"/>
  <c r="Q350" i="7"/>
  <c r="R350" i="7"/>
  <c r="S350" i="7"/>
  <c r="T350" i="7"/>
  <c r="U350" i="7"/>
  <c r="V350" i="7"/>
  <c r="W350" i="7"/>
  <c r="O351" i="7"/>
  <c r="P351" i="7"/>
  <c r="Q351" i="7"/>
  <c r="R351" i="7"/>
  <c r="S351" i="7"/>
  <c r="T351" i="7"/>
  <c r="U351" i="7"/>
  <c r="V351" i="7"/>
  <c r="W351" i="7"/>
  <c r="O352" i="7"/>
  <c r="P352" i="7"/>
  <c r="Q352" i="7"/>
  <c r="R352" i="7"/>
  <c r="S352" i="7"/>
  <c r="T352" i="7"/>
  <c r="U352" i="7"/>
  <c r="V352" i="7"/>
  <c r="W352" i="7"/>
  <c r="O353" i="7"/>
  <c r="P353" i="7"/>
  <c r="Q353" i="7"/>
  <c r="R353" i="7"/>
  <c r="S353" i="7"/>
  <c r="T353" i="7"/>
  <c r="U353" i="7"/>
  <c r="V353" i="7"/>
  <c r="W353" i="7"/>
  <c r="O354" i="7"/>
  <c r="P354" i="7"/>
  <c r="Q354" i="7"/>
  <c r="R354" i="7"/>
  <c r="S354" i="7"/>
  <c r="T354" i="7"/>
  <c r="U354" i="7"/>
  <c r="V354" i="7"/>
  <c r="W354" i="7"/>
  <c r="Q355" i="7"/>
  <c r="R355" i="7"/>
  <c r="S355" i="7"/>
  <c r="T355" i="7"/>
  <c r="U355" i="7"/>
  <c r="V355" i="7"/>
  <c r="W355" i="7"/>
  <c r="O356" i="7"/>
  <c r="P356" i="7"/>
  <c r="Q356" i="7"/>
  <c r="R356" i="7"/>
  <c r="S356" i="7"/>
  <c r="T356" i="7"/>
  <c r="U356" i="7"/>
  <c r="V356" i="7"/>
  <c r="W356" i="7"/>
  <c r="O357" i="7"/>
  <c r="P357" i="7"/>
  <c r="Q357" i="7"/>
  <c r="R357" i="7"/>
  <c r="S357" i="7"/>
  <c r="T357" i="7"/>
  <c r="U357" i="7"/>
  <c r="V357" i="7"/>
  <c r="W357" i="7"/>
  <c r="O358" i="7"/>
  <c r="P358" i="7"/>
  <c r="Q358" i="7"/>
  <c r="R358" i="7"/>
  <c r="S358" i="7"/>
  <c r="T358" i="7"/>
  <c r="U358" i="7"/>
  <c r="V358" i="7"/>
  <c r="W358" i="7"/>
  <c r="O359" i="7"/>
  <c r="P359" i="7"/>
  <c r="Q359" i="7"/>
  <c r="R359" i="7"/>
  <c r="S359" i="7"/>
  <c r="T359" i="7"/>
  <c r="U359" i="7"/>
  <c r="V359" i="7"/>
  <c r="W359" i="7"/>
  <c r="O360" i="7"/>
  <c r="P360" i="7"/>
  <c r="Q360" i="7"/>
  <c r="R360" i="7"/>
  <c r="S360" i="7"/>
  <c r="T360" i="7"/>
  <c r="U360" i="7"/>
  <c r="V360" i="7"/>
  <c r="W360" i="7"/>
  <c r="O361" i="7"/>
  <c r="P361" i="7"/>
  <c r="Q361" i="7"/>
  <c r="R361" i="7"/>
  <c r="S361" i="7"/>
  <c r="T361" i="7"/>
  <c r="U361" i="7"/>
  <c r="V361" i="7"/>
  <c r="W361" i="7"/>
  <c r="O362" i="7"/>
  <c r="P362" i="7"/>
  <c r="Q362" i="7"/>
  <c r="R362" i="7"/>
  <c r="S362" i="7"/>
  <c r="T362" i="7"/>
  <c r="U362" i="7"/>
  <c r="V362" i="7"/>
  <c r="W362" i="7"/>
  <c r="O363" i="7"/>
  <c r="P363" i="7"/>
  <c r="Q363" i="7"/>
  <c r="R363" i="7"/>
  <c r="S363" i="7"/>
  <c r="T363" i="7"/>
  <c r="U363" i="7"/>
  <c r="V363" i="7"/>
  <c r="W363" i="7"/>
  <c r="O364" i="7"/>
  <c r="P364" i="7"/>
  <c r="Q364" i="7"/>
  <c r="R364" i="7"/>
  <c r="S364" i="7"/>
  <c r="T364" i="7"/>
  <c r="U364" i="7"/>
  <c r="V364" i="7"/>
  <c r="W364" i="7"/>
  <c r="O365" i="7"/>
  <c r="P365" i="7"/>
  <c r="Q365" i="7"/>
  <c r="R365" i="7"/>
  <c r="S365" i="7"/>
  <c r="T365" i="7"/>
  <c r="U365" i="7"/>
  <c r="V365" i="7"/>
  <c r="W365" i="7"/>
  <c r="O366" i="7"/>
  <c r="P366" i="7"/>
  <c r="Q366" i="7"/>
  <c r="R366" i="7"/>
  <c r="S366" i="7"/>
  <c r="T366" i="7"/>
  <c r="U366" i="7"/>
  <c r="V366" i="7"/>
  <c r="W366" i="7"/>
  <c r="O367" i="7"/>
  <c r="P367" i="7"/>
  <c r="Q367" i="7"/>
  <c r="R367" i="7"/>
  <c r="S367" i="7"/>
  <c r="T367" i="7"/>
  <c r="U367" i="7"/>
  <c r="V367" i="7"/>
  <c r="W367" i="7"/>
  <c r="O368" i="7"/>
  <c r="P368" i="7"/>
  <c r="Q368" i="7"/>
  <c r="R368" i="7"/>
  <c r="S368" i="7"/>
  <c r="T368" i="7"/>
  <c r="U368" i="7"/>
  <c r="V368" i="7"/>
  <c r="W368" i="7"/>
  <c r="O369" i="7"/>
  <c r="P369" i="7"/>
  <c r="Q369" i="7"/>
  <c r="R369" i="7"/>
  <c r="S369" i="7"/>
  <c r="T369" i="7"/>
  <c r="U369" i="7"/>
  <c r="V369" i="7"/>
  <c r="W369" i="7"/>
  <c r="O370" i="7"/>
  <c r="P370" i="7"/>
  <c r="Q370" i="7"/>
  <c r="R370" i="7"/>
  <c r="S370" i="7"/>
  <c r="T370" i="7"/>
  <c r="U370" i="7"/>
  <c r="V370" i="7"/>
  <c r="W370" i="7"/>
  <c r="O371" i="7"/>
  <c r="P371" i="7"/>
  <c r="Q371" i="7"/>
  <c r="R371" i="7"/>
  <c r="S371" i="7"/>
  <c r="T371" i="7"/>
  <c r="U371" i="7"/>
  <c r="V371" i="7"/>
  <c r="W371" i="7"/>
  <c r="O372" i="7"/>
  <c r="P372" i="7"/>
  <c r="Q372" i="7"/>
  <c r="R372" i="7"/>
  <c r="S372" i="7"/>
  <c r="T372" i="7"/>
  <c r="U372" i="7"/>
  <c r="V372" i="7"/>
  <c r="W372" i="7"/>
  <c r="O373" i="7"/>
  <c r="P373" i="7"/>
  <c r="Q373" i="7"/>
  <c r="R373" i="7"/>
  <c r="S373" i="7"/>
  <c r="T373" i="7"/>
  <c r="U373" i="7"/>
  <c r="V373" i="7"/>
  <c r="W373" i="7"/>
  <c r="O374" i="7"/>
  <c r="P374" i="7"/>
  <c r="Q374" i="7"/>
  <c r="R374" i="7"/>
  <c r="S374" i="7"/>
  <c r="T374" i="7"/>
  <c r="U374" i="7"/>
  <c r="V374" i="7"/>
  <c r="W374" i="7"/>
  <c r="O375" i="7"/>
  <c r="P375" i="7"/>
  <c r="Q375" i="7"/>
  <c r="R375" i="7"/>
  <c r="S375" i="7"/>
  <c r="T375" i="7"/>
  <c r="U375" i="7"/>
  <c r="V375" i="7"/>
  <c r="W375" i="7"/>
  <c r="O376" i="7"/>
  <c r="P376" i="7"/>
  <c r="Q376" i="7"/>
  <c r="R376" i="7"/>
  <c r="S376" i="7"/>
  <c r="T376" i="7"/>
  <c r="U376" i="7"/>
  <c r="V376" i="7"/>
  <c r="W376" i="7"/>
  <c r="O377" i="7"/>
  <c r="P377" i="7"/>
  <c r="Q377" i="7"/>
  <c r="R377" i="7"/>
  <c r="S377" i="7"/>
  <c r="T377" i="7"/>
  <c r="U377" i="7"/>
  <c r="V377" i="7"/>
  <c r="W377" i="7"/>
  <c r="O378" i="7"/>
  <c r="P378" i="7"/>
  <c r="Q378" i="7"/>
  <c r="R378" i="7"/>
  <c r="S378" i="7"/>
  <c r="T378" i="7"/>
  <c r="U378" i="7"/>
  <c r="V378" i="7"/>
  <c r="W378" i="7"/>
  <c r="O379" i="7"/>
  <c r="P379" i="7"/>
  <c r="Q379" i="7"/>
  <c r="R379" i="7"/>
  <c r="S379" i="7"/>
  <c r="T379" i="7"/>
  <c r="U379" i="7"/>
  <c r="V379" i="7"/>
  <c r="W379" i="7"/>
  <c r="O380" i="7"/>
  <c r="P380" i="7"/>
  <c r="Q380" i="7"/>
  <c r="R380" i="7"/>
  <c r="S380" i="7"/>
  <c r="T380" i="7"/>
  <c r="U380" i="7"/>
  <c r="V380" i="7"/>
  <c r="W380" i="7"/>
  <c r="O381" i="7"/>
  <c r="P381" i="7"/>
  <c r="Q381" i="7"/>
  <c r="R381" i="7"/>
  <c r="S381" i="7"/>
  <c r="T381" i="7"/>
  <c r="U381" i="7"/>
  <c r="V381" i="7"/>
  <c r="W381" i="7"/>
  <c r="O382" i="7"/>
  <c r="P382" i="7"/>
  <c r="Q382" i="7"/>
  <c r="R382" i="7"/>
  <c r="S382" i="7"/>
  <c r="T382" i="7"/>
  <c r="U382" i="7"/>
  <c r="V382" i="7"/>
  <c r="W382" i="7"/>
  <c r="O383" i="7"/>
  <c r="P383" i="7"/>
  <c r="Q383" i="7"/>
  <c r="R383" i="7"/>
  <c r="S383" i="7"/>
  <c r="T383" i="7"/>
  <c r="U383" i="7"/>
  <c r="V383" i="7"/>
  <c r="W383" i="7"/>
  <c r="O384" i="7"/>
  <c r="P384" i="7"/>
  <c r="Q384" i="7"/>
  <c r="R384" i="7"/>
  <c r="S384" i="7"/>
  <c r="T384" i="7"/>
  <c r="U384" i="7"/>
  <c r="V384" i="7"/>
  <c r="W384" i="7"/>
  <c r="O385" i="7"/>
  <c r="P385" i="7"/>
  <c r="Q385" i="7"/>
  <c r="R385" i="7"/>
  <c r="S385" i="7"/>
  <c r="T385" i="7"/>
  <c r="U385" i="7"/>
  <c r="V385" i="7"/>
  <c r="W385" i="7"/>
  <c r="O386" i="7"/>
  <c r="P386" i="7"/>
  <c r="Q386" i="7"/>
  <c r="R386" i="7"/>
  <c r="S386" i="7"/>
  <c r="T386" i="7"/>
  <c r="U386" i="7"/>
  <c r="V386" i="7"/>
  <c r="W386" i="7"/>
  <c r="O387" i="7"/>
  <c r="P387" i="7"/>
  <c r="Q387" i="7"/>
  <c r="R387" i="7"/>
  <c r="S387" i="7"/>
  <c r="T387" i="7"/>
  <c r="U387" i="7"/>
  <c r="V387" i="7"/>
  <c r="W387" i="7"/>
  <c r="O388" i="7"/>
  <c r="P388" i="7"/>
  <c r="Q388" i="7"/>
  <c r="R388" i="7"/>
  <c r="S388" i="7"/>
  <c r="T388" i="7"/>
  <c r="U388" i="7"/>
  <c r="V388" i="7"/>
  <c r="W388" i="7"/>
  <c r="O389" i="7"/>
  <c r="P389" i="7"/>
  <c r="Q389" i="7"/>
  <c r="R389" i="7"/>
  <c r="S389" i="7"/>
  <c r="T389" i="7"/>
  <c r="U389" i="7"/>
  <c r="V389" i="7"/>
  <c r="W389" i="7"/>
  <c r="O390" i="7"/>
  <c r="P390" i="7"/>
  <c r="Q390" i="7"/>
  <c r="R390" i="7"/>
  <c r="S390" i="7"/>
  <c r="T390" i="7"/>
  <c r="U390" i="7"/>
  <c r="V390" i="7"/>
  <c r="W390" i="7"/>
  <c r="O391" i="7"/>
  <c r="P391" i="7"/>
  <c r="Q391" i="7"/>
  <c r="R391" i="7"/>
  <c r="S391" i="7"/>
  <c r="T391" i="7"/>
  <c r="U391" i="7"/>
  <c r="V391" i="7"/>
  <c r="W391" i="7"/>
  <c r="O392" i="7"/>
  <c r="P392" i="7"/>
  <c r="Q392" i="7"/>
  <c r="R392" i="7"/>
  <c r="S392" i="7"/>
  <c r="T392" i="7"/>
  <c r="U392" i="7"/>
  <c r="V392" i="7"/>
  <c r="W392" i="7"/>
  <c r="O393" i="7"/>
  <c r="P393" i="7"/>
  <c r="Q393" i="7"/>
  <c r="R393" i="7"/>
  <c r="S393" i="7"/>
  <c r="T393" i="7"/>
  <c r="U393" i="7"/>
  <c r="V393" i="7"/>
  <c r="W393" i="7"/>
  <c r="O394" i="7"/>
  <c r="P394" i="7"/>
  <c r="Q394" i="7"/>
  <c r="R394" i="7"/>
  <c r="S394" i="7"/>
  <c r="T394" i="7"/>
  <c r="U394" i="7"/>
  <c r="V394" i="7"/>
  <c r="W394" i="7"/>
  <c r="O395" i="7"/>
  <c r="P395" i="7"/>
  <c r="Q395" i="7"/>
  <c r="R395" i="7"/>
  <c r="S395" i="7"/>
  <c r="T395" i="7"/>
  <c r="U395" i="7"/>
  <c r="V395" i="7"/>
  <c r="W395" i="7"/>
  <c r="O396" i="7"/>
  <c r="P396" i="7"/>
  <c r="Q396" i="7"/>
  <c r="R396" i="7"/>
  <c r="S396" i="7"/>
  <c r="T396" i="7"/>
  <c r="U396" i="7"/>
  <c r="V396" i="7"/>
  <c r="W396" i="7"/>
  <c r="O397" i="7"/>
  <c r="P397" i="7"/>
  <c r="Q397" i="7"/>
  <c r="R397" i="7"/>
  <c r="S397" i="7"/>
  <c r="T397" i="7"/>
  <c r="U397" i="7"/>
  <c r="V397" i="7"/>
  <c r="W397" i="7"/>
  <c r="O398" i="7"/>
  <c r="P398" i="7"/>
  <c r="Q398" i="7"/>
  <c r="R398" i="7"/>
  <c r="S398" i="7"/>
  <c r="T398" i="7"/>
  <c r="U398" i="7"/>
  <c r="V398" i="7"/>
  <c r="W398" i="7"/>
  <c r="O399" i="7"/>
  <c r="P399" i="7"/>
  <c r="Q399" i="7"/>
  <c r="R399" i="7"/>
  <c r="S399" i="7"/>
  <c r="T399" i="7"/>
  <c r="U399" i="7"/>
  <c r="V399" i="7"/>
  <c r="W399" i="7"/>
  <c r="O400" i="7"/>
  <c r="P400" i="7"/>
  <c r="Q400" i="7"/>
  <c r="R400" i="7"/>
  <c r="S400" i="7"/>
  <c r="T400" i="7"/>
  <c r="U400" i="7"/>
  <c r="V400" i="7"/>
  <c r="W400" i="7"/>
  <c r="O401" i="7"/>
  <c r="P401" i="7"/>
  <c r="Q401" i="7"/>
  <c r="R401" i="7"/>
  <c r="S401" i="7"/>
  <c r="T401" i="7"/>
  <c r="U401" i="7"/>
  <c r="V401" i="7"/>
  <c r="W401" i="7"/>
  <c r="O402" i="7"/>
  <c r="P402" i="7"/>
  <c r="Q402" i="7"/>
  <c r="R402" i="7"/>
  <c r="S402" i="7"/>
  <c r="T402" i="7"/>
  <c r="U402" i="7"/>
  <c r="V402" i="7"/>
  <c r="W402" i="7"/>
  <c r="O403" i="7"/>
  <c r="P403" i="7"/>
  <c r="Q403" i="7"/>
  <c r="R403" i="7"/>
  <c r="S403" i="7"/>
  <c r="T403" i="7"/>
  <c r="U403" i="7"/>
  <c r="V403" i="7"/>
  <c r="W403" i="7"/>
  <c r="O404" i="7"/>
  <c r="P404" i="7"/>
  <c r="Q404" i="7"/>
  <c r="R404" i="7"/>
  <c r="S404" i="7"/>
  <c r="T404" i="7"/>
  <c r="U404" i="7"/>
  <c r="V404" i="7"/>
  <c r="W404" i="7"/>
  <c r="O405" i="7"/>
  <c r="P405" i="7"/>
  <c r="Q405" i="7"/>
  <c r="R405" i="7"/>
  <c r="S405" i="7"/>
  <c r="T405" i="7"/>
  <c r="U405" i="7"/>
  <c r="V405" i="7"/>
  <c r="W405" i="7"/>
  <c r="O406" i="7"/>
  <c r="P406" i="7"/>
  <c r="Q406" i="7"/>
  <c r="R406" i="7"/>
  <c r="S406" i="7"/>
  <c r="T406" i="7"/>
  <c r="U406" i="7"/>
  <c r="V406" i="7"/>
  <c r="W406" i="7"/>
  <c r="O407" i="7"/>
  <c r="P407" i="7"/>
  <c r="Q407" i="7"/>
  <c r="R407" i="7"/>
  <c r="S407" i="7"/>
  <c r="T407" i="7"/>
  <c r="U407" i="7"/>
  <c r="V407" i="7"/>
  <c r="W407" i="7"/>
  <c r="O408" i="7"/>
  <c r="P408" i="7"/>
  <c r="Q408" i="7"/>
  <c r="R408" i="7"/>
  <c r="S408" i="7"/>
  <c r="T408" i="7"/>
  <c r="U408" i="7"/>
  <c r="V408" i="7"/>
  <c r="W408" i="7"/>
  <c r="O409" i="7"/>
  <c r="P409" i="7"/>
  <c r="Q409" i="7"/>
  <c r="R409" i="7"/>
  <c r="S409" i="7"/>
  <c r="T409" i="7"/>
  <c r="U409" i="7"/>
  <c r="V409" i="7"/>
  <c r="W409" i="7"/>
  <c r="O410" i="7"/>
  <c r="P410" i="7"/>
  <c r="Q410" i="7"/>
  <c r="R410" i="7"/>
  <c r="S410" i="7"/>
  <c r="T410" i="7"/>
  <c r="U410" i="7"/>
  <c r="V410" i="7"/>
  <c r="W410" i="7"/>
  <c r="O411" i="7"/>
  <c r="P411" i="7"/>
  <c r="Q411" i="7"/>
  <c r="R411" i="7"/>
  <c r="S411" i="7"/>
  <c r="T411" i="7"/>
  <c r="U411" i="7"/>
  <c r="V411" i="7"/>
  <c r="W411" i="7"/>
  <c r="O412" i="7"/>
  <c r="P412" i="7"/>
  <c r="Q412" i="7"/>
  <c r="R412" i="7"/>
  <c r="S412" i="7"/>
  <c r="T412" i="7"/>
  <c r="U412" i="7"/>
  <c r="V412" i="7"/>
  <c r="W412" i="7"/>
  <c r="O413" i="7"/>
  <c r="P413" i="7"/>
  <c r="Q413" i="7"/>
  <c r="R413" i="7"/>
  <c r="S413" i="7"/>
  <c r="T413" i="7"/>
  <c r="U413" i="7"/>
  <c r="V413" i="7"/>
  <c r="W413" i="7"/>
  <c r="O414" i="7"/>
  <c r="P414" i="7"/>
  <c r="Q414" i="7"/>
  <c r="R414" i="7"/>
  <c r="S414" i="7"/>
  <c r="T414" i="7"/>
  <c r="U414" i="7"/>
  <c r="V414" i="7"/>
  <c r="W414" i="7"/>
  <c r="O415" i="7"/>
  <c r="P415" i="7"/>
  <c r="Q415" i="7"/>
  <c r="R415" i="7"/>
  <c r="S415" i="7"/>
  <c r="T415" i="7"/>
  <c r="U415" i="7"/>
  <c r="V415" i="7"/>
  <c r="W415" i="7"/>
  <c r="O416" i="7"/>
  <c r="P416" i="7"/>
  <c r="Q416" i="7"/>
  <c r="R416" i="7"/>
  <c r="S416" i="7"/>
  <c r="T416" i="7"/>
  <c r="U416" i="7"/>
  <c r="V416" i="7"/>
  <c r="W416" i="7"/>
  <c r="O417" i="7"/>
  <c r="P417" i="7"/>
  <c r="Q417" i="7"/>
  <c r="R417" i="7"/>
  <c r="S417" i="7"/>
  <c r="T417" i="7"/>
  <c r="U417" i="7"/>
  <c r="V417" i="7"/>
  <c r="W417" i="7"/>
  <c r="P418" i="7"/>
  <c r="Q418" i="7"/>
  <c r="R418" i="7"/>
  <c r="S418" i="7"/>
  <c r="T418" i="7"/>
  <c r="U418" i="7"/>
  <c r="V418" i="7"/>
  <c r="W418" i="7"/>
  <c r="O419" i="7"/>
  <c r="P419" i="7"/>
  <c r="Q419" i="7"/>
  <c r="R419" i="7"/>
  <c r="S419" i="7"/>
  <c r="T419" i="7"/>
  <c r="U419" i="7"/>
  <c r="V419" i="7"/>
  <c r="W419" i="7"/>
  <c r="O420" i="7"/>
  <c r="P420" i="7"/>
  <c r="Q420" i="7"/>
  <c r="R420" i="7"/>
  <c r="S420" i="7"/>
  <c r="T420" i="7"/>
  <c r="U420" i="7"/>
  <c r="V420" i="7"/>
  <c r="W420" i="7"/>
  <c r="O421" i="7"/>
  <c r="P421" i="7"/>
  <c r="Q421" i="7"/>
  <c r="R421" i="7"/>
  <c r="S421" i="7"/>
  <c r="T421" i="7"/>
  <c r="U421" i="7"/>
  <c r="V421" i="7"/>
  <c r="W421" i="7"/>
  <c r="P422" i="7"/>
  <c r="Q422" i="7"/>
  <c r="R422" i="7"/>
  <c r="S422" i="7"/>
  <c r="T422" i="7"/>
  <c r="U422" i="7"/>
  <c r="V422" i="7"/>
  <c r="W422" i="7"/>
  <c r="P423" i="7"/>
  <c r="Q423" i="7"/>
  <c r="R423" i="7"/>
  <c r="S423" i="7"/>
  <c r="T423" i="7"/>
  <c r="U423" i="7"/>
  <c r="V423" i="7"/>
  <c r="W423" i="7"/>
  <c r="P424" i="7"/>
  <c r="Q424" i="7"/>
  <c r="R424" i="7"/>
  <c r="S424" i="7"/>
  <c r="T424" i="7"/>
  <c r="U424" i="7"/>
  <c r="V424" i="7"/>
  <c r="W424" i="7"/>
  <c r="P2" i="7"/>
  <c r="Q2" i="7"/>
  <c r="R2" i="7"/>
  <c r="S2" i="7"/>
  <c r="T2" i="7"/>
  <c r="U2" i="7"/>
  <c r="V2" i="7"/>
  <c r="W2" i="7"/>
  <c r="O2" i="7"/>
  <c r="X419" i="7" l="1"/>
  <c r="X382" i="7"/>
  <c r="X324" i="7"/>
  <c r="X402" i="7"/>
  <c r="X398" i="7"/>
  <c r="X390" i="7"/>
  <c r="X332" i="7"/>
  <c r="X328" i="7"/>
  <c r="X418" i="7"/>
  <c r="X414" i="7"/>
  <c r="X410" i="7"/>
  <c r="X378" i="7"/>
  <c r="X366" i="7"/>
  <c r="X340" i="7"/>
  <c r="X406" i="7"/>
  <c r="X386" i="7"/>
  <c r="X417" i="7"/>
  <c r="X405" i="7"/>
  <c r="X385" i="7"/>
  <c r="X377" i="7"/>
  <c r="X369" i="7"/>
  <c r="X365" i="7"/>
  <c r="X361" i="7"/>
  <c r="X357" i="7"/>
  <c r="X351" i="7"/>
  <c r="X331" i="7"/>
  <c r="X327" i="7"/>
  <c r="X323" i="7"/>
  <c r="X314" i="7"/>
  <c r="X310" i="7"/>
  <c r="X306" i="7"/>
  <c r="X302" i="7"/>
  <c r="X420" i="7"/>
  <c r="X415" i="7"/>
  <c r="X411" i="7"/>
  <c r="X407" i="7"/>
  <c r="X403" i="7"/>
  <c r="X399" i="7"/>
  <c r="X395" i="7"/>
  <c r="X391" i="7"/>
  <c r="X387" i="7"/>
  <c r="X383" i="7"/>
  <c r="X379" i="7"/>
  <c r="X375" i="7"/>
  <c r="X371" i="7"/>
  <c r="X367" i="7"/>
  <c r="X363" i="7"/>
  <c r="X359" i="7"/>
  <c r="X353" i="7"/>
  <c r="X349" i="7"/>
  <c r="X345" i="7"/>
  <c r="X341" i="7"/>
  <c r="X337" i="7"/>
  <c r="X333" i="7"/>
  <c r="X329" i="7"/>
  <c r="X325" i="7"/>
  <c r="X321" i="7"/>
  <c r="X320" i="7"/>
  <c r="X316" i="7"/>
  <c r="X312" i="7"/>
  <c r="X308" i="7"/>
  <c r="X304" i="7"/>
  <c r="X300" i="7"/>
  <c r="X296" i="7"/>
  <c r="X292" i="7"/>
  <c r="X288" i="7"/>
  <c r="X284" i="7"/>
  <c r="X280" i="7"/>
  <c r="X276" i="7"/>
  <c r="X272" i="7"/>
  <c r="X268" i="7"/>
  <c r="X264" i="7"/>
  <c r="X260" i="7"/>
  <c r="X256" i="7"/>
  <c r="X252" i="7"/>
  <c r="X248" i="7"/>
  <c r="X244" i="7"/>
  <c r="X239" i="7"/>
  <c r="X235" i="7"/>
  <c r="X231" i="7"/>
  <c r="X227" i="7"/>
  <c r="X223" i="7"/>
  <c r="X219" i="7"/>
  <c r="X215" i="7"/>
  <c r="X208" i="7"/>
  <c r="X204" i="7"/>
  <c r="X200" i="7"/>
  <c r="X196" i="7"/>
  <c r="X192" i="7"/>
  <c r="X188" i="7"/>
  <c r="X180" i="7"/>
  <c r="X176" i="7"/>
  <c r="X171" i="7"/>
  <c r="X167" i="7"/>
  <c r="X158" i="7"/>
  <c r="X154" i="7"/>
  <c r="X150" i="7"/>
  <c r="X146" i="7"/>
  <c r="X142" i="7"/>
  <c r="X138" i="7"/>
  <c r="X134" i="7"/>
  <c r="X130" i="7"/>
  <c r="X126" i="7"/>
  <c r="X122" i="7"/>
  <c r="X118" i="7"/>
  <c r="X114" i="7"/>
  <c r="X110" i="7"/>
  <c r="X106" i="7"/>
  <c r="X102" i="7"/>
  <c r="X98" i="7"/>
  <c r="X94" i="7"/>
  <c r="X90" i="7"/>
  <c r="X86" i="7"/>
  <c r="X82" i="7"/>
  <c r="X78" i="7"/>
  <c r="X74" i="7"/>
  <c r="X69" i="7"/>
  <c r="X65" i="7"/>
  <c r="X63" i="7"/>
  <c r="X56" i="7"/>
  <c r="X52" i="7"/>
  <c r="X48" i="7"/>
  <c r="X44" i="7"/>
  <c r="X40" i="7"/>
  <c r="X36" i="7"/>
  <c r="X32" i="7"/>
  <c r="X28" i="7"/>
  <c r="X24" i="7"/>
  <c r="X20" i="7"/>
  <c r="X16" i="7"/>
  <c r="X11" i="7"/>
  <c r="X6" i="7"/>
  <c r="X319" i="7"/>
  <c r="X315" i="7"/>
  <c r="X311" i="7"/>
  <c r="X307" i="7"/>
  <c r="X303" i="7"/>
  <c r="X299" i="7"/>
  <c r="X295" i="7"/>
  <c r="X291" i="7"/>
  <c r="X287" i="7"/>
  <c r="X283" i="7"/>
  <c r="X279" i="7"/>
  <c r="X275" i="7"/>
  <c r="X271" i="7"/>
  <c r="X267" i="7"/>
  <c r="X263" i="7"/>
  <c r="X259" i="7"/>
  <c r="X255" i="7"/>
  <c r="X251" i="7"/>
  <c r="X247" i="7"/>
  <c r="X243" i="7"/>
  <c r="X238" i="7"/>
  <c r="X234" i="7"/>
  <c r="X230" i="7"/>
  <c r="X226" i="7"/>
  <c r="X222" i="7"/>
  <c r="X218" i="7"/>
  <c r="X214" i="7"/>
  <c r="X211" i="7"/>
  <c r="X207" i="7"/>
  <c r="X203" i="7"/>
  <c r="X199" i="7"/>
  <c r="X195" i="7"/>
  <c r="X191" i="7"/>
  <c r="X187" i="7"/>
  <c r="X179" i="7"/>
  <c r="X175" i="7"/>
  <c r="X170" i="7"/>
  <c r="X166" i="7"/>
  <c r="X157" i="7"/>
  <c r="X153" i="7"/>
  <c r="X149" i="7"/>
  <c r="X145" i="7"/>
  <c r="X141" i="7"/>
  <c r="X137" i="7"/>
  <c r="X133" i="7"/>
  <c r="X129" i="7"/>
  <c r="X125" i="7"/>
  <c r="X121" i="7"/>
  <c r="X117" i="7"/>
  <c r="X113" i="7"/>
  <c r="X109" i="7"/>
  <c r="X105" i="7"/>
  <c r="X101" i="7"/>
  <c r="X97" i="7"/>
  <c r="X93" i="7"/>
  <c r="X89" i="7"/>
  <c r="X85" i="7"/>
  <c r="X81" i="7"/>
  <c r="X77" i="7"/>
  <c r="X73" i="7"/>
  <c r="X72" i="7"/>
  <c r="X68" i="7"/>
  <c r="X64" i="7"/>
  <c r="X62" i="7"/>
  <c r="X55" i="7"/>
  <c r="X51" i="7"/>
  <c r="X47" i="7"/>
  <c r="X43" i="7"/>
  <c r="X39" i="7"/>
  <c r="X35" i="7"/>
  <c r="X31" i="7"/>
  <c r="X27" i="7"/>
  <c r="X23" i="7"/>
  <c r="X19" i="7"/>
  <c r="X15" i="7"/>
  <c r="X14" i="7"/>
  <c r="X9" i="7"/>
  <c r="X5" i="7"/>
  <c r="X352" i="7"/>
  <c r="X348" i="7"/>
  <c r="X423" i="7"/>
  <c r="X413" i="7"/>
  <c r="X397" i="7"/>
  <c r="X381" i="7"/>
  <c r="X373" i="7"/>
  <c r="X355" i="7"/>
  <c r="X335" i="7"/>
  <c r="X294" i="7"/>
  <c r="X274" i="7"/>
  <c r="X254" i="7"/>
  <c r="X237" i="7"/>
  <c r="X233" i="7"/>
  <c r="X229" i="7"/>
  <c r="X225" i="7"/>
  <c r="X221" i="7"/>
  <c r="X217" i="7"/>
  <c r="X213" i="7"/>
  <c r="X210" i="7"/>
  <c r="X206" i="7"/>
  <c r="X202" i="7"/>
  <c r="X198" i="7"/>
  <c r="X194" i="7"/>
  <c r="X190" i="7"/>
  <c r="X186" i="7"/>
  <c r="X178" i="7"/>
  <c r="X174" i="7"/>
  <c r="X169" i="7"/>
  <c r="X165" i="7"/>
  <c r="X156" i="7"/>
  <c r="X152" i="7"/>
  <c r="X148" i="7"/>
  <c r="X144" i="7"/>
  <c r="X140" i="7"/>
  <c r="X136" i="7"/>
  <c r="X132" i="7"/>
  <c r="X128" i="7"/>
  <c r="X124" i="7"/>
  <c r="X120" i="7"/>
  <c r="X116" i="7"/>
  <c r="X112" i="7"/>
  <c r="X108" i="7"/>
  <c r="X104" i="7"/>
  <c r="X100" i="7"/>
  <c r="X96" i="7"/>
  <c r="X92" i="7"/>
  <c r="X88" i="7"/>
  <c r="X84" i="7"/>
  <c r="X80" i="7"/>
  <c r="X76" i="7"/>
  <c r="X71" i="7"/>
  <c r="X67" i="7"/>
  <c r="X61" i="7"/>
  <c r="X54" i="7"/>
  <c r="X50" i="7"/>
  <c r="X46" i="7"/>
  <c r="X42" i="7"/>
  <c r="X38" i="7"/>
  <c r="X34" i="7"/>
  <c r="X30" i="7"/>
  <c r="X26" i="7"/>
  <c r="X22" i="7"/>
  <c r="X18" i="7"/>
  <c r="X13" i="7"/>
  <c r="X8" i="7"/>
  <c r="X4" i="7"/>
  <c r="X394" i="7"/>
  <c r="X374" i="7"/>
  <c r="X370" i="7"/>
  <c r="X362" i="7"/>
  <c r="X358" i="7"/>
  <c r="X344" i="7"/>
  <c r="X336" i="7"/>
  <c r="X2" i="7"/>
  <c r="X424" i="7"/>
  <c r="X422" i="7"/>
  <c r="X409" i="7"/>
  <c r="X401" i="7"/>
  <c r="X393" i="7"/>
  <c r="X389" i="7"/>
  <c r="X347" i="7"/>
  <c r="X343" i="7"/>
  <c r="X339" i="7"/>
  <c r="X318" i="7"/>
  <c r="X298" i="7"/>
  <c r="X290" i="7"/>
  <c r="X286" i="7"/>
  <c r="X282" i="7"/>
  <c r="X278" i="7"/>
  <c r="X270" i="7"/>
  <c r="X266" i="7"/>
  <c r="X262" i="7"/>
  <c r="X258" i="7"/>
  <c r="X250" i="7"/>
  <c r="X246" i="7"/>
  <c r="X242" i="7"/>
  <c r="X241" i="7"/>
  <c r="X421" i="7"/>
  <c r="X416" i="7"/>
  <c r="X412" i="7"/>
  <c r="X408" i="7"/>
  <c r="X404" i="7"/>
  <c r="X400" i="7"/>
  <c r="X396" i="7"/>
  <c r="X392" i="7"/>
  <c r="X388" i="7"/>
  <c r="X384" i="7"/>
  <c r="X380" i="7"/>
  <c r="X376" i="7"/>
  <c r="X372" i="7"/>
  <c r="X368" i="7"/>
  <c r="X364" i="7"/>
  <c r="X360" i="7"/>
  <c r="X356" i="7"/>
  <c r="X354" i="7"/>
  <c r="X350" i="7"/>
  <c r="X346" i="7"/>
  <c r="X342" i="7"/>
  <c r="X338" i="7"/>
  <c r="X334" i="7"/>
  <c r="X330" i="7"/>
  <c r="X326" i="7"/>
  <c r="X322" i="7"/>
  <c r="X317" i="7"/>
  <c r="X313" i="7"/>
  <c r="X309" i="7"/>
  <c r="X305" i="7"/>
  <c r="X301" i="7"/>
  <c r="X297" i="7"/>
  <c r="X293" i="7"/>
  <c r="X289" i="7"/>
  <c r="X285" i="7"/>
  <c r="X281" i="7"/>
  <c r="X277" i="7"/>
  <c r="X273" i="7"/>
  <c r="X269" i="7"/>
  <c r="X265" i="7"/>
  <c r="X261" i="7"/>
  <c r="X257" i="7"/>
  <c r="X253" i="7"/>
  <c r="X249" i="7"/>
  <c r="X245" i="7"/>
  <c r="X240" i="7"/>
  <c r="X236" i="7"/>
  <c r="X232" i="7"/>
  <c r="X228" i="7"/>
  <c r="X224" i="7"/>
  <c r="X220" i="7"/>
  <c r="X216" i="7"/>
  <c r="X212" i="7"/>
  <c r="X209" i="7"/>
  <c r="X205" i="7"/>
  <c r="X201" i="7"/>
  <c r="X197" i="7"/>
  <c r="X193" i="7"/>
  <c r="X189" i="7"/>
  <c r="X185" i="7"/>
  <c r="X184" i="7"/>
  <c r="X183" i="7"/>
  <c r="X182" i="7"/>
  <c r="X181" i="7"/>
  <c r="X177" i="7"/>
  <c r="X173" i="7"/>
  <c r="X168" i="7"/>
  <c r="X164" i="7"/>
  <c r="X163" i="7"/>
  <c r="X162" i="7"/>
  <c r="X161" i="7"/>
  <c r="X160" i="7"/>
  <c r="X159" i="7"/>
  <c r="X155" i="7"/>
  <c r="X151" i="7"/>
  <c r="X147" i="7"/>
  <c r="X143" i="7"/>
  <c r="X139" i="7"/>
  <c r="X135" i="7"/>
  <c r="X131" i="7"/>
  <c r="X127" i="7"/>
  <c r="X123" i="7"/>
  <c r="X119" i="7"/>
  <c r="X115" i="7"/>
  <c r="X111" i="7"/>
  <c r="X107" i="7"/>
  <c r="X103" i="7"/>
  <c r="X99" i="7"/>
  <c r="X95" i="7"/>
  <c r="X91" i="7"/>
  <c r="X87" i="7"/>
  <c r="X83" i="7"/>
  <c r="X79" i="7"/>
  <c r="X75" i="7"/>
  <c r="X70" i="7"/>
  <c r="X66" i="7"/>
  <c r="X60" i="7"/>
  <c r="X59" i="7"/>
  <c r="X58" i="7"/>
  <c r="X57" i="7"/>
  <c r="X53" i="7"/>
  <c r="X49" i="7"/>
  <c r="X45" i="7"/>
  <c r="X41" i="7"/>
  <c r="X37" i="7"/>
  <c r="X33" i="7"/>
  <c r="X29" i="7"/>
  <c r="X25" i="7"/>
  <c r="X21" i="7"/>
  <c r="X17" i="7"/>
  <c r="X12" i="7"/>
  <c r="X7" i="7"/>
  <c r="X3" i="7"/>
  <c r="E3834" i="2"/>
  <c r="G3834" i="2" s="1"/>
  <c r="E4582" i="2"/>
  <c r="G4582" i="2" s="1"/>
  <c r="E4219" i="2"/>
  <c r="G4219" i="2" s="1"/>
  <c r="E3856" i="2"/>
  <c r="G3856" i="2" s="1"/>
  <c r="E3801" i="2"/>
  <c r="G3801" i="2" s="1"/>
  <c r="E3416" i="2"/>
  <c r="G3416" i="2" s="1"/>
  <c r="E3240" i="2"/>
  <c r="G3240" i="2" s="1"/>
  <c r="E3218" i="2"/>
  <c r="G3218" i="2" s="1"/>
  <c r="E3196" i="2"/>
  <c r="G3196" i="2" s="1"/>
  <c r="E897" i="2"/>
  <c r="G897" i="2" s="1"/>
  <c r="E4329" i="2"/>
  <c r="G4329" i="2" s="1"/>
  <c r="E391" i="2"/>
  <c r="G391" i="2" s="1"/>
  <c r="E4021" i="2"/>
  <c r="G4021" i="2" s="1"/>
  <c r="E2602" i="2"/>
  <c r="G2602" i="2" s="1"/>
  <c r="E2591" i="2"/>
  <c r="G2591" i="2" s="1"/>
  <c r="E2019" i="2"/>
  <c r="G2019" i="2" s="1"/>
  <c r="E4032" i="2"/>
  <c r="G4032" i="2" s="1"/>
  <c r="E842" i="2"/>
  <c r="G842" i="2" s="1"/>
  <c r="E39" i="2"/>
  <c r="G39" i="2" s="1"/>
  <c r="E4560" i="2"/>
  <c r="G4560" i="2" s="1"/>
  <c r="E3988" i="2"/>
  <c r="G3988" i="2" s="1"/>
  <c r="E3977" i="2"/>
  <c r="G3977" i="2" s="1"/>
  <c r="E3966" i="2"/>
  <c r="G3966" i="2" s="1"/>
  <c r="E3955" i="2"/>
  <c r="G3955" i="2" s="1"/>
  <c r="E3625" i="2"/>
  <c r="G3625" i="2" s="1"/>
  <c r="E3614" i="2"/>
  <c r="G3614" i="2" s="1"/>
  <c r="E3790" i="2"/>
  <c r="G3790" i="2" s="1"/>
  <c r="E3724" i="2"/>
  <c r="G3724" i="2" s="1"/>
  <c r="E1359" i="2"/>
  <c r="G1359" i="2" s="1"/>
  <c r="E831" i="2"/>
  <c r="G831" i="2" s="1"/>
  <c r="E3944" i="2"/>
  <c r="G3944" i="2" s="1"/>
  <c r="E3933" i="2"/>
  <c r="G3933" i="2" s="1"/>
  <c r="E3603" i="2"/>
  <c r="G3603" i="2" s="1"/>
  <c r="E1139" i="2"/>
  <c r="G1139" i="2" s="1"/>
  <c r="E1106" i="2"/>
  <c r="G1106" i="2" s="1"/>
  <c r="E1095" i="2"/>
  <c r="G1095" i="2" s="1"/>
  <c r="E4593" i="2"/>
  <c r="G4593" i="2" s="1"/>
  <c r="E4318" i="2"/>
  <c r="G4318" i="2" s="1"/>
  <c r="E600" i="2"/>
  <c r="G600" i="2" s="1"/>
  <c r="E3889" i="2"/>
  <c r="G3889" i="2" s="1"/>
  <c r="E3878" i="2"/>
  <c r="G3878" i="2" s="1"/>
  <c r="E1876" i="2"/>
  <c r="G1876" i="2" s="1"/>
  <c r="E3526" i="2"/>
  <c r="G3526" i="2" s="1"/>
  <c r="E3922" i="2"/>
  <c r="G3922" i="2" s="1"/>
  <c r="E644" i="2"/>
  <c r="G644" i="2" s="1"/>
  <c r="E413" i="2"/>
  <c r="G413" i="2" s="1"/>
  <c r="E116" i="2"/>
  <c r="G116" i="2" s="1"/>
  <c r="E4340" i="2"/>
  <c r="G4340" i="2" s="1"/>
  <c r="E4571" i="2"/>
  <c r="G4571" i="2" s="1"/>
  <c r="E1238" i="2"/>
  <c r="G1238" i="2" s="1"/>
  <c r="E4307" i="2"/>
  <c r="G4307" i="2" s="1"/>
  <c r="E3768" i="2"/>
  <c r="G3768" i="2" s="1"/>
  <c r="E3691" i="2"/>
  <c r="G3691" i="2" s="1"/>
  <c r="E4296" i="2"/>
  <c r="G4296" i="2" s="1"/>
  <c r="E3680" i="2"/>
  <c r="G3680" i="2" s="1"/>
  <c r="E3669" i="2"/>
  <c r="G3669" i="2" s="1"/>
  <c r="E3658" i="2"/>
  <c r="G3658" i="2" s="1"/>
  <c r="E2459" i="2"/>
  <c r="G2459" i="2" s="1"/>
  <c r="E1788" i="2"/>
  <c r="G1788" i="2" s="1"/>
  <c r="E3823" i="2"/>
  <c r="G3823" i="2" s="1"/>
  <c r="E3812" i="2"/>
  <c r="G3812" i="2" s="1"/>
  <c r="E3757" i="2"/>
  <c r="G3757" i="2" s="1"/>
  <c r="E3746" i="2"/>
  <c r="G3746" i="2" s="1"/>
  <c r="E105" i="2"/>
  <c r="G105" i="2" s="1"/>
  <c r="E4615" i="2"/>
  <c r="G4615" i="2" s="1"/>
  <c r="E4362" i="2"/>
  <c r="G4362" i="2" s="1"/>
  <c r="E3207" i="2"/>
  <c r="G3207" i="2" s="1"/>
  <c r="E2327" i="2"/>
  <c r="G2327" i="2" s="1"/>
  <c r="E2283" i="2"/>
  <c r="G2283" i="2" s="1"/>
  <c r="E2272" i="2"/>
  <c r="G2272" i="2" s="1"/>
  <c r="E2833" i="2"/>
  <c r="G2833" i="2" s="1"/>
  <c r="E2822" i="2"/>
  <c r="G2822" i="2" s="1"/>
  <c r="E2811" i="2"/>
  <c r="G2811" i="2" s="1"/>
  <c r="E2800" i="2"/>
  <c r="G2800" i="2" s="1"/>
  <c r="E2789" i="2"/>
  <c r="G2789" i="2" s="1"/>
  <c r="E2778" i="2"/>
  <c r="G2778" i="2" s="1"/>
  <c r="E281" i="2"/>
  <c r="G281" i="2" s="1"/>
  <c r="E4648" i="2"/>
  <c r="G4648" i="2" s="1"/>
  <c r="E2646" i="2"/>
  <c r="G2646" i="2" s="1"/>
  <c r="E2635" i="2"/>
  <c r="G2635" i="2" s="1"/>
  <c r="E2008" i="2"/>
  <c r="G2008" i="2" s="1"/>
  <c r="E1997" i="2"/>
  <c r="G1997" i="2" s="1"/>
  <c r="E3372" i="2"/>
  <c r="G3372" i="2" s="1"/>
  <c r="E3713" i="2"/>
  <c r="G3713" i="2" s="1"/>
  <c r="E3471" i="2"/>
  <c r="G3471" i="2" s="1"/>
  <c r="E3460" i="2"/>
  <c r="G3460" i="2" s="1"/>
  <c r="E3273" i="2"/>
  <c r="G3273" i="2" s="1"/>
  <c r="E710" i="2"/>
  <c r="G710" i="2" s="1"/>
  <c r="E2261" i="2"/>
  <c r="G2261" i="2" s="1"/>
  <c r="E2250" i="2"/>
  <c r="G2250" i="2" s="1"/>
  <c r="E1722" i="2"/>
  <c r="G1722" i="2" s="1"/>
  <c r="E1062" i="2"/>
  <c r="G1062" i="2" s="1"/>
  <c r="E3911" i="2"/>
  <c r="G3911" i="2" s="1"/>
  <c r="E3350" i="2"/>
  <c r="G3350" i="2" s="1"/>
  <c r="E3339" i="2"/>
  <c r="G3339" i="2" s="1"/>
  <c r="E4153" i="2"/>
  <c r="G4153" i="2" s="1"/>
  <c r="E2866" i="2"/>
  <c r="G2866" i="2" s="1"/>
  <c r="E1689" i="2"/>
  <c r="G1689" i="2" s="1"/>
  <c r="E1678" i="2"/>
  <c r="G1678" i="2" s="1"/>
  <c r="E1667" i="2"/>
  <c r="G1667" i="2" s="1"/>
  <c r="E578" i="2"/>
  <c r="G578" i="2" s="1"/>
  <c r="E3592" i="2"/>
  <c r="G3592" i="2" s="1"/>
  <c r="E677" i="2"/>
  <c r="G677" i="2" s="1"/>
  <c r="E457" i="2"/>
  <c r="G457" i="2" s="1"/>
  <c r="E446" i="2"/>
  <c r="G446" i="2" s="1"/>
  <c r="E435" i="2"/>
  <c r="G435" i="2" s="1"/>
  <c r="E424" i="2"/>
  <c r="G424" i="2" s="1"/>
  <c r="E325" i="2"/>
  <c r="G325" i="2" s="1"/>
  <c r="E4406" i="2"/>
  <c r="G4406" i="2" s="1"/>
  <c r="E699" i="2"/>
  <c r="G699" i="2" s="1"/>
  <c r="E4109" i="2"/>
  <c r="G4109" i="2" s="1"/>
  <c r="E556" i="2"/>
  <c r="G556" i="2" s="1"/>
  <c r="E545" i="2"/>
  <c r="G545" i="2" s="1"/>
  <c r="E534" i="2"/>
  <c r="G534" i="2" s="1"/>
  <c r="E4549" i="2"/>
  <c r="G4549" i="2" s="1"/>
  <c r="E4538" i="2"/>
  <c r="G4538" i="2" s="1"/>
  <c r="E3328" i="2"/>
  <c r="G3328" i="2" s="1"/>
  <c r="E1964" i="2"/>
  <c r="G1964" i="2" s="1"/>
  <c r="E1953" i="2"/>
  <c r="G1953" i="2" s="1"/>
  <c r="E1942" i="2"/>
  <c r="G1942" i="2" s="1"/>
  <c r="E1931" i="2"/>
  <c r="G1931" i="2" s="1"/>
  <c r="E4197" i="2"/>
  <c r="G4197" i="2" s="1"/>
  <c r="E3999" i="2"/>
  <c r="G3999" i="2" s="1"/>
  <c r="E3779" i="2"/>
  <c r="G3779" i="2" s="1"/>
  <c r="E3405" i="2"/>
  <c r="G3405" i="2" s="1"/>
  <c r="E2987" i="2"/>
  <c r="G2987" i="2" s="1"/>
  <c r="E4527" i="2"/>
  <c r="G4527" i="2" s="1"/>
  <c r="E1656" i="2"/>
  <c r="G1656" i="2" s="1"/>
  <c r="E4054" i="2"/>
  <c r="G4054" i="2" s="1"/>
  <c r="E2624" i="2"/>
  <c r="G2624" i="2" s="1"/>
  <c r="E4373" i="2"/>
  <c r="G4373" i="2" s="1"/>
  <c r="E3229" i="2"/>
  <c r="G3229" i="2" s="1"/>
  <c r="E3108" i="2"/>
  <c r="G3108" i="2" s="1"/>
  <c r="E3086" i="2"/>
  <c r="G3086" i="2" s="1"/>
  <c r="E2921" i="2"/>
  <c r="G2921" i="2" s="1"/>
  <c r="E2701" i="2"/>
  <c r="G2701" i="2" s="1"/>
  <c r="E2239" i="2"/>
  <c r="G2239" i="2" s="1"/>
  <c r="E2228" i="2"/>
  <c r="G2228" i="2" s="1"/>
  <c r="E2613" i="2"/>
  <c r="G2613" i="2" s="1"/>
  <c r="E3647" i="2"/>
  <c r="G3647" i="2" s="1"/>
  <c r="E3636" i="2"/>
  <c r="G3636" i="2" s="1"/>
  <c r="E3185" i="2"/>
  <c r="G3185" i="2" s="1"/>
  <c r="E3152" i="2"/>
  <c r="G3152" i="2" s="1"/>
  <c r="E2371" i="2"/>
  <c r="G2371" i="2" s="1"/>
  <c r="E2360" i="2"/>
  <c r="G2360" i="2" s="1"/>
  <c r="E2173" i="2"/>
  <c r="G2173" i="2" s="1"/>
  <c r="E1865" i="2"/>
  <c r="G1865" i="2" s="1"/>
  <c r="E2448" i="2"/>
  <c r="G2448" i="2" s="1"/>
  <c r="E1293" i="2"/>
  <c r="G1293" i="2" s="1"/>
  <c r="E3735" i="2"/>
  <c r="G3735" i="2" s="1"/>
  <c r="E3361" i="2"/>
  <c r="G3361" i="2" s="1"/>
  <c r="E2932" i="2"/>
  <c r="G2932" i="2" s="1"/>
  <c r="E2217" i="2"/>
  <c r="G2217" i="2" s="1"/>
  <c r="E4604" i="2"/>
  <c r="G4604" i="2" s="1"/>
  <c r="E4351" i="2"/>
  <c r="G4351" i="2" s="1"/>
  <c r="E4263" i="2"/>
  <c r="G4263" i="2" s="1"/>
  <c r="E3515" i="2"/>
  <c r="G3515" i="2" s="1"/>
  <c r="E3504" i="2"/>
  <c r="G3504" i="2" s="1"/>
  <c r="E3493" i="2"/>
  <c r="G3493" i="2" s="1"/>
  <c r="E3482" i="2"/>
  <c r="G3482" i="2" s="1"/>
  <c r="E1986" i="2"/>
  <c r="G1986" i="2" s="1"/>
  <c r="E1975" i="2"/>
  <c r="G1975" i="2" s="1"/>
  <c r="E1777" i="2"/>
  <c r="G1777" i="2" s="1"/>
  <c r="E1755" i="2"/>
  <c r="G1755" i="2" s="1"/>
  <c r="E1744" i="2"/>
  <c r="G1744" i="2" s="1"/>
  <c r="E2162" i="2"/>
  <c r="G2162" i="2" s="1"/>
  <c r="E4098" i="2"/>
  <c r="G4098" i="2" s="1"/>
  <c r="E4087" i="2"/>
  <c r="G4087" i="2" s="1"/>
  <c r="E4076" i="2"/>
  <c r="G4076" i="2" s="1"/>
  <c r="E4065" i="2"/>
  <c r="G4065" i="2" s="1"/>
  <c r="E2910" i="2"/>
  <c r="G2910" i="2" s="1"/>
  <c r="E490" i="2"/>
  <c r="G490" i="2" s="1"/>
  <c r="E479" i="2"/>
  <c r="G479" i="2" s="1"/>
  <c r="E468" i="2"/>
  <c r="G468" i="2" s="1"/>
  <c r="E3702" i="2"/>
  <c r="G3702" i="2" s="1"/>
  <c r="E3009" i="2"/>
  <c r="G3009" i="2" s="1"/>
  <c r="E1513" i="2"/>
  <c r="G1513" i="2" s="1"/>
  <c r="E1502" i="2"/>
  <c r="G1502" i="2" s="1"/>
  <c r="E4230" i="2"/>
  <c r="G4230" i="2" s="1"/>
  <c r="E4241" i="2"/>
  <c r="G4241" i="2" s="1"/>
  <c r="E3867" i="2"/>
  <c r="G3867" i="2" s="1"/>
  <c r="E3548" i="2"/>
  <c r="G3548" i="2" s="1"/>
  <c r="E3383" i="2"/>
  <c r="G3383" i="2" s="1"/>
  <c r="E2712" i="2"/>
  <c r="G2712" i="2" s="1"/>
  <c r="E127" i="2"/>
  <c r="G127" i="2" s="1"/>
  <c r="E2888" i="2"/>
  <c r="G2888" i="2" s="1"/>
  <c r="E2877" i="2"/>
  <c r="G2877" i="2" s="1"/>
  <c r="E4516" i="2"/>
  <c r="G4516" i="2" s="1"/>
  <c r="E4505" i="2"/>
  <c r="G4505" i="2" s="1"/>
  <c r="E1568" i="2"/>
  <c r="G1568" i="2" s="1"/>
  <c r="E1920" i="2"/>
  <c r="G1920" i="2" s="1"/>
  <c r="E2899" i="2"/>
  <c r="G2899" i="2" s="1"/>
  <c r="E303" i="2"/>
  <c r="G303" i="2" s="1"/>
  <c r="E2316" i="2"/>
  <c r="G2316" i="2" s="1"/>
  <c r="E1205" i="2"/>
  <c r="G1205" i="2" s="1"/>
  <c r="E996" i="2"/>
  <c r="G996" i="2" s="1"/>
  <c r="E688" i="2"/>
  <c r="G688" i="2" s="1"/>
  <c r="E4285" i="2"/>
  <c r="G4285" i="2" s="1"/>
  <c r="E4494" i="2"/>
  <c r="G4494" i="2" s="1"/>
  <c r="E3295" i="2"/>
  <c r="G3295" i="2" s="1"/>
  <c r="E347" i="2"/>
  <c r="G347" i="2" s="1"/>
  <c r="E94" i="2"/>
  <c r="G94" i="2" s="1"/>
  <c r="E4043" i="2"/>
  <c r="G4043" i="2" s="1"/>
  <c r="E4483" i="2"/>
  <c r="G4483" i="2" s="1"/>
  <c r="E3449" i="2"/>
  <c r="G3449" i="2" s="1"/>
  <c r="E3427" i="2"/>
  <c r="G3427" i="2" s="1"/>
  <c r="E1898" i="2"/>
  <c r="G1898" i="2" s="1"/>
  <c r="E4010" i="2"/>
  <c r="G4010" i="2" s="1"/>
  <c r="E1348" i="2"/>
  <c r="G1348" i="2" s="1"/>
  <c r="E1337" i="2"/>
  <c r="G1337" i="2" s="1"/>
  <c r="E1084" i="2"/>
  <c r="G1084" i="2" s="1"/>
  <c r="E1073" i="2"/>
  <c r="G1073" i="2" s="1"/>
  <c r="E226" i="2"/>
  <c r="G226" i="2" s="1"/>
  <c r="E215" i="2"/>
  <c r="G215" i="2" s="1"/>
  <c r="E28" i="2"/>
  <c r="G28" i="2" s="1"/>
  <c r="E17" i="2"/>
  <c r="G17" i="2" s="1"/>
  <c r="E3075" i="2"/>
  <c r="G3075" i="2" s="1"/>
  <c r="E2690" i="2"/>
  <c r="G2690" i="2" s="1"/>
  <c r="E1810" i="2"/>
  <c r="G1810" i="2" s="1"/>
  <c r="E985" i="2"/>
  <c r="G985" i="2" s="1"/>
  <c r="E1645" i="2"/>
  <c r="G1645" i="2" s="1"/>
  <c r="E974" i="2"/>
  <c r="G974" i="2" s="1"/>
  <c r="E3317" i="2"/>
  <c r="G3317" i="2" s="1"/>
  <c r="E3306" i="2"/>
  <c r="G3306" i="2" s="1"/>
  <c r="E3262" i="2"/>
  <c r="G3262" i="2" s="1"/>
  <c r="E3251" i="2"/>
  <c r="G3251" i="2" s="1"/>
  <c r="E2096" i="2"/>
  <c r="G2096" i="2" s="1"/>
  <c r="E567" i="2"/>
  <c r="G567" i="2" s="1"/>
  <c r="E2382" i="2"/>
  <c r="G2382" i="2" s="1"/>
  <c r="E402" i="2"/>
  <c r="G402" i="2" s="1"/>
  <c r="E380" i="2"/>
  <c r="G380" i="2" s="1"/>
  <c r="E369" i="2"/>
  <c r="G369" i="2" s="1"/>
  <c r="E358" i="2"/>
  <c r="G358" i="2" s="1"/>
  <c r="E1766" i="2"/>
  <c r="G1766" i="2" s="1"/>
  <c r="E1733" i="2"/>
  <c r="G1733" i="2" s="1"/>
  <c r="E776" i="2"/>
  <c r="G776" i="2" s="1"/>
  <c r="E633" i="2"/>
  <c r="G633" i="2" s="1"/>
  <c r="E622" i="2"/>
  <c r="G622" i="2" s="1"/>
  <c r="E4637" i="2"/>
  <c r="G4637" i="2" s="1"/>
  <c r="E4626" i="2"/>
  <c r="G4626" i="2" s="1"/>
  <c r="E963" i="2"/>
  <c r="G963" i="2" s="1"/>
  <c r="E512" i="2"/>
  <c r="G512" i="2" s="1"/>
  <c r="E1546" i="2"/>
  <c r="G1546" i="2" s="1"/>
  <c r="E1535" i="2"/>
  <c r="G1535" i="2" s="1"/>
  <c r="E1524" i="2"/>
  <c r="G1524" i="2" s="1"/>
  <c r="E1623" i="2"/>
  <c r="G1623" i="2" s="1"/>
  <c r="E2998" i="2"/>
  <c r="G2998" i="2" s="1"/>
  <c r="E2151" i="2"/>
  <c r="G2151" i="2" s="1"/>
  <c r="E2140" i="2"/>
  <c r="G2140" i="2" s="1"/>
  <c r="E270" i="2"/>
  <c r="G270" i="2" s="1"/>
  <c r="E259" i="2"/>
  <c r="G259" i="2" s="1"/>
  <c r="E171" i="2"/>
  <c r="G171" i="2" s="1"/>
  <c r="E160" i="2"/>
  <c r="G160" i="2" s="1"/>
  <c r="E149" i="2"/>
  <c r="G149" i="2" s="1"/>
  <c r="E2668" i="2"/>
  <c r="G2668" i="2" s="1"/>
  <c r="E2294" i="2"/>
  <c r="G2294" i="2" s="1"/>
  <c r="E2107" i="2"/>
  <c r="G2107" i="2" s="1"/>
  <c r="E2085" i="2"/>
  <c r="G2085" i="2" s="1"/>
  <c r="E1843" i="2"/>
  <c r="G1843" i="2" s="1"/>
  <c r="E1634" i="2"/>
  <c r="G1634" i="2" s="1"/>
  <c r="E886" i="2"/>
  <c r="G886" i="2" s="1"/>
  <c r="E3119" i="2"/>
  <c r="G3119" i="2" s="1"/>
  <c r="E1579" i="2"/>
  <c r="G1579" i="2" s="1"/>
  <c r="E1557" i="2"/>
  <c r="G1557" i="2" s="1"/>
  <c r="E2129" i="2"/>
  <c r="G2129" i="2" s="1"/>
  <c r="E2118" i="2"/>
  <c r="G2118" i="2" s="1"/>
  <c r="E1909" i="2"/>
  <c r="G1909" i="2" s="1"/>
  <c r="E1887" i="2"/>
  <c r="G1887" i="2" s="1"/>
  <c r="E292" i="2"/>
  <c r="G292" i="2" s="1"/>
  <c r="E2514" i="2"/>
  <c r="G2514" i="2" s="1"/>
  <c r="E2503" i="2"/>
  <c r="G2503" i="2" s="1"/>
  <c r="E2030" i="2"/>
  <c r="G2030" i="2" s="1"/>
  <c r="E1315" i="2"/>
  <c r="G1315" i="2" s="1"/>
  <c r="E1304" i="2"/>
  <c r="G1304" i="2" s="1"/>
  <c r="E1194" i="2"/>
  <c r="G1194" i="2" s="1"/>
  <c r="E1183" i="2"/>
  <c r="G1183" i="2" s="1"/>
  <c r="E1172" i="2"/>
  <c r="G1172" i="2" s="1"/>
  <c r="E1161" i="2"/>
  <c r="G1161" i="2" s="1"/>
  <c r="E1150" i="2"/>
  <c r="G1150" i="2" s="1"/>
  <c r="E4417" i="2"/>
  <c r="G4417" i="2" s="1"/>
  <c r="E4252" i="2"/>
  <c r="G4252" i="2" s="1"/>
  <c r="E336" i="2"/>
  <c r="G336" i="2" s="1"/>
  <c r="E4142" i="2"/>
  <c r="G4142" i="2" s="1"/>
  <c r="E4131" i="2"/>
  <c r="G4131" i="2" s="1"/>
  <c r="E1436" i="2"/>
  <c r="G1436" i="2" s="1"/>
  <c r="E1051" i="2"/>
  <c r="G1051" i="2" s="1"/>
  <c r="E1040" i="2"/>
  <c r="G1040" i="2" s="1"/>
  <c r="E1029" i="2"/>
  <c r="G1029" i="2" s="1"/>
  <c r="E3438" i="2"/>
  <c r="G3438" i="2" s="1"/>
  <c r="E2679" i="2"/>
  <c r="G2679" i="2" s="1"/>
  <c r="E2393" i="2"/>
  <c r="G2393" i="2" s="1"/>
  <c r="E2492" i="2"/>
  <c r="G2492" i="2" s="1"/>
  <c r="E2767" i="2"/>
  <c r="G2767" i="2" s="1"/>
  <c r="E2756" i="2"/>
  <c r="G2756" i="2" s="1"/>
  <c r="E2745" i="2"/>
  <c r="G2745" i="2" s="1"/>
  <c r="E2734" i="2"/>
  <c r="G2734" i="2" s="1"/>
  <c r="E2723" i="2"/>
  <c r="G2723" i="2" s="1"/>
  <c r="E1282" i="2"/>
  <c r="G1282" i="2" s="1"/>
  <c r="E1271" i="2"/>
  <c r="G1271" i="2" s="1"/>
  <c r="E1260" i="2"/>
  <c r="G1260" i="2" s="1"/>
  <c r="E1249" i="2"/>
  <c r="G1249" i="2" s="1"/>
  <c r="E4120" i="2"/>
  <c r="G4120" i="2" s="1"/>
  <c r="E6" i="2"/>
  <c r="G6" i="2" s="1"/>
  <c r="E3900" i="2"/>
  <c r="G3900" i="2" s="1"/>
  <c r="E3845" i="2"/>
  <c r="G3845" i="2" s="1"/>
  <c r="E3031" i="2"/>
  <c r="G3031" i="2" s="1"/>
  <c r="E1711" i="2"/>
  <c r="G1711" i="2" s="1"/>
  <c r="E1700" i="2"/>
  <c r="G1700" i="2" s="1"/>
  <c r="E787" i="2"/>
  <c r="G787" i="2" s="1"/>
  <c r="E523" i="2"/>
  <c r="G523" i="2" s="1"/>
  <c r="E4395" i="2"/>
  <c r="G4395" i="2" s="1"/>
  <c r="E4384" i="2"/>
  <c r="G4384" i="2" s="1"/>
  <c r="E589" i="2"/>
  <c r="G589" i="2" s="1"/>
  <c r="E3141" i="2"/>
  <c r="G3141" i="2" s="1"/>
  <c r="E3130" i="2"/>
  <c r="G3130" i="2" s="1"/>
  <c r="E3042" i="2"/>
  <c r="G3042" i="2" s="1"/>
  <c r="E2074" i="2"/>
  <c r="G2074" i="2" s="1"/>
  <c r="E2063" i="2"/>
  <c r="G2063" i="2" s="1"/>
  <c r="E2041" i="2"/>
  <c r="G2041" i="2" s="1"/>
  <c r="E1128" i="2"/>
  <c r="G1128" i="2" s="1"/>
  <c r="E1117" i="2"/>
  <c r="G1117" i="2" s="1"/>
  <c r="E908" i="2"/>
  <c r="G908" i="2" s="1"/>
  <c r="E3020" i="2"/>
  <c r="G3020" i="2" s="1"/>
  <c r="E1491" i="2"/>
  <c r="G1491" i="2" s="1"/>
  <c r="E1469" i="2"/>
  <c r="G1469" i="2" s="1"/>
  <c r="E1458" i="2"/>
  <c r="G1458" i="2" s="1"/>
  <c r="E1480" i="2"/>
  <c r="G1480" i="2" s="1"/>
  <c r="E611" i="2"/>
  <c r="G611" i="2" s="1"/>
  <c r="E2657" i="2"/>
  <c r="G2657" i="2" s="1"/>
  <c r="E875" i="2"/>
  <c r="G875" i="2" s="1"/>
  <c r="E765" i="2"/>
  <c r="G765" i="2" s="1"/>
  <c r="E754" i="2"/>
  <c r="G754" i="2" s="1"/>
  <c r="E743" i="2"/>
  <c r="G743" i="2" s="1"/>
  <c r="E732" i="2"/>
  <c r="G732" i="2" s="1"/>
  <c r="E2855" i="2"/>
  <c r="G2855" i="2" s="1"/>
  <c r="E72" i="2"/>
  <c r="G72" i="2" s="1"/>
  <c r="E61" i="2"/>
  <c r="G61" i="2" s="1"/>
  <c r="E3284" i="2"/>
  <c r="G3284" i="2" s="1"/>
  <c r="E314" i="2"/>
  <c r="G314" i="2" s="1"/>
  <c r="E1425" i="2"/>
  <c r="G1425" i="2" s="1"/>
  <c r="E1403" i="2"/>
  <c r="G1403" i="2" s="1"/>
  <c r="E1392" i="2"/>
  <c r="G1392" i="2" s="1"/>
  <c r="E1381" i="2"/>
  <c r="G1381" i="2" s="1"/>
  <c r="E4472" i="2"/>
  <c r="G4472" i="2" s="1"/>
  <c r="E4461" i="2"/>
  <c r="G4461" i="2" s="1"/>
  <c r="E4450" i="2"/>
  <c r="G4450" i="2" s="1"/>
  <c r="E2844" i="2"/>
  <c r="G2844" i="2" s="1"/>
  <c r="E4439" i="2"/>
  <c r="G4439" i="2" s="1"/>
  <c r="E4428" i="2"/>
  <c r="G4428" i="2" s="1"/>
  <c r="E4274" i="2"/>
  <c r="G4274" i="2" s="1"/>
  <c r="E83" i="2"/>
  <c r="G83" i="2" s="1"/>
  <c r="E3537" i="2"/>
  <c r="G3537" i="2" s="1"/>
  <c r="E2437" i="2"/>
  <c r="G2437" i="2" s="1"/>
  <c r="E2426" i="2"/>
  <c r="G2426" i="2" s="1"/>
  <c r="E2415" i="2"/>
  <c r="G2415" i="2" s="1"/>
  <c r="E2338" i="2"/>
  <c r="G2338" i="2" s="1"/>
  <c r="E1854" i="2"/>
  <c r="G1854" i="2" s="1"/>
  <c r="E941" i="2"/>
  <c r="G941" i="2" s="1"/>
  <c r="E930" i="2"/>
  <c r="G930" i="2" s="1"/>
  <c r="E919" i="2"/>
  <c r="G919" i="2" s="1"/>
  <c r="E721" i="2"/>
  <c r="G721" i="2" s="1"/>
  <c r="E3097" i="2"/>
  <c r="G3097" i="2" s="1"/>
  <c r="E2404" i="2"/>
  <c r="G2404" i="2" s="1"/>
  <c r="E2305" i="2"/>
  <c r="G2305" i="2" s="1"/>
  <c r="E3394" i="2"/>
  <c r="G3394" i="2" s="1"/>
  <c r="E1832" i="2"/>
  <c r="G1832" i="2" s="1"/>
  <c r="E1447" i="2"/>
  <c r="G1447" i="2" s="1"/>
  <c r="E1414" i="2"/>
  <c r="G1414" i="2" s="1"/>
  <c r="E2481" i="2"/>
  <c r="G2481" i="2" s="1"/>
  <c r="E2470" i="2"/>
  <c r="G2470" i="2" s="1"/>
  <c r="E952" i="2"/>
  <c r="G952" i="2" s="1"/>
  <c r="E50" i="2"/>
  <c r="G50" i="2" s="1"/>
  <c r="E3174" i="2"/>
  <c r="G3174" i="2" s="1"/>
  <c r="E2349" i="2"/>
  <c r="G2349" i="2" s="1"/>
  <c r="E1799" i="2"/>
  <c r="G1799" i="2" s="1"/>
  <c r="E1612" i="2"/>
  <c r="G1612" i="2" s="1"/>
  <c r="E1601" i="2"/>
  <c r="G1601" i="2" s="1"/>
  <c r="E1590" i="2"/>
  <c r="G1590" i="2" s="1"/>
  <c r="E1370" i="2"/>
  <c r="G1370" i="2" s="1"/>
  <c r="E1821" i="2"/>
  <c r="G1821" i="2" s="1"/>
  <c r="E864" i="2"/>
  <c r="G864" i="2" s="1"/>
  <c r="E853" i="2"/>
  <c r="G853" i="2" s="1"/>
  <c r="E820" i="2"/>
  <c r="G820" i="2" s="1"/>
  <c r="E4186" i="2"/>
  <c r="G4186" i="2" s="1"/>
  <c r="E4175" i="2"/>
  <c r="G4175" i="2" s="1"/>
  <c r="E2580" i="2"/>
  <c r="G2580" i="2" s="1"/>
  <c r="E2569" i="2"/>
  <c r="G2569" i="2" s="1"/>
  <c r="E2558" i="2"/>
  <c r="G2558" i="2" s="1"/>
  <c r="E2547" i="2"/>
  <c r="G2547" i="2" s="1"/>
  <c r="E2536" i="2"/>
  <c r="G2536" i="2" s="1"/>
  <c r="E2525" i="2"/>
  <c r="G2525" i="2" s="1"/>
  <c r="E1326" i="2"/>
  <c r="G1326" i="2" s="1"/>
  <c r="E3163" i="2"/>
  <c r="G3163" i="2" s="1"/>
  <c r="E809" i="2"/>
  <c r="G809" i="2" s="1"/>
  <c r="E798" i="2"/>
  <c r="G798" i="2" s="1"/>
  <c r="E666" i="2"/>
  <c r="G666" i="2" s="1"/>
  <c r="E193" i="2"/>
  <c r="G193" i="2" s="1"/>
  <c r="E204" i="2"/>
  <c r="G204" i="2" s="1"/>
  <c r="E4164" i="2"/>
  <c r="G4164" i="2" s="1"/>
  <c r="E2965" i="2"/>
  <c r="G2965" i="2" s="1"/>
  <c r="E2954" i="2"/>
  <c r="G2954" i="2" s="1"/>
  <c r="E2943" i="2"/>
  <c r="G2943" i="2" s="1"/>
  <c r="E2206" i="2"/>
  <c r="G2206" i="2" s="1"/>
  <c r="E2195" i="2"/>
  <c r="G2195" i="2" s="1"/>
  <c r="E2184" i="2"/>
  <c r="G2184" i="2" s="1"/>
  <c r="E655" i="2"/>
  <c r="G655" i="2" s="1"/>
  <c r="E182" i="2"/>
  <c r="G182" i="2" s="1"/>
  <c r="E2052" i="2"/>
  <c r="G2052" i="2" s="1"/>
  <c r="E1227" i="2"/>
  <c r="G1227" i="2" s="1"/>
  <c r="E1007" i="2"/>
  <c r="G1007" i="2" s="1"/>
  <c r="E237" i="2"/>
  <c r="G237" i="2" s="1"/>
  <c r="E4208" i="2"/>
  <c r="G4208" i="2" s="1"/>
  <c r="E3581" i="2"/>
  <c r="G3581" i="2" s="1"/>
  <c r="E3570" i="2"/>
  <c r="G3570" i="2" s="1"/>
  <c r="E3559" i="2"/>
  <c r="G3559" i="2" s="1"/>
  <c r="E3064" i="2"/>
  <c r="G3064" i="2" s="1"/>
  <c r="E3053" i="2"/>
  <c r="G3053" i="2" s="1"/>
  <c r="E2976" i="2"/>
  <c r="G2976" i="2" s="1"/>
  <c r="E1216" i="2"/>
  <c r="G1216" i="2" s="1"/>
  <c r="E1018" i="2"/>
  <c r="G1018" i="2" s="1"/>
  <c r="E501" i="2"/>
  <c r="G501" i="2" s="1"/>
  <c r="E248" i="2"/>
  <c r="G248" i="2" s="1"/>
  <c r="E138" i="2"/>
  <c r="G138" i="2" s="1"/>
  <c r="E3833" i="2"/>
  <c r="G3833" i="2" s="1"/>
  <c r="E4581" i="2"/>
  <c r="G4581" i="2" s="1"/>
  <c r="E4218" i="2"/>
  <c r="G4218" i="2" s="1"/>
  <c r="E3855" i="2"/>
  <c r="G3855" i="2" s="1"/>
  <c r="E3800" i="2"/>
  <c r="G3800" i="2" s="1"/>
  <c r="E3415" i="2"/>
  <c r="G3415" i="2" s="1"/>
  <c r="E3239" i="2"/>
  <c r="G3239" i="2" s="1"/>
  <c r="E3217" i="2"/>
  <c r="G3217" i="2" s="1"/>
  <c r="E3195" i="2"/>
  <c r="G3195" i="2" s="1"/>
  <c r="E896" i="2"/>
  <c r="G896" i="2" s="1"/>
  <c r="E4328" i="2"/>
  <c r="G4328" i="2" s="1"/>
  <c r="E390" i="2"/>
  <c r="G390" i="2" s="1"/>
  <c r="E4020" i="2"/>
  <c r="G4020" i="2" s="1"/>
  <c r="E2601" i="2"/>
  <c r="G2601" i="2" s="1"/>
  <c r="E2590" i="2"/>
  <c r="G2590" i="2" s="1"/>
  <c r="E2018" i="2"/>
  <c r="G2018" i="2" s="1"/>
  <c r="E4031" i="2"/>
  <c r="G4031" i="2" s="1"/>
  <c r="E841" i="2"/>
  <c r="G841" i="2" s="1"/>
  <c r="E38" i="2"/>
  <c r="G38" i="2" s="1"/>
  <c r="E4559" i="2"/>
  <c r="G4559" i="2" s="1"/>
  <c r="E3987" i="2"/>
  <c r="G3987" i="2" s="1"/>
  <c r="E3976" i="2"/>
  <c r="G3976" i="2" s="1"/>
  <c r="E3965" i="2"/>
  <c r="G3965" i="2" s="1"/>
  <c r="E3954" i="2"/>
  <c r="G3954" i="2" s="1"/>
  <c r="E3624" i="2"/>
  <c r="G3624" i="2" s="1"/>
  <c r="E3613" i="2"/>
  <c r="G3613" i="2" s="1"/>
  <c r="E3789" i="2"/>
  <c r="G3789" i="2" s="1"/>
  <c r="E3723" i="2"/>
  <c r="G3723" i="2" s="1"/>
  <c r="E1358" i="2"/>
  <c r="G1358" i="2" s="1"/>
  <c r="E830" i="2"/>
  <c r="G830" i="2" s="1"/>
  <c r="E3943" i="2"/>
  <c r="G3943" i="2" s="1"/>
  <c r="E3932" i="2"/>
  <c r="G3932" i="2" s="1"/>
  <c r="E3602" i="2"/>
  <c r="G3602" i="2" s="1"/>
  <c r="E1138" i="2"/>
  <c r="G1138" i="2" s="1"/>
  <c r="E1105" i="2"/>
  <c r="G1105" i="2" s="1"/>
  <c r="G1094" i="2"/>
  <c r="E4592" i="2"/>
  <c r="G4592" i="2" s="1"/>
  <c r="E4317" i="2"/>
  <c r="G4317" i="2" s="1"/>
  <c r="E599" i="2"/>
  <c r="G599" i="2" s="1"/>
  <c r="G3888" i="2"/>
  <c r="E3877" i="2"/>
  <c r="G3877" i="2" s="1"/>
  <c r="E1875" i="2"/>
  <c r="G1875" i="2" s="1"/>
  <c r="E3525" i="2"/>
  <c r="G3525" i="2" s="1"/>
  <c r="E3921" i="2"/>
  <c r="G3921" i="2" s="1"/>
  <c r="E643" i="2"/>
  <c r="G643" i="2" s="1"/>
  <c r="E412" i="2"/>
  <c r="G412" i="2" s="1"/>
  <c r="E115" i="2"/>
  <c r="G115" i="2" s="1"/>
  <c r="E4339" i="2"/>
  <c r="G4339" i="2" s="1"/>
  <c r="E4570" i="2"/>
  <c r="G4570" i="2" s="1"/>
  <c r="E1237" i="2"/>
  <c r="G1237" i="2" s="1"/>
  <c r="E4306" i="2"/>
  <c r="G4306" i="2" s="1"/>
  <c r="E3767" i="2"/>
  <c r="G3767" i="2" s="1"/>
  <c r="E3690" i="2"/>
  <c r="G3690" i="2" s="1"/>
  <c r="E4295" i="2"/>
  <c r="G4295" i="2" s="1"/>
  <c r="E3679" i="2"/>
  <c r="G3679" i="2" s="1"/>
  <c r="E3668" i="2"/>
  <c r="G3668" i="2" s="1"/>
  <c r="E3657" i="2"/>
  <c r="G3657" i="2" s="1"/>
  <c r="E2458" i="2"/>
  <c r="G2458" i="2" s="1"/>
  <c r="E1787" i="2"/>
  <c r="G1787" i="2" s="1"/>
  <c r="E3822" i="2"/>
  <c r="G3822" i="2" s="1"/>
  <c r="E3811" i="2"/>
  <c r="G3811" i="2" s="1"/>
  <c r="E3756" i="2"/>
  <c r="G3756" i="2" s="1"/>
  <c r="E3745" i="2"/>
  <c r="G3745" i="2" s="1"/>
  <c r="E104" i="2"/>
  <c r="G104" i="2" s="1"/>
  <c r="E4614" i="2"/>
  <c r="G4614" i="2" s="1"/>
  <c r="E4361" i="2"/>
  <c r="G4361" i="2" s="1"/>
  <c r="E3206" i="2"/>
  <c r="G3206" i="2" s="1"/>
  <c r="E2326" i="2"/>
  <c r="G2326" i="2" s="1"/>
  <c r="E2282" i="2"/>
  <c r="G2282" i="2" s="1"/>
  <c r="E2271" i="2"/>
  <c r="G2271" i="2" s="1"/>
  <c r="E2832" i="2"/>
  <c r="G2832" i="2" s="1"/>
  <c r="E2821" i="2"/>
  <c r="G2821" i="2" s="1"/>
  <c r="E2810" i="2"/>
  <c r="G2810" i="2" s="1"/>
  <c r="E2799" i="2"/>
  <c r="G2799" i="2" s="1"/>
  <c r="E2788" i="2"/>
  <c r="G2788" i="2" s="1"/>
  <c r="E2777" i="2"/>
  <c r="G2777" i="2" s="1"/>
  <c r="E280" i="2"/>
  <c r="G280" i="2" s="1"/>
  <c r="E4647" i="2"/>
  <c r="G4647" i="2" s="1"/>
  <c r="E2645" i="2"/>
  <c r="G2645" i="2" s="1"/>
  <c r="E2634" i="2"/>
  <c r="G2634" i="2" s="1"/>
  <c r="E2007" i="2"/>
  <c r="G2007" i="2" s="1"/>
  <c r="E1996" i="2"/>
  <c r="G1996" i="2" s="1"/>
  <c r="E3371" i="2"/>
  <c r="G3371" i="2" s="1"/>
  <c r="E3712" i="2"/>
  <c r="G3712" i="2" s="1"/>
  <c r="E3470" i="2"/>
  <c r="G3470" i="2" s="1"/>
  <c r="E3459" i="2"/>
  <c r="G3459" i="2" s="1"/>
  <c r="E3272" i="2"/>
  <c r="G3272" i="2" s="1"/>
  <c r="E709" i="2"/>
  <c r="G709" i="2" s="1"/>
  <c r="E2260" i="2"/>
  <c r="G2260" i="2" s="1"/>
  <c r="E2249" i="2"/>
  <c r="G2249" i="2" s="1"/>
  <c r="E1721" i="2"/>
  <c r="G1721" i="2" s="1"/>
  <c r="E1061" i="2"/>
  <c r="G1061" i="2" s="1"/>
  <c r="E3910" i="2"/>
  <c r="G3910" i="2" s="1"/>
  <c r="E3349" i="2"/>
  <c r="G3349" i="2" s="1"/>
  <c r="E3338" i="2"/>
  <c r="G3338" i="2" s="1"/>
  <c r="E4152" i="2"/>
  <c r="G4152" i="2" s="1"/>
  <c r="E2865" i="2"/>
  <c r="G2865" i="2" s="1"/>
  <c r="E1688" i="2"/>
  <c r="G1688" i="2" s="1"/>
  <c r="E1677" i="2"/>
  <c r="G1677" i="2" s="1"/>
  <c r="E1666" i="2"/>
  <c r="G1666" i="2" s="1"/>
  <c r="E577" i="2"/>
  <c r="G577" i="2" s="1"/>
  <c r="E3591" i="2"/>
  <c r="G3591" i="2" s="1"/>
  <c r="E676" i="2"/>
  <c r="G676" i="2" s="1"/>
  <c r="E456" i="2"/>
  <c r="G456" i="2" s="1"/>
  <c r="E445" i="2"/>
  <c r="G445" i="2" s="1"/>
  <c r="E434" i="2"/>
  <c r="G434" i="2" s="1"/>
  <c r="E423" i="2"/>
  <c r="G423" i="2" s="1"/>
  <c r="E324" i="2"/>
  <c r="G324" i="2" s="1"/>
  <c r="E4405" i="2"/>
  <c r="G4405" i="2" s="1"/>
  <c r="E698" i="2"/>
  <c r="G698" i="2" s="1"/>
  <c r="E4108" i="2"/>
  <c r="G4108" i="2" s="1"/>
  <c r="E555" i="2"/>
  <c r="G555" i="2" s="1"/>
  <c r="E544" i="2"/>
  <c r="G544" i="2" s="1"/>
  <c r="E533" i="2"/>
  <c r="G533" i="2" s="1"/>
  <c r="E4548" i="2"/>
  <c r="G4548" i="2" s="1"/>
  <c r="E4537" i="2"/>
  <c r="G4537" i="2" s="1"/>
  <c r="E3327" i="2"/>
  <c r="G3327" i="2" s="1"/>
  <c r="E1963" i="2"/>
  <c r="G1963" i="2" s="1"/>
  <c r="E1952" i="2"/>
  <c r="G1952" i="2" s="1"/>
  <c r="E1941" i="2"/>
  <c r="G1941" i="2" s="1"/>
  <c r="E1930" i="2"/>
  <c r="G1930" i="2" s="1"/>
  <c r="E4196" i="2"/>
  <c r="G4196" i="2" s="1"/>
  <c r="E3998" i="2"/>
  <c r="G3998" i="2" s="1"/>
  <c r="E3778" i="2"/>
  <c r="G3778" i="2" s="1"/>
  <c r="E3404" i="2"/>
  <c r="G3404" i="2" s="1"/>
  <c r="E2986" i="2"/>
  <c r="G2986" i="2" s="1"/>
  <c r="E4526" i="2"/>
  <c r="G4526" i="2" s="1"/>
  <c r="E1655" i="2"/>
  <c r="G1655" i="2" s="1"/>
  <c r="E4053" i="2"/>
  <c r="G4053" i="2" s="1"/>
  <c r="E2623" i="2"/>
  <c r="G2623" i="2" s="1"/>
  <c r="E4372" i="2"/>
  <c r="G4372" i="2" s="1"/>
  <c r="E3228" i="2"/>
  <c r="G3228" i="2" s="1"/>
  <c r="E3107" i="2"/>
  <c r="G3107" i="2" s="1"/>
  <c r="E3085" i="2"/>
  <c r="G3085" i="2" s="1"/>
  <c r="E2920" i="2"/>
  <c r="G2920" i="2" s="1"/>
  <c r="E2700" i="2"/>
  <c r="G2700" i="2" s="1"/>
  <c r="E2238" i="2"/>
  <c r="G2238" i="2" s="1"/>
  <c r="E2227" i="2"/>
  <c r="G2227" i="2" s="1"/>
  <c r="E2612" i="2"/>
  <c r="G2612" i="2" s="1"/>
  <c r="E3646" i="2"/>
  <c r="G3646" i="2" s="1"/>
  <c r="E3635" i="2"/>
  <c r="G3635" i="2" s="1"/>
  <c r="E3184" i="2"/>
  <c r="G3184" i="2" s="1"/>
  <c r="E3151" i="2"/>
  <c r="G3151" i="2" s="1"/>
  <c r="E2370" i="2"/>
  <c r="G2370" i="2" s="1"/>
  <c r="E2359" i="2"/>
  <c r="G2359" i="2" s="1"/>
  <c r="E2172" i="2"/>
  <c r="G2172" i="2" s="1"/>
  <c r="E1864" i="2"/>
  <c r="G1864" i="2" s="1"/>
  <c r="E2447" i="2"/>
  <c r="G2447" i="2" s="1"/>
  <c r="E1292" i="2"/>
  <c r="G1292" i="2" s="1"/>
  <c r="E3734" i="2"/>
  <c r="G3734" i="2" s="1"/>
  <c r="E3360" i="2"/>
  <c r="G3360" i="2" s="1"/>
  <c r="E2931" i="2"/>
  <c r="G2931" i="2" s="1"/>
  <c r="E2216" i="2"/>
  <c r="G2216" i="2" s="1"/>
  <c r="E4603" i="2"/>
  <c r="G4603" i="2" s="1"/>
  <c r="E4350" i="2"/>
  <c r="G4350" i="2" s="1"/>
  <c r="E4262" i="2"/>
  <c r="G4262" i="2" s="1"/>
  <c r="E3514" i="2"/>
  <c r="G3514" i="2" s="1"/>
  <c r="E3503" i="2"/>
  <c r="G3503" i="2" s="1"/>
  <c r="E3492" i="2"/>
  <c r="G3492" i="2" s="1"/>
  <c r="E3481" i="2"/>
  <c r="G3481" i="2" s="1"/>
  <c r="E1985" i="2"/>
  <c r="G1985" i="2" s="1"/>
  <c r="E1974" i="2"/>
  <c r="G1974" i="2" s="1"/>
  <c r="E1776" i="2"/>
  <c r="G1776" i="2" s="1"/>
  <c r="E1754" i="2"/>
  <c r="G1754" i="2" s="1"/>
  <c r="E1743" i="2"/>
  <c r="G1743" i="2" s="1"/>
  <c r="E2161" i="2"/>
  <c r="G2161" i="2" s="1"/>
  <c r="E4097" i="2"/>
  <c r="G4097" i="2" s="1"/>
  <c r="E4086" i="2"/>
  <c r="G4086" i="2" s="1"/>
  <c r="E4075" i="2"/>
  <c r="G4075" i="2" s="1"/>
  <c r="E4064" i="2"/>
  <c r="G4064" i="2" s="1"/>
  <c r="E2909" i="2"/>
  <c r="G2909" i="2" s="1"/>
  <c r="E489" i="2"/>
  <c r="G489" i="2" s="1"/>
  <c r="E478" i="2"/>
  <c r="G478" i="2" s="1"/>
  <c r="E467" i="2"/>
  <c r="G467" i="2" s="1"/>
  <c r="E3701" i="2"/>
  <c r="G3701" i="2" s="1"/>
  <c r="E3008" i="2"/>
  <c r="G3008" i="2" s="1"/>
  <c r="E1512" i="2"/>
  <c r="G1512" i="2" s="1"/>
  <c r="E1501" i="2"/>
  <c r="G1501" i="2" s="1"/>
  <c r="E4229" i="2"/>
  <c r="G4229" i="2" s="1"/>
  <c r="E4240" i="2"/>
  <c r="G4240" i="2" s="1"/>
  <c r="E3866" i="2"/>
  <c r="G3866" i="2" s="1"/>
  <c r="E3547" i="2"/>
  <c r="G3547" i="2" s="1"/>
  <c r="E3382" i="2"/>
  <c r="G3382" i="2" s="1"/>
  <c r="E2711" i="2"/>
  <c r="G2711" i="2" s="1"/>
  <c r="E126" i="2"/>
  <c r="G126" i="2" s="1"/>
  <c r="E2887" i="2"/>
  <c r="G2887" i="2" s="1"/>
  <c r="E2876" i="2"/>
  <c r="G2876" i="2" s="1"/>
  <c r="E4515" i="2"/>
  <c r="G4515" i="2" s="1"/>
  <c r="E4504" i="2"/>
  <c r="G4504" i="2" s="1"/>
  <c r="E1567" i="2"/>
  <c r="G1567" i="2" s="1"/>
  <c r="E1919" i="2"/>
  <c r="G1919" i="2" s="1"/>
  <c r="E2898" i="2"/>
  <c r="G2898" i="2" s="1"/>
  <c r="E302" i="2"/>
  <c r="G302" i="2" s="1"/>
  <c r="E2315" i="2"/>
  <c r="G2315" i="2" s="1"/>
  <c r="E1204" i="2"/>
  <c r="G1204" i="2" s="1"/>
  <c r="E995" i="2"/>
  <c r="G995" i="2" s="1"/>
  <c r="E687" i="2"/>
  <c r="G687" i="2" s="1"/>
  <c r="E4284" i="2"/>
  <c r="G4284" i="2" s="1"/>
  <c r="E4493" i="2"/>
  <c r="G4493" i="2" s="1"/>
  <c r="E3294" i="2"/>
  <c r="G3294" i="2" s="1"/>
  <c r="E346" i="2"/>
  <c r="G346" i="2" s="1"/>
  <c r="E93" i="2"/>
  <c r="G93" i="2" s="1"/>
  <c r="E4042" i="2"/>
  <c r="G4042" i="2" s="1"/>
  <c r="E4482" i="2"/>
  <c r="G4482" i="2" s="1"/>
  <c r="E3448" i="2"/>
  <c r="G3448" i="2" s="1"/>
  <c r="E3426" i="2"/>
  <c r="G3426" i="2" s="1"/>
  <c r="E1897" i="2"/>
  <c r="G1897" i="2" s="1"/>
  <c r="E4009" i="2"/>
  <c r="G4009" i="2" s="1"/>
  <c r="E1347" i="2"/>
  <c r="G1347" i="2" s="1"/>
  <c r="E1336" i="2"/>
  <c r="G1336" i="2" s="1"/>
  <c r="E1083" i="2"/>
  <c r="G1083" i="2" s="1"/>
  <c r="E1072" i="2"/>
  <c r="G1072" i="2" s="1"/>
  <c r="E225" i="2"/>
  <c r="G225" i="2" s="1"/>
  <c r="E214" i="2"/>
  <c r="G214" i="2" s="1"/>
  <c r="E27" i="2"/>
  <c r="G27" i="2" s="1"/>
  <c r="E16" i="2"/>
  <c r="G16" i="2" s="1"/>
  <c r="E3074" i="2"/>
  <c r="G3074" i="2" s="1"/>
  <c r="E2689" i="2"/>
  <c r="G2689" i="2" s="1"/>
  <c r="E1809" i="2"/>
  <c r="G1809" i="2" s="1"/>
  <c r="E984" i="2"/>
  <c r="G984" i="2" s="1"/>
  <c r="E1644" i="2"/>
  <c r="G1644" i="2" s="1"/>
  <c r="E973" i="2"/>
  <c r="G973" i="2" s="1"/>
  <c r="E3316" i="2"/>
  <c r="G3316" i="2" s="1"/>
  <c r="E3305" i="2"/>
  <c r="G3305" i="2" s="1"/>
  <c r="E3261" i="2"/>
  <c r="G3261" i="2" s="1"/>
  <c r="E3250" i="2"/>
  <c r="G3250" i="2" s="1"/>
  <c r="E2095" i="2"/>
  <c r="G2095" i="2" s="1"/>
  <c r="E566" i="2"/>
  <c r="G566" i="2" s="1"/>
  <c r="E2381" i="2"/>
  <c r="G2381" i="2" s="1"/>
  <c r="E401" i="2"/>
  <c r="G401" i="2" s="1"/>
  <c r="E379" i="2"/>
  <c r="G379" i="2" s="1"/>
  <c r="E368" i="2"/>
  <c r="G368" i="2" s="1"/>
  <c r="E357" i="2"/>
  <c r="G357" i="2" s="1"/>
  <c r="E1765" i="2"/>
  <c r="G1765" i="2" s="1"/>
  <c r="E1732" i="2"/>
  <c r="G1732" i="2" s="1"/>
  <c r="E775" i="2"/>
  <c r="G775" i="2" s="1"/>
  <c r="G632" i="2"/>
  <c r="E621" i="2"/>
  <c r="G621" i="2" s="1"/>
  <c r="E4636" i="2"/>
  <c r="G4636" i="2" s="1"/>
  <c r="E4625" i="2"/>
  <c r="G4625" i="2" s="1"/>
  <c r="E962" i="2"/>
  <c r="G962" i="2" s="1"/>
  <c r="E511" i="2"/>
  <c r="G511" i="2" s="1"/>
  <c r="E1545" i="2"/>
  <c r="G1545" i="2" s="1"/>
  <c r="E1534" i="2"/>
  <c r="G1534" i="2" s="1"/>
  <c r="E1523" i="2"/>
  <c r="G1523" i="2" s="1"/>
  <c r="E1622" i="2"/>
  <c r="G1622" i="2" s="1"/>
  <c r="E2997" i="2"/>
  <c r="G2997" i="2" s="1"/>
  <c r="E2150" i="2"/>
  <c r="G2150" i="2" s="1"/>
  <c r="E2139" i="2"/>
  <c r="G2139" i="2" s="1"/>
  <c r="E269" i="2"/>
  <c r="G269" i="2" s="1"/>
  <c r="E258" i="2"/>
  <c r="G258" i="2" s="1"/>
  <c r="E170" i="2"/>
  <c r="G170" i="2" s="1"/>
  <c r="E159" i="2"/>
  <c r="G159" i="2" s="1"/>
  <c r="E148" i="2"/>
  <c r="G148" i="2" s="1"/>
  <c r="E2667" i="2"/>
  <c r="G2667" i="2" s="1"/>
  <c r="E2293" i="2"/>
  <c r="G2293" i="2" s="1"/>
  <c r="E2106" i="2"/>
  <c r="G2106" i="2" s="1"/>
  <c r="E2084" i="2"/>
  <c r="G2084" i="2" s="1"/>
  <c r="E1842" i="2"/>
  <c r="G1842" i="2" s="1"/>
  <c r="E1633" i="2"/>
  <c r="G1633" i="2" s="1"/>
  <c r="E885" i="2"/>
  <c r="G885" i="2" s="1"/>
  <c r="E3118" i="2"/>
  <c r="G3118" i="2" s="1"/>
  <c r="E1578" i="2"/>
  <c r="G1578" i="2" s="1"/>
  <c r="E1556" i="2"/>
  <c r="G1556" i="2" s="1"/>
  <c r="E2128" i="2"/>
  <c r="G2128" i="2" s="1"/>
  <c r="E2117" i="2"/>
  <c r="G2117" i="2" s="1"/>
  <c r="E1908" i="2"/>
  <c r="G1908" i="2" s="1"/>
  <c r="E1886" i="2"/>
  <c r="G1886" i="2" s="1"/>
  <c r="E291" i="2"/>
  <c r="G291" i="2" s="1"/>
  <c r="E2513" i="2"/>
  <c r="G2513" i="2" s="1"/>
  <c r="E2502" i="2"/>
  <c r="G2502" i="2" s="1"/>
  <c r="E2029" i="2"/>
  <c r="G2029" i="2" s="1"/>
  <c r="E1314" i="2"/>
  <c r="G1314" i="2" s="1"/>
  <c r="E1303" i="2"/>
  <c r="G1303" i="2" s="1"/>
  <c r="E1193" i="2"/>
  <c r="G1193" i="2" s="1"/>
  <c r="E1182" i="2"/>
  <c r="G1182" i="2" s="1"/>
  <c r="E1171" i="2"/>
  <c r="G1171" i="2" s="1"/>
  <c r="E1160" i="2"/>
  <c r="G1160" i="2" s="1"/>
  <c r="E1149" i="2"/>
  <c r="G1149" i="2" s="1"/>
  <c r="E4416" i="2"/>
  <c r="G4416" i="2" s="1"/>
  <c r="E4251" i="2"/>
  <c r="G4251" i="2" s="1"/>
  <c r="E335" i="2"/>
  <c r="G335" i="2" s="1"/>
  <c r="E4141" i="2"/>
  <c r="G4141" i="2" s="1"/>
  <c r="E4130" i="2"/>
  <c r="G4130" i="2" s="1"/>
  <c r="E1435" i="2"/>
  <c r="G1435" i="2" s="1"/>
  <c r="E1050" i="2"/>
  <c r="G1050" i="2" s="1"/>
  <c r="E1039" i="2"/>
  <c r="G1039" i="2" s="1"/>
  <c r="E1028" i="2"/>
  <c r="G1028" i="2" s="1"/>
  <c r="E3437" i="2"/>
  <c r="G3437" i="2" s="1"/>
  <c r="E2678" i="2"/>
  <c r="G2678" i="2" s="1"/>
  <c r="E2392" i="2"/>
  <c r="G2392" i="2" s="1"/>
  <c r="E2491" i="2"/>
  <c r="G2491" i="2" s="1"/>
  <c r="E2766" i="2"/>
  <c r="G2766" i="2" s="1"/>
  <c r="E2755" i="2"/>
  <c r="G2755" i="2" s="1"/>
  <c r="E2744" i="2"/>
  <c r="G2744" i="2" s="1"/>
  <c r="E2733" i="2"/>
  <c r="G2733" i="2" s="1"/>
  <c r="E2722" i="2"/>
  <c r="G2722" i="2" s="1"/>
  <c r="E1281" i="2"/>
  <c r="G1281" i="2" s="1"/>
  <c r="E1270" i="2"/>
  <c r="G1270" i="2" s="1"/>
  <c r="E1259" i="2"/>
  <c r="G1259" i="2" s="1"/>
  <c r="E1248" i="2"/>
  <c r="G1248" i="2" s="1"/>
  <c r="E4119" i="2"/>
  <c r="G4119" i="2" s="1"/>
  <c r="E5" i="2"/>
  <c r="G5" i="2" s="1"/>
  <c r="E3899" i="2"/>
  <c r="G3899" i="2" s="1"/>
  <c r="E3844" i="2"/>
  <c r="G3844" i="2" s="1"/>
  <c r="E3030" i="2"/>
  <c r="G3030" i="2" s="1"/>
  <c r="E1710" i="2"/>
  <c r="G1710" i="2" s="1"/>
  <c r="E1699" i="2"/>
  <c r="G1699" i="2" s="1"/>
  <c r="E786" i="2"/>
  <c r="G786" i="2" s="1"/>
  <c r="E522" i="2"/>
  <c r="G522" i="2" s="1"/>
  <c r="E4394" i="2"/>
  <c r="G4394" i="2" s="1"/>
  <c r="E4383" i="2"/>
  <c r="G4383" i="2" s="1"/>
  <c r="E588" i="2"/>
  <c r="G588" i="2" s="1"/>
  <c r="E3140" i="2"/>
  <c r="G3140" i="2" s="1"/>
  <c r="E3129" i="2"/>
  <c r="G3129" i="2" s="1"/>
  <c r="E3041" i="2"/>
  <c r="G3041" i="2" s="1"/>
  <c r="E2073" i="2"/>
  <c r="G2073" i="2" s="1"/>
  <c r="E2062" i="2"/>
  <c r="G2062" i="2" s="1"/>
  <c r="E2040" i="2"/>
  <c r="G2040" i="2" s="1"/>
  <c r="E1127" i="2"/>
  <c r="G1127" i="2" s="1"/>
  <c r="E1116" i="2"/>
  <c r="G1116" i="2" s="1"/>
  <c r="E907" i="2"/>
  <c r="G907" i="2" s="1"/>
  <c r="E3019" i="2"/>
  <c r="G3019" i="2" s="1"/>
  <c r="E1490" i="2"/>
  <c r="G1490" i="2" s="1"/>
  <c r="E1468" i="2"/>
  <c r="G1468" i="2" s="1"/>
  <c r="E1457" i="2"/>
  <c r="G1457" i="2" s="1"/>
  <c r="E1479" i="2"/>
  <c r="G1479" i="2" s="1"/>
  <c r="E610" i="2"/>
  <c r="G610" i="2" s="1"/>
  <c r="E2656" i="2"/>
  <c r="G2656" i="2" s="1"/>
  <c r="E874" i="2"/>
  <c r="G874" i="2" s="1"/>
  <c r="E764" i="2"/>
  <c r="G764" i="2" s="1"/>
  <c r="E753" i="2"/>
  <c r="G753" i="2" s="1"/>
  <c r="E742" i="2"/>
  <c r="G742" i="2" s="1"/>
  <c r="E731" i="2"/>
  <c r="G731" i="2" s="1"/>
  <c r="E2854" i="2"/>
  <c r="G2854" i="2" s="1"/>
  <c r="E71" i="2"/>
  <c r="G71" i="2" s="1"/>
  <c r="E60" i="2"/>
  <c r="G60" i="2" s="1"/>
  <c r="E3283" i="2"/>
  <c r="G3283" i="2" s="1"/>
  <c r="E313" i="2"/>
  <c r="G313" i="2" s="1"/>
  <c r="E1424" i="2"/>
  <c r="G1424" i="2" s="1"/>
  <c r="E1402" i="2"/>
  <c r="G1402" i="2" s="1"/>
  <c r="E1391" i="2"/>
  <c r="G1391" i="2" s="1"/>
  <c r="E1380" i="2"/>
  <c r="G1380" i="2" s="1"/>
  <c r="E4471" i="2"/>
  <c r="G4471" i="2" s="1"/>
  <c r="E4460" i="2"/>
  <c r="G4460" i="2" s="1"/>
  <c r="E4449" i="2"/>
  <c r="G4449" i="2" s="1"/>
  <c r="E2843" i="2"/>
  <c r="G2843" i="2" s="1"/>
  <c r="E4438" i="2"/>
  <c r="G4438" i="2" s="1"/>
  <c r="E4427" i="2"/>
  <c r="G4427" i="2" s="1"/>
  <c r="E4273" i="2"/>
  <c r="G4273" i="2" s="1"/>
  <c r="E82" i="2"/>
  <c r="G82" i="2" s="1"/>
  <c r="E3536" i="2"/>
  <c r="G3536" i="2" s="1"/>
  <c r="E2436" i="2"/>
  <c r="G2436" i="2" s="1"/>
  <c r="E2425" i="2"/>
  <c r="G2425" i="2" s="1"/>
  <c r="E2414" i="2"/>
  <c r="G2414" i="2" s="1"/>
  <c r="E2337" i="2"/>
  <c r="G2337" i="2" s="1"/>
  <c r="E1853" i="2"/>
  <c r="G1853" i="2" s="1"/>
  <c r="E940" i="2"/>
  <c r="G940" i="2" s="1"/>
  <c r="E929" i="2"/>
  <c r="G929" i="2" s="1"/>
  <c r="E918" i="2"/>
  <c r="G918" i="2" s="1"/>
  <c r="E720" i="2"/>
  <c r="G720" i="2" s="1"/>
  <c r="E3096" i="2"/>
  <c r="G3096" i="2" s="1"/>
  <c r="E2403" i="2"/>
  <c r="G2403" i="2" s="1"/>
  <c r="E2304" i="2"/>
  <c r="G2304" i="2" s="1"/>
  <c r="E3393" i="2"/>
  <c r="G3393" i="2" s="1"/>
  <c r="E1831" i="2"/>
  <c r="G1831" i="2" s="1"/>
  <c r="E1446" i="2"/>
  <c r="G1446" i="2" s="1"/>
  <c r="E1413" i="2"/>
  <c r="G1413" i="2" s="1"/>
  <c r="E2480" i="2"/>
  <c r="G2480" i="2" s="1"/>
  <c r="E2469" i="2"/>
  <c r="G2469" i="2" s="1"/>
  <c r="E951" i="2"/>
  <c r="G951" i="2" s="1"/>
  <c r="E49" i="2"/>
  <c r="G49" i="2" s="1"/>
  <c r="E3173" i="2"/>
  <c r="G3173" i="2" s="1"/>
  <c r="E2348" i="2"/>
  <c r="G2348" i="2" s="1"/>
  <c r="E1798" i="2"/>
  <c r="G1798" i="2" s="1"/>
  <c r="E1611" i="2"/>
  <c r="G1611" i="2" s="1"/>
  <c r="E1600" i="2"/>
  <c r="G1600" i="2" s="1"/>
  <c r="E1589" i="2"/>
  <c r="G1589" i="2" s="1"/>
  <c r="E1369" i="2"/>
  <c r="G1369" i="2" s="1"/>
  <c r="E1820" i="2"/>
  <c r="G1820" i="2" s="1"/>
  <c r="E863" i="2"/>
  <c r="G863" i="2" s="1"/>
  <c r="E852" i="2"/>
  <c r="G852" i="2" s="1"/>
  <c r="E819" i="2"/>
  <c r="G819" i="2" s="1"/>
  <c r="E4185" i="2"/>
  <c r="G4185" i="2" s="1"/>
  <c r="E4174" i="2"/>
  <c r="G4174" i="2" s="1"/>
  <c r="E2579" i="2"/>
  <c r="G2579" i="2" s="1"/>
  <c r="E2568" i="2"/>
  <c r="G2568" i="2" s="1"/>
  <c r="E2557" i="2"/>
  <c r="G2557" i="2" s="1"/>
  <c r="E2546" i="2"/>
  <c r="G2546" i="2" s="1"/>
  <c r="E2535" i="2"/>
  <c r="G2535" i="2" s="1"/>
  <c r="E2524" i="2"/>
  <c r="G2524" i="2" s="1"/>
  <c r="E1325" i="2"/>
  <c r="G1325" i="2" s="1"/>
  <c r="E3162" i="2"/>
  <c r="G3162" i="2" s="1"/>
  <c r="E808" i="2"/>
  <c r="G808" i="2" s="1"/>
  <c r="E797" i="2"/>
  <c r="G797" i="2" s="1"/>
  <c r="E665" i="2"/>
  <c r="G665" i="2" s="1"/>
  <c r="E192" i="2"/>
  <c r="G192" i="2" s="1"/>
  <c r="E203" i="2"/>
  <c r="G203" i="2" s="1"/>
  <c r="E4163" i="2"/>
  <c r="G4163" i="2" s="1"/>
  <c r="E2964" i="2"/>
  <c r="G2964" i="2" s="1"/>
  <c r="E2953" i="2"/>
  <c r="G2953" i="2" s="1"/>
  <c r="E2942" i="2"/>
  <c r="G2942" i="2" s="1"/>
  <c r="E2205" i="2"/>
  <c r="G2205" i="2" s="1"/>
  <c r="E2194" i="2"/>
  <c r="G2194" i="2" s="1"/>
  <c r="E2183" i="2"/>
  <c r="G2183" i="2" s="1"/>
  <c r="E654" i="2"/>
  <c r="G654" i="2" s="1"/>
  <c r="E181" i="2"/>
  <c r="G181" i="2" s="1"/>
  <c r="E2051" i="2"/>
  <c r="G2051" i="2" s="1"/>
  <c r="E1226" i="2"/>
  <c r="G1226" i="2" s="1"/>
  <c r="E1006" i="2"/>
  <c r="G1006" i="2" s="1"/>
  <c r="E236" i="2"/>
  <c r="G236" i="2" s="1"/>
  <c r="E4207" i="2"/>
  <c r="G4207" i="2" s="1"/>
  <c r="E3580" i="2"/>
  <c r="G3580" i="2" s="1"/>
  <c r="E3569" i="2"/>
  <c r="G3569" i="2" s="1"/>
  <c r="E3558" i="2"/>
  <c r="G3558" i="2" s="1"/>
  <c r="E3063" i="2"/>
  <c r="G3063" i="2" s="1"/>
  <c r="E3052" i="2"/>
  <c r="G3052" i="2" s="1"/>
  <c r="E2975" i="2"/>
  <c r="G2975" i="2" s="1"/>
  <c r="E1215" i="2"/>
  <c r="G1215" i="2" s="1"/>
  <c r="E1017" i="2"/>
  <c r="G1017" i="2" s="1"/>
  <c r="E500" i="2"/>
  <c r="G500" i="2" s="1"/>
  <c r="E247" i="2"/>
  <c r="G247" i="2" s="1"/>
  <c r="E137" i="2"/>
  <c r="G137" i="2" s="1"/>
</calcChain>
</file>

<file path=xl/comments1.xml><?xml version="1.0" encoding="utf-8"?>
<comments xmlns="http://schemas.openxmlformats.org/spreadsheetml/2006/main">
  <authors>
    <author>DJA</author>
  </authors>
  <commentList>
    <comment ref="A427" authorId="0">
      <text>
        <r>
          <rPr>
            <b/>
            <sz val="9"/>
            <color indexed="81"/>
            <rFont val="Tahoma"/>
            <family val="2"/>
          </rPr>
          <t>DJA:</t>
        </r>
        <r>
          <rPr>
            <sz val="9"/>
            <color indexed="81"/>
            <rFont val="Tahoma"/>
            <family val="2"/>
          </rPr>
          <t xml:space="preserve">
1)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0/10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한줄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가희동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삼청동
</t>
        </r>
        <r>
          <rPr>
            <sz val="9"/>
            <color indexed="81"/>
            <rFont val="Tahoma"/>
            <family val="2"/>
          </rPr>
          <t>2)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>.) (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강일동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내곡동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노량진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대방동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사당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상도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세곡동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신대방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이태원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회기동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휘경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휘경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흑석동
</t>
        </r>
        <r>
          <rPr>
            <sz val="9"/>
            <color indexed="81"/>
            <rFont val="Tahoma"/>
            <family val="2"/>
          </rPr>
          <t>3)</t>
        </r>
        <r>
          <rPr>
            <sz val="9"/>
            <color indexed="81"/>
            <rFont val="돋움"/>
            <family val="3"/>
            <charset val="129"/>
          </rPr>
          <t>부분적으로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노랑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고덕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남영동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망우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방학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용산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장충동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청파동
</t>
        </r>
        <r>
          <rPr>
            <sz val="9"/>
            <color indexed="81"/>
            <rFont val="Tahoma"/>
            <family val="2"/>
          </rPr>
          <t>4) 2)+3)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노랑</t>
        </r>
        <r>
          <rPr>
            <sz val="9"/>
            <color indexed="81"/>
            <rFont val="Tahoma"/>
            <family val="2"/>
          </rPr>
          <t>)
:</t>
        </r>
        <r>
          <rPr>
            <sz val="9"/>
            <color indexed="81"/>
            <rFont val="돋움"/>
            <family val="3"/>
            <charset val="129"/>
          </rPr>
          <t>노량진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능동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종로</t>
        </r>
        <r>
          <rPr>
            <sz val="9"/>
            <color indexed="81"/>
            <rFont val="Tahoma"/>
            <family val="2"/>
          </rPr>
          <t>5,6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, </t>
        </r>
      </text>
    </comment>
  </commentList>
</comments>
</file>

<file path=xl/sharedStrings.xml><?xml version="1.0" encoding="utf-8"?>
<sst xmlns="http://schemas.openxmlformats.org/spreadsheetml/2006/main" count="14375" uniqueCount="882">
  <si>
    <t>강일동</t>
  </si>
  <si>
    <t>고덕2동</t>
  </si>
  <si>
    <t>길동</t>
  </si>
  <si>
    <t>둔촌2동</t>
  </si>
  <si>
    <t>명일1동</t>
  </si>
  <si>
    <t>압구정동</t>
  </si>
  <si>
    <t>역삼1동</t>
  </si>
  <si>
    <t>역삼2동</t>
  </si>
  <si>
    <t>일원1동</t>
  </si>
  <si>
    <t>일원2동</t>
  </si>
  <si>
    <t>일원본동</t>
  </si>
  <si>
    <t>청담동</t>
  </si>
  <si>
    <t>고덕1동</t>
  </si>
  <si>
    <t>둔촌1동</t>
  </si>
  <si>
    <t>명일2동</t>
  </si>
  <si>
    <t>상일동</t>
  </si>
  <si>
    <t>개포1동</t>
  </si>
  <si>
    <t>논현1동</t>
  </si>
  <si>
    <t>성내1동</t>
  </si>
  <si>
    <t>성내2동</t>
  </si>
  <si>
    <t>성내3동</t>
  </si>
  <si>
    <t>암사1동</t>
  </si>
  <si>
    <t>암사2동</t>
  </si>
  <si>
    <t>암사3동</t>
  </si>
  <si>
    <t>천호1동</t>
  </si>
  <si>
    <t>개포4동</t>
  </si>
  <si>
    <t>개포2동</t>
  </si>
  <si>
    <t>논현2동</t>
  </si>
  <si>
    <t>대치1동</t>
  </si>
  <si>
    <t>대치2동</t>
  </si>
  <si>
    <t>오류1동</t>
  </si>
  <si>
    <t>문래동</t>
  </si>
  <si>
    <t>신길1동</t>
  </si>
  <si>
    <t>신길3동</t>
  </si>
  <si>
    <t>신길4동</t>
  </si>
  <si>
    <t>신길5동</t>
  </si>
  <si>
    <t>신길6동</t>
  </si>
  <si>
    <t>신길7동</t>
  </si>
  <si>
    <t>천호2동</t>
  </si>
  <si>
    <t>천호3동</t>
  </si>
  <si>
    <t>대치4동</t>
  </si>
  <si>
    <t>도곡1동</t>
  </si>
  <si>
    <t>도곡2동</t>
  </si>
  <si>
    <t>삼성1동</t>
  </si>
  <si>
    <t>미아동</t>
  </si>
  <si>
    <t>번1동</t>
  </si>
  <si>
    <t>번2동</t>
  </si>
  <si>
    <t>번3동</t>
  </si>
  <si>
    <t>삼각산동</t>
  </si>
  <si>
    <t>송천동</t>
  </si>
  <si>
    <t>오류2동</t>
  </si>
  <si>
    <t>가산동</t>
  </si>
  <si>
    <t>독산4동</t>
  </si>
  <si>
    <t>시흥1동</t>
  </si>
  <si>
    <t>시흥2동</t>
  </si>
  <si>
    <t>반포4동</t>
  </si>
  <si>
    <t>방배1동</t>
  </si>
  <si>
    <t>삼성2동</t>
  </si>
  <si>
    <t>세곡동</t>
  </si>
  <si>
    <t>수서동</t>
  </si>
  <si>
    <t>연희동</t>
  </si>
  <si>
    <t>당산1동</t>
  </si>
  <si>
    <t>독산1동</t>
  </si>
  <si>
    <t>독산2동</t>
  </si>
  <si>
    <t>독산3동</t>
  </si>
  <si>
    <t>삼양동</t>
  </si>
  <si>
    <t>송중동</t>
  </si>
  <si>
    <t>수유1동</t>
  </si>
  <si>
    <t>수유2동</t>
  </si>
  <si>
    <t>수유3동</t>
  </si>
  <si>
    <t>인수동</t>
  </si>
  <si>
    <t>가양3동</t>
  </si>
  <si>
    <t>충현동</t>
  </si>
  <si>
    <t>홍은1동</t>
  </si>
  <si>
    <t>홍은2동</t>
  </si>
  <si>
    <t>신정6동</t>
  </si>
  <si>
    <t>홍제1동</t>
  </si>
  <si>
    <t>홍제2동</t>
  </si>
  <si>
    <t>홍제3동</t>
  </si>
  <si>
    <t>반포1동</t>
  </si>
  <si>
    <t>반포2동</t>
  </si>
  <si>
    <t>반포3동</t>
  </si>
  <si>
    <t>반포본동</t>
  </si>
  <si>
    <t>공항동</t>
  </si>
  <si>
    <t>우이동</t>
  </si>
  <si>
    <t>가양1동</t>
  </si>
  <si>
    <t>가양2동</t>
  </si>
  <si>
    <t>신정7동</t>
  </si>
  <si>
    <t>당산2동</t>
  </si>
  <si>
    <t>대림1동</t>
  </si>
  <si>
    <t>대림2동</t>
  </si>
  <si>
    <t>대림3동</t>
  </si>
  <si>
    <t>도림동</t>
  </si>
  <si>
    <t>신도림동</t>
  </si>
  <si>
    <t>내곡동</t>
  </si>
  <si>
    <t>방배4동</t>
  </si>
  <si>
    <t>방배2동</t>
  </si>
  <si>
    <t>방배3동</t>
  </si>
  <si>
    <t>방배본동</t>
  </si>
  <si>
    <t>양평1동</t>
  </si>
  <si>
    <t>도화동</t>
  </si>
  <si>
    <t>망원1동</t>
  </si>
  <si>
    <t>망원2동</t>
  </si>
  <si>
    <t>상암동</t>
  </si>
  <si>
    <t>서강동</t>
  </si>
  <si>
    <t>서교동</t>
  </si>
  <si>
    <t>여의동</t>
  </si>
  <si>
    <t>영등포동</t>
  </si>
  <si>
    <t>영등포본동</t>
  </si>
  <si>
    <t>남영동</t>
  </si>
  <si>
    <t>행당1동</t>
  </si>
  <si>
    <t>행당2동</t>
  </si>
  <si>
    <t>길음2동</t>
  </si>
  <si>
    <t>대조동</t>
  </si>
  <si>
    <t>불광1동</t>
  </si>
  <si>
    <t>불광2동</t>
  </si>
  <si>
    <t>양평2동</t>
  </si>
  <si>
    <t>정릉4동</t>
  </si>
  <si>
    <t>종암동</t>
  </si>
  <si>
    <t>가락1동</t>
  </si>
  <si>
    <t>창신1동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</si>
  <si>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</si>
  <si>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</si>
  <si>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</si>
  <si>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</si>
  <si>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</si>
  <si>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</si>
  <si>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</si>
  <si>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</si>
  <si>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</si>
  <si>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시흥3동</t>
  </si>
  <si>
    <t>수색동</t>
  </si>
  <si>
    <t>신사1동</t>
  </si>
  <si>
    <t>응암2동</t>
  </si>
  <si>
    <t>등촌1동</t>
  </si>
  <si>
    <t>등촌2동</t>
  </si>
  <si>
    <t>등촌3동</t>
  </si>
  <si>
    <t>발산1동</t>
  </si>
  <si>
    <t>창신2동</t>
  </si>
  <si>
    <t>창신3동</t>
  </si>
  <si>
    <t>광희동</t>
  </si>
  <si>
    <t>청운효자동</t>
  </si>
  <si>
    <t>혜화동</t>
  </si>
  <si>
    <t>면목4동</t>
  </si>
  <si>
    <t>면목5동</t>
  </si>
  <si>
    <t>면목7동</t>
  </si>
  <si>
    <t>면목본동</t>
  </si>
  <si>
    <t>면목제3.8동</t>
  </si>
  <si>
    <t>묵1동</t>
  </si>
  <si>
    <t>묵2동</t>
  </si>
  <si>
    <t>상봉2동</t>
  </si>
  <si>
    <t>시흥4동</t>
  </si>
  <si>
    <t>시흥5동</t>
  </si>
  <si>
    <t>공릉1동</t>
  </si>
  <si>
    <t>상계10동</t>
  </si>
  <si>
    <t>상계2동</t>
  </si>
  <si>
    <t>서초1동</t>
  </si>
  <si>
    <t>서초2동</t>
  </si>
  <si>
    <t>방화1동</t>
  </si>
  <si>
    <t>방화3동</t>
  </si>
  <si>
    <t>염창동</t>
  </si>
  <si>
    <t>도봉1동</t>
  </si>
  <si>
    <t>보라매동</t>
  </si>
  <si>
    <t>삼성동</t>
  </si>
  <si>
    <t>서림동</t>
  </si>
  <si>
    <t>서원동</t>
  </si>
  <si>
    <t>성현동</t>
  </si>
  <si>
    <t>신림동</t>
  </si>
  <si>
    <t>개봉1동</t>
  </si>
  <si>
    <t>개봉2동</t>
  </si>
  <si>
    <t>개봉3동</t>
  </si>
  <si>
    <t>고척1동</t>
  </si>
  <si>
    <t>고척2동</t>
  </si>
  <si>
    <t>서초3동</t>
  </si>
  <si>
    <t>서초4동</t>
  </si>
  <si>
    <t>양재1동</t>
  </si>
  <si>
    <t>보광동</t>
  </si>
  <si>
    <t>방학1동</t>
  </si>
  <si>
    <t>방학2동</t>
  </si>
  <si>
    <t>방학3동</t>
  </si>
  <si>
    <t>길음1동</t>
  </si>
  <si>
    <t>돈암1동</t>
  </si>
  <si>
    <t>휘경1동</t>
  </si>
  <si>
    <t>휘경2동</t>
  </si>
  <si>
    <t>노량진1동</t>
  </si>
  <si>
    <t>노량진2동</t>
  </si>
  <si>
    <t>대방동</t>
  </si>
  <si>
    <t>사당1동</t>
  </si>
  <si>
    <t>사당4동</t>
  </si>
  <si>
    <t>구로1동</t>
  </si>
  <si>
    <t>구로2동</t>
  </si>
  <si>
    <t>구로3동</t>
  </si>
  <si>
    <t>구로5동</t>
  </si>
  <si>
    <t>수궁동</t>
  </si>
  <si>
    <t>남가좌1동</t>
  </si>
  <si>
    <t>서빙고동</t>
  </si>
  <si>
    <t>용문동</t>
  </si>
  <si>
    <t>용산2가동</t>
  </si>
  <si>
    <t>원효로1동</t>
  </si>
  <si>
    <t>원효로2동</t>
  </si>
  <si>
    <t>돈암2동</t>
  </si>
  <si>
    <t>보문동</t>
  </si>
  <si>
    <t>동선동</t>
  </si>
  <si>
    <t>삼선동</t>
  </si>
  <si>
    <t>신사2동</t>
  </si>
  <si>
    <t>역촌동</t>
  </si>
  <si>
    <t>가락2동</t>
  </si>
  <si>
    <t>가락본동</t>
  </si>
  <si>
    <t>거여1동</t>
  </si>
  <si>
    <t>거여2동</t>
  </si>
  <si>
    <t>마천1동</t>
  </si>
  <si>
    <t>마천2동</t>
  </si>
  <si>
    <t>문정1동</t>
  </si>
  <si>
    <t>문정2동</t>
  </si>
  <si>
    <t>중앙동</t>
  </si>
  <si>
    <t>상계1동</t>
  </si>
  <si>
    <t>응암1동</t>
  </si>
  <si>
    <t>응암3동</t>
  </si>
  <si>
    <t>화곡1동</t>
  </si>
  <si>
    <t>증산동</t>
  </si>
  <si>
    <t>가회동</t>
  </si>
  <si>
    <t>교남동</t>
  </si>
  <si>
    <t>우장산동</t>
  </si>
  <si>
    <t>화곡2동</t>
  </si>
  <si>
    <t>평창동</t>
  </si>
  <si>
    <t>다산동</t>
  </si>
  <si>
    <t>동화동</t>
  </si>
  <si>
    <t>명동</t>
  </si>
  <si>
    <t>소공동</t>
  </si>
  <si>
    <t>공릉2동</t>
  </si>
  <si>
    <t>쌍문3동</t>
  </si>
  <si>
    <t>상계3.4동</t>
  </si>
  <si>
    <t>방화2동</t>
  </si>
  <si>
    <t>화곡3동</t>
  </si>
  <si>
    <t>화곡4동</t>
  </si>
  <si>
    <t>쌍문1동</t>
  </si>
  <si>
    <t>쌍문2동</t>
  </si>
  <si>
    <t>신원동</t>
  </si>
  <si>
    <t>은천동</t>
  </si>
  <si>
    <t>인헌동</t>
  </si>
  <si>
    <t>조원동</t>
  </si>
  <si>
    <t>청림동</t>
  </si>
  <si>
    <t>청룡동</t>
  </si>
  <si>
    <t>방이1동</t>
  </si>
  <si>
    <t>방이2동</t>
  </si>
  <si>
    <t>양재2동</t>
  </si>
  <si>
    <t>잠원동</t>
  </si>
  <si>
    <t>금호1가동</t>
  </si>
  <si>
    <t>금호2.3가동</t>
  </si>
  <si>
    <t>금호4가동</t>
  </si>
  <si>
    <t>쌍문4동</t>
  </si>
  <si>
    <t>창1동</t>
  </si>
  <si>
    <t>창2동</t>
  </si>
  <si>
    <t>창3동</t>
  </si>
  <si>
    <t>창4동</t>
  </si>
  <si>
    <t>석관동</t>
  </si>
  <si>
    <t>사당2동</t>
  </si>
  <si>
    <t>사당3동</t>
  </si>
  <si>
    <t>사당5동</t>
  </si>
  <si>
    <t>상도1동</t>
  </si>
  <si>
    <t>상도2동</t>
  </si>
  <si>
    <t>이촌1동</t>
  </si>
  <si>
    <t>이촌2동</t>
  </si>
  <si>
    <t>이태원1동</t>
  </si>
  <si>
    <t>이태원2동</t>
  </si>
  <si>
    <t>청파동</t>
  </si>
  <si>
    <t>한강로동</t>
  </si>
  <si>
    <t>효창동</t>
  </si>
  <si>
    <t>성북동</t>
  </si>
  <si>
    <t>안암동</t>
  </si>
  <si>
    <t>월곡1동</t>
  </si>
  <si>
    <t>장위1동</t>
  </si>
  <si>
    <t>무악동</t>
  </si>
  <si>
    <t>숭인1동</t>
  </si>
  <si>
    <t>삼전동</t>
  </si>
  <si>
    <t>석촌동</t>
  </si>
  <si>
    <t>송파1동</t>
  </si>
  <si>
    <t>송파2동</t>
  </si>
  <si>
    <t>오금동</t>
  </si>
  <si>
    <t>오륜동</t>
  </si>
  <si>
    <t>잠실2동</t>
  </si>
  <si>
    <t>잠실3동</t>
  </si>
  <si>
    <t>신당5동</t>
  </si>
  <si>
    <t>성산1동</t>
  </si>
  <si>
    <t>성산2동</t>
  </si>
  <si>
    <t>신수동</t>
  </si>
  <si>
    <t>아현동</t>
  </si>
  <si>
    <t>연남동</t>
  </si>
  <si>
    <t>염리동</t>
  </si>
  <si>
    <t>용강동</t>
  </si>
  <si>
    <t>합정동</t>
  </si>
  <si>
    <t>신당동</t>
  </si>
  <si>
    <t>진관동</t>
  </si>
  <si>
    <t>부암동</t>
  </si>
  <si>
    <t>화곡6동</t>
  </si>
  <si>
    <t>약수동</t>
  </si>
  <si>
    <t>을지로동</t>
  </si>
  <si>
    <t>장충동</t>
  </si>
  <si>
    <t>중림동</t>
  </si>
  <si>
    <t>청구동</t>
  </si>
  <si>
    <t>상계5동</t>
  </si>
  <si>
    <t>상계6.7동</t>
  </si>
  <si>
    <t>상계8동</t>
  </si>
  <si>
    <t>상계9동</t>
  </si>
  <si>
    <t>월계1동</t>
  </si>
  <si>
    <t>화곡8동</t>
  </si>
  <si>
    <t>화곡본동</t>
  </si>
  <si>
    <t>낙성대동</t>
  </si>
  <si>
    <t>난곡동</t>
  </si>
  <si>
    <t>난향동</t>
  </si>
  <si>
    <t>창5동</t>
  </si>
  <si>
    <t>답십리1동</t>
  </si>
  <si>
    <t>행운동</t>
  </si>
  <si>
    <t>광장동</t>
  </si>
  <si>
    <t>구의1동</t>
  </si>
  <si>
    <t>구의2동</t>
  </si>
  <si>
    <t>구의3동</t>
  </si>
  <si>
    <t>군자동</t>
  </si>
  <si>
    <t>능동</t>
  </si>
  <si>
    <t>자양1동</t>
  </si>
  <si>
    <t>남가좌2동</t>
  </si>
  <si>
    <t>북가좌1동</t>
  </si>
  <si>
    <t>북가좌2동</t>
  </si>
  <si>
    <t>북아현동</t>
  </si>
  <si>
    <t>신촌동</t>
  </si>
  <si>
    <t>천연동</t>
  </si>
  <si>
    <t>월계2동</t>
  </si>
  <si>
    <t>월계3동</t>
  </si>
  <si>
    <t>중계1동</t>
  </si>
  <si>
    <t>마장동</t>
  </si>
  <si>
    <t>사근동</t>
  </si>
  <si>
    <t>성수1가1동</t>
  </si>
  <si>
    <t>성수1가2동</t>
  </si>
  <si>
    <t>답십리2동</t>
  </si>
  <si>
    <t>용신동</t>
  </si>
  <si>
    <t>이문1동</t>
  </si>
  <si>
    <t>이문2동</t>
  </si>
  <si>
    <t>장안1동</t>
  </si>
  <si>
    <t>월곡2동</t>
  </si>
  <si>
    <t>상도3동</t>
  </si>
  <si>
    <t>상도4동</t>
  </si>
  <si>
    <t>신대방1동</t>
  </si>
  <si>
    <t>신대방2동</t>
  </si>
  <si>
    <t>흑석동</t>
  </si>
  <si>
    <t>공덕동</t>
  </si>
  <si>
    <t>신월6동</t>
  </si>
  <si>
    <t>신월7동</t>
  </si>
  <si>
    <t>신정1동</t>
  </si>
  <si>
    <t>신정2동</t>
  </si>
  <si>
    <t>신정3동</t>
  </si>
  <si>
    <t>신정4동</t>
  </si>
  <si>
    <t>성수2가1동</t>
  </si>
  <si>
    <t>성수2가3동</t>
  </si>
  <si>
    <t>송정동</t>
  </si>
  <si>
    <t>왕십리2동</t>
  </si>
  <si>
    <t>한남동</t>
  </si>
  <si>
    <t>후암동</t>
  </si>
  <si>
    <t>갈현1동</t>
  </si>
  <si>
    <t>장위2동</t>
  </si>
  <si>
    <t>장위3동</t>
  </si>
  <si>
    <t>정릉1동</t>
  </si>
  <si>
    <t>정릉2동</t>
  </si>
  <si>
    <t>사직동</t>
  </si>
  <si>
    <t>숭인2동</t>
  </si>
  <si>
    <t>잠실4동</t>
  </si>
  <si>
    <t>잠실6동</t>
  </si>
  <si>
    <t>잠실7동</t>
  </si>
  <si>
    <t>풍납1동</t>
  </si>
  <si>
    <t>잠실본동</t>
  </si>
  <si>
    <t>장지동</t>
  </si>
  <si>
    <t>풍납2동</t>
  </si>
  <si>
    <t>목1동</t>
  </si>
  <si>
    <t>황학동</t>
  </si>
  <si>
    <t>하계2동</t>
  </si>
  <si>
    <t>갈현2동</t>
  </si>
  <si>
    <t>구산동</t>
  </si>
  <si>
    <t>녹번동</t>
  </si>
  <si>
    <t>중계2.3동</t>
  </si>
  <si>
    <t>이화동</t>
  </si>
  <si>
    <t>삼청동</t>
  </si>
  <si>
    <t>종로1.2.3.4가동</t>
  </si>
  <si>
    <t>종로5.6가동</t>
  </si>
  <si>
    <t>남현동</t>
  </si>
  <si>
    <t>필동</t>
  </si>
  <si>
    <t>회현동</t>
  </si>
  <si>
    <t>망우3동</t>
  </si>
  <si>
    <t>망우본동</t>
  </si>
  <si>
    <t>면목2동</t>
  </si>
  <si>
    <t>자양2동</t>
  </si>
  <si>
    <t>중계4동</t>
  </si>
  <si>
    <t>중계본동</t>
  </si>
  <si>
    <t>대학동</t>
  </si>
  <si>
    <t>미성동</t>
  </si>
  <si>
    <t>장안2동</t>
  </si>
  <si>
    <t>전농1동</t>
  </si>
  <si>
    <t>자양3동</t>
  </si>
  <si>
    <t>자양4동</t>
  </si>
  <si>
    <t>중곡1동</t>
  </si>
  <si>
    <t>중곡2동</t>
  </si>
  <si>
    <t>중곡3동</t>
  </si>
  <si>
    <t>중곡4동</t>
  </si>
  <si>
    <t>화양동</t>
  </si>
  <si>
    <t>가리봉동</t>
  </si>
  <si>
    <t>대흥동</t>
  </si>
  <si>
    <t>중화2동</t>
  </si>
  <si>
    <t>상봉1동</t>
  </si>
  <si>
    <t>신내1동</t>
  </si>
  <si>
    <t>신내2동</t>
  </si>
  <si>
    <t>중화1동</t>
  </si>
  <si>
    <t>구로4동</t>
  </si>
  <si>
    <t>하계1동</t>
  </si>
  <si>
    <t>도봉2동</t>
  </si>
  <si>
    <t>옥수동</t>
  </si>
  <si>
    <t>왕십리도선동</t>
  </si>
  <si>
    <t>용답동</t>
  </si>
  <si>
    <t>응봉동</t>
  </si>
  <si>
    <t>전농2동</t>
  </si>
  <si>
    <t>제기동</t>
  </si>
  <si>
    <t>청량리동</t>
  </si>
  <si>
    <t>회기동</t>
  </si>
  <si>
    <t>정릉3동</t>
  </si>
  <si>
    <t>행정동</t>
    <phoneticPr fontId="18" type="noConversion"/>
  </si>
  <si>
    <t>가격</t>
    <phoneticPr fontId="18" type="noConversion"/>
  </si>
  <si>
    <t>거래수</t>
    <phoneticPr fontId="18" type="noConversion"/>
  </si>
  <si>
    <t>평균가격</t>
    <phoneticPr fontId="18" type="noConversion"/>
  </si>
  <si>
    <t>년도</t>
    <phoneticPr fontId="18" type="noConversion"/>
  </si>
  <si>
    <t>강남신사동</t>
    <phoneticPr fontId="18" type="noConversion"/>
  </si>
  <si>
    <t>강남신사동</t>
    <phoneticPr fontId="18" type="noConversion"/>
  </si>
  <si>
    <t>강남신사동</t>
    <phoneticPr fontId="18" type="noConversion"/>
  </si>
  <si>
    <t>강남신사동</t>
    <phoneticPr fontId="18" type="noConversion"/>
  </si>
  <si>
    <t>강남신사동</t>
    <phoneticPr fontId="18" type="noConversion"/>
  </si>
  <si>
    <t>행 레이블</t>
  </si>
  <si>
    <t>강남신사동</t>
  </si>
  <si>
    <t>은평신사동</t>
  </si>
  <si>
    <t>총합계</t>
  </si>
  <si>
    <t>강일동</t>
    <phoneticPr fontId="18" type="noConversion"/>
  </si>
  <si>
    <t>강남신사동</t>
    <phoneticPr fontId="18" type="noConversion"/>
  </si>
  <si>
    <t>08상승률</t>
    <phoneticPr fontId="18" type="noConversion"/>
  </si>
  <si>
    <t>09상승률</t>
    <phoneticPr fontId="18" type="noConversion"/>
  </si>
  <si>
    <t>10상승률</t>
  </si>
  <si>
    <t>11상승률</t>
  </si>
  <si>
    <t>12상승률</t>
  </si>
  <si>
    <t>13상승률</t>
  </si>
  <si>
    <t>14상승률</t>
  </si>
  <si>
    <t>15상승률</t>
  </si>
  <si>
    <t>16상승률</t>
  </si>
  <si>
    <t>동상승률</t>
    <phoneticPr fontId="18" type="noConversion"/>
  </si>
  <si>
    <t>동가격</t>
    <phoneticPr fontId="18" type="noConversion"/>
  </si>
  <si>
    <t>메모</t>
    <phoneticPr fontId="18" type="noConversion"/>
  </si>
  <si>
    <t>07상승률</t>
    <phoneticPr fontId="18" type="noConversion"/>
  </si>
  <si>
    <t>강남신사동</t>
    <phoneticPr fontId="18" type="noConversion"/>
  </si>
  <si>
    <t>gdp</t>
    <phoneticPr fontId="24" type="noConversion"/>
  </si>
  <si>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맑은 고딕"/>
        <family val="2"/>
        <charset val="129"/>
        <scheme val="minor"/>
      </rPr>
      <t>2_</t>
    </r>
    <r>
      <rPr>
        <sz val="11"/>
        <color theme="1"/>
        <rFont val="돋움"/>
        <family val="3"/>
        <charset val="129"/>
      </rPr>
      <t>면적당가격</t>
    </r>
    <phoneticPr fontId="24" type="noConversion"/>
  </si>
  <si>
    <t>년도</t>
    <phoneticPr fontId="18" type="noConversion"/>
  </si>
  <si>
    <t>gdp디플레이터(2017기준)</t>
    <phoneticPr fontId="18" type="noConversion"/>
  </si>
  <si>
    <t>행정동</t>
  </si>
  <si>
    <t>년도</t>
  </si>
  <si>
    <t>가락1동 요약</t>
  </si>
  <si>
    <t>가락2동 요약</t>
  </si>
  <si>
    <t>가락본동 요약</t>
  </si>
  <si>
    <t>가리봉동 요약</t>
  </si>
  <si>
    <t>가산동 요약</t>
  </si>
  <si>
    <t>가양1동 요약</t>
  </si>
  <si>
    <t>가양2동 요약</t>
  </si>
  <si>
    <t>가양3동 요약</t>
  </si>
  <si>
    <t>가회동 요약</t>
  </si>
  <si>
    <t>갈현1동 요약</t>
  </si>
  <si>
    <t>갈현2동 요약</t>
  </si>
  <si>
    <t>강남신사동 요약</t>
  </si>
  <si>
    <t>강일동 요약</t>
  </si>
  <si>
    <t>개봉1동 요약</t>
  </si>
  <si>
    <t>개봉2동 요약</t>
  </si>
  <si>
    <t>개봉3동 요약</t>
  </si>
  <si>
    <t>개포1동 요약</t>
  </si>
  <si>
    <t>개포2동 요약</t>
  </si>
  <si>
    <t>개포4동 요약</t>
  </si>
  <si>
    <t>거여1동 요약</t>
  </si>
  <si>
    <t>거여2동 요약</t>
  </si>
  <si>
    <t>고덕1동 요약</t>
  </si>
  <si>
    <t>고덕2동 요약</t>
  </si>
  <si>
    <t>고척1동 요약</t>
  </si>
  <si>
    <t>고척2동 요약</t>
  </si>
  <si>
    <t>공덕동 요약</t>
  </si>
  <si>
    <t>공릉1동 요약</t>
  </si>
  <si>
    <t>공릉2동 요약</t>
  </si>
  <si>
    <t>공항동 요약</t>
  </si>
  <si>
    <t>광장동 요약</t>
  </si>
  <si>
    <t>광희동 요약</t>
  </si>
  <si>
    <t>교남동 요약</t>
  </si>
  <si>
    <t>구로1동 요약</t>
  </si>
  <si>
    <t>구로2동 요약</t>
  </si>
  <si>
    <t>구로3동 요약</t>
  </si>
  <si>
    <t>구로4동 요약</t>
  </si>
  <si>
    <t>구로5동 요약</t>
  </si>
  <si>
    <t>구산동 요약</t>
  </si>
  <si>
    <t>구의1동 요약</t>
  </si>
  <si>
    <t>구의2동 요약</t>
  </si>
  <si>
    <t>구의3동 요약</t>
  </si>
  <si>
    <t>군자동 요약</t>
  </si>
  <si>
    <t>금호1가동 요약</t>
  </si>
  <si>
    <t>금호2.3가동 요약</t>
  </si>
  <si>
    <t>금호4가동 요약</t>
  </si>
  <si>
    <t>길동 요약</t>
  </si>
  <si>
    <t>길음1동 요약</t>
  </si>
  <si>
    <t>길음2동 요약</t>
  </si>
  <si>
    <t>낙성대동 요약</t>
  </si>
  <si>
    <t>난곡동 요약</t>
  </si>
  <si>
    <t>난향동 요약</t>
  </si>
  <si>
    <t>남가좌1동 요약</t>
  </si>
  <si>
    <t>남가좌2동 요약</t>
  </si>
  <si>
    <t>남영동 요약</t>
  </si>
  <si>
    <t>남현동 요약</t>
  </si>
  <si>
    <t>내곡동 요약</t>
  </si>
  <si>
    <t>노량진1동 요약</t>
  </si>
  <si>
    <t>노량진2동 요약</t>
  </si>
  <si>
    <t>녹번동 요약</t>
  </si>
  <si>
    <t>논현1동 요약</t>
  </si>
  <si>
    <t>논현2동 요약</t>
  </si>
  <si>
    <t>능동 요약</t>
  </si>
  <si>
    <t>다산동 요약</t>
  </si>
  <si>
    <t>답십리1동 요약</t>
  </si>
  <si>
    <t>답십리2동 요약</t>
  </si>
  <si>
    <t>당산1동 요약</t>
  </si>
  <si>
    <t>당산2동 요약</t>
  </si>
  <si>
    <t>대림1동 요약</t>
  </si>
  <si>
    <t>대림2동 요약</t>
  </si>
  <si>
    <t>대림3동 요약</t>
  </si>
  <si>
    <t>대방동 요약</t>
  </si>
  <si>
    <t>대조동 요약</t>
  </si>
  <si>
    <t>대치1동 요약</t>
  </si>
  <si>
    <t>대치2동 요약</t>
  </si>
  <si>
    <t>대치4동 요약</t>
  </si>
  <si>
    <t>대학동 요약</t>
  </si>
  <si>
    <t>대흥동 요약</t>
  </si>
  <si>
    <t>도곡1동 요약</t>
  </si>
  <si>
    <t>도곡2동 요약</t>
  </si>
  <si>
    <t>도림동 요약</t>
  </si>
  <si>
    <t>도봉1동 요약</t>
  </si>
  <si>
    <t>도봉2동 요약</t>
  </si>
  <si>
    <t>도화동 요약</t>
  </si>
  <si>
    <t>독산1동 요약</t>
  </si>
  <si>
    <t>독산2동 요약</t>
  </si>
  <si>
    <t>독산3동 요약</t>
  </si>
  <si>
    <t>독산4동 요약</t>
  </si>
  <si>
    <t>돈암1동 요약</t>
  </si>
  <si>
    <t>돈암2동 요약</t>
  </si>
  <si>
    <t>동선동 요약</t>
  </si>
  <si>
    <t>동화동 요약</t>
  </si>
  <si>
    <t>둔촌1동 요약</t>
  </si>
  <si>
    <t>둔촌2동 요약</t>
  </si>
  <si>
    <t>등촌1동 요약</t>
  </si>
  <si>
    <t>등촌2동 요약</t>
  </si>
  <si>
    <t>등촌3동 요약</t>
  </si>
  <si>
    <t>마장동 요약</t>
  </si>
  <si>
    <t>마천1동 요약</t>
  </si>
  <si>
    <t>마천2동 요약</t>
  </si>
  <si>
    <t>망우3동 요약</t>
  </si>
  <si>
    <t>망우본동 요약</t>
  </si>
  <si>
    <t>망원1동 요약</t>
  </si>
  <si>
    <t>망원2동 요약</t>
  </si>
  <si>
    <t>면목2동 요약</t>
  </si>
  <si>
    <t>면목4동 요약</t>
  </si>
  <si>
    <t>면목5동 요약</t>
  </si>
  <si>
    <t>면목7동 요약</t>
  </si>
  <si>
    <t>면목본동 요약</t>
  </si>
  <si>
    <t>면목제3.8동 요약</t>
  </si>
  <si>
    <t>명동 요약</t>
  </si>
  <si>
    <t>명일1동 요약</t>
  </si>
  <si>
    <t>명일2동 요약</t>
  </si>
  <si>
    <t>목1동 요약</t>
  </si>
  <si>
    <t>목2동 요약</t>
  </si>
  <si>
    <t>목3동 요약</t>
  </si>
  <si>
    <t>목4동 요약</t>
  </si>
  <si>
    <t>목5동 요약</t>
  </si>
  <si>
    <t>무악동 요약</t>
  </si>
  <si>
    <t>묵1동 요약</t>
  </si>
  <si>
    <t>묵2동 요약</t>
  </si>
  <si>
    <t>문래동 요약</t>
  </si>
  <si>
    <t>문정1동 요약</t>
  </si>
  <si>
    <t>문정2동 요약</t>
  </si>
  <si>
    <t>미성동 요약</t>
  </si>
  <si>
    <t>미아동 요약</t>
  </si>
  <si>
    <t>반포1동 요약</t>
  </si>
  <si>
    <t>반포2동 요약</t>
  </si>
  <si>
    <t>반포3동 요약</t>
  </si>
  <si>
    <t>반포4동 요약</t>
  </si>
  <si>
    <t>반포본동 요약</t>
  </si>
  <si>
    <t>발산1동 요약</t>
  </si>
  <si>
    <t>방배1동 요약</t>
  </si>
  <si>
    <t>방배2동 요약</t>
  </si>
  <si>
    <t>방배3동 요약</t>
  </si>
  <si>
    <t>방배4동 요약</t>
  </si>
  <si>
    <t>방배본동 요약</t>
  </si>
  <si>
    <t>방이1동 요약</t>
  </si>
  <si>
    <t>방이2동 요약</t>
  </si>
  <si>
    <t>방학1동 요약</t>
  </si>
  <si>
    <t>방학2동 요약</t>
  </si>
  <si>
    <t>방학3동 요약</t>
  </si>
  <si>
    <t>방화1동 요약</t>
  </si>
  <si>
    <t>방화2동 요약</t>
  </si>
  <si>
    <t>방화3동 요약</t>
  </si>
  <si>
    <t>번1동 요약</t>
  </si>
  <si>
    <t>번2동 요약</t>
  </si>
  <si>
    <t>번3동 요약</t>
  </si>
  <si>
    <t>보광동 요약</t>
  </si>
  <si>
    <t>보라매동 요약</t>
  </si>
  <si>
    <t>보문동 요약</t>
  </si>
  <si>
    <t>부암동 요약</t>
  </si>
  <si>
    <t>북가좌1동 요약</t>
  </si>
  <si>
    <t>북가좌2동 요약</t>
  </si>
  <si>
    <t>북아현동 요약</t>
  </si>
  <si>
    <t>불광1동 요약</t>
  </si>
  <si>
    <t>불광2동 요약</t>
  </si>
  <si>
    <t>사근동 요약</t>
  </si>
  <si>
    <t>사당1동 요약</t>
  </si>
  <si>
    <t>사당2동 요약</t>
  </si>
  <si>
    <t>사당3동 요약</t>
  </si>
  <si>
    <t>사당4동 요약</t>
  </si>
  <si>
    <t>사당5동 요약</t>
  </si>
  <si>
    <t>사직동 요약</t>
  </si>
  <si>
    <t>삼각산동 요약</t>
  </si>
  <si>
    <t>삼선동 요약</t>
  </si>
  <si>
    <t>삼성1동 요약</t>
  </si>
  <si>
    <t>삼성2동 요약</t>
  </si>
  <si>
    <t>삼성동 요약</t>
  </si>
  <si>
    <t>삼양동 요약</t>
  </si>
  <si>
    <t>삼전동 요약</t>
  </si>
  <si>
    <t>삼청동 요약</t>
  </si>
  <si>
    <t>상계10동 요약</t>
  </si>
  <si>
    <t>상계1동 요약</t>
  </si>
  <si>
    <t>상계2동 요약</t>
  </si>
  <si>
    <t>상계3.4동 요약</t>
  </si>
  <si>
    <t>상계5동 요약</t>
  </si>
  <si>
    <t>상계6.7동 요약</t>
  </si>
  <si>
    <t>상계8동 요약</t>
  </si>
  <si>
    <t>상계9동 요약</t>
  </si>
  <si>
    <t>상도1동 요약</t>
  </si>
  <si>
    <t>상도2동 요약</t>
  </si>
  <si>
    <t>상도3동 요약</t>
  </si>
  <si>
    <t>상도4동 요약</t>
  </si>
  <si>
    <t>상봉1동 요약</t>
  </si>
  <si>
    <t>상봉2동 요약</t>
  </si>
  <si>
    <t>상암동 요약</t>
  </si>
  <si>
    <t>상일동 요약</t>
  </si>
  <si>
    <t>서강동 요약</t>
  </si>
  <si>
    <t>서교동 요약</t>
  </si>
  <si>
    <t>서림동 요약</t>
  </si>
  <si>
    <t>서빙고동 요약</t>
  </si>
  <si>
    <t>서원동 요약</t>
  </si>
  <si>
    <t>서초1동 요약</t>
  </si>
  <si>
    <t>서초2동 요약</t>
  </si>
  <si>
    <t>서초3동 요약</t>
  </si>
  <si>
    <t>서초4동 요약</t>
  </si>
  <si>
    <t>석관동 요약</t>
  </si>
  <si>
    <t>석촌동 요약</t>
  </si>
  <si>
    <t>성내1동 요약</t>
  </si>
  <si>
    <t>성내2동 요약</t>
  </si>
  <si>
    <t>성내3동 요약</t>
  </si>
  <si>
    <t>성북동 요약</t>
  </si>
  <si>
    <t>성산1동 요약</t>
  </si>
  <si>
    <t>성산2동 요약</t>
  </si>
  <si>
    <t>성수1가1동 요약</t>
  </si>
  <si>
    <t>성수1가2동 요약</t>
  </si>
  <si>
    <t>성수2가1동 요약</t>
  </si>
  <si>
    <t>성수2가3동 요약</t>
  </si>
  <si>
    <t>성현동 요약</t>
  </si>
  <si>
    <t>세곡동 요약</t>
  </si>
  <si>
    <t>소공동 요약</t>
  </si>
  <si>
    <t>송정동 요약</t>
  </si>
  <si>
    <t>송중동 요약</t>
  </si>
  <si>
    <t>송천동 요약</t>
  </si>
  <si>
    <t>송파1동 요약</t>
  </si>
  <si>
    <t>송파2동 요약</t>
  </si>
  <si>
    <t>수궁동 요약</t>
  </si>
  <si>
    <t>수색동 요약</t>
  </si>
  <si>
    <t>수서동 요약</t>
  </si>
  <si>
    <t>수유1동 요약</t>
  </si>
  <si>
    <t>수유2동 요약</t>
  </si>
  <si>
    <t>수유3동 요약</t>
  </si>
  <si>
    <t>숭인1동 요약</t>
  </si>
  <si>
    <t>숭인2동 요약</t>
  </si>
  <si>
    <t>시흥1동 요약</t>
  </si>
  <si>
    <t>시흥2동 요약</t>
  </si>
  <si>
    <t>시흥3동 요약</t>
  </si>
  <si>
    <t>시흥4동 요약</t>
  </si>
  <si>
    <t>시흥5동 요약</t>
  </si>
  <si>
    <t>신길1동 요약</t>
  </si>
  <si>
    <t>신길3동 요약</t>
  </si>
  <si>
    <t>신길4동 요약</t>
  </si>
  <si>
    <t>신길5동 요약</t>
  </si>
  <si>
    <t>신길6동 요약</t>
  </si>
  <si>
    <t>신길7동 요약</t>
  </si>
  <si>
    <t>신내1동 요약</t>
  </si>
  <si>
    <t>신내2동 요약</t>
  </si>
  <si>
    <t>신당5동 요약</t>
  </si>
  <si>
    <t>신당동 요약</t>
  </si>
  <si>
    <t>신대방1동 요약</t>
  </si>
  <si>
    <t>신대방2동 요약</t>
  </si>
  <si>
    <t>신도림동 요약</t>
  </si>
  <si>
    <t>신림동 요약</t>
  </si>
  <si>
    <t>신사1동 요약</t>
  </si>
  <si>
    <t>신사2동 요약</t>
  </si>
  <si>
    <t>신수동 요약</t>
  </si>
  <si>
    <t>신원동 요약</t>
  </si>
  <si>
    <t>신월1동 요약</t>
  </si>
  <si>
    <t>신월2동 요약</t>
  </si>
  <si>
    <t>신월3동 요약</t>
  </si>
  <si>
    <t>신월4동 요약</t>
  </si>
  <si>
    <t>신월5동 요약</t>
  </si>
  <si>
    <t>신월6동 요약</t>
  </si>
  <si>
    <t>신월7동 요약</t>
  </si>
  <si>
    <t>신정1동 요약</t>
  </si>
  <si>
    <t>신정2동 요약</t>
  </si>
  <si>
    <t>신정3동 요약</t>
  </si>
  <si>
    <t>신정4동 요약</t>
  </si>
  <si>
    <t>신정6동 요약</t>
  </si>
  <si>
    <t>신정7동 요약</t>
  </si>
  <si>
    <t>신촌동 요약</t>
  </si>
  <si>
    <t>쌍문1동 요약</t>
  </si>
  <si>
    <t>쌍문2동 요약</t>
  </si>
  <si>
    <t>쌍문3동 요약</t>
  </si>
  <si>
    <t>쌍문4동 요약</t>
  </si>
  <si>
    <t>아현동 요약</t>
  </si>
  <si>
    <t>안암동 요약</t>
  </si>
  <si>
    <t>암사1동 요약</t>
  </si>
  <si>
    <t>암사2동 요약</t>
  </si>
  <si>
    <t>암사3동 요약</t>
  </si>
  <si>
    <t>압구정동 요약</t>
  </si>
  <si>
    <t>약수동 요약</t>
  </si>
  <si>
    <t>양재1동 요약</t>
  </si>
  <si>
    <t>양재2동 요약</t>
  </si>
  <si>
    <t>양평1동 요약</t>
  </si>
  <si>
    <t>양평2동 요약</t>
  </si>
  <si>
    <t>여의동 요약</t>
  </si>
  <si>
    <t>역삼1동 요약</t>
  </si>
  <si>
    <t>역삼2동 요약</t>
  </si>
  <si>
    <t>역촌동 요약</t>
  </si>
  <si>
    <t>연남동 요약</t>
  </si>
  <si>
    <t>연희동 요약</t>
  </si>
  <si>
    <t>염리동 요약</t>
  </si>
  <si>
    <t>염창동 요약</t>
  </si>
  <si>
    <t>영등포동 요약</t>
  </si>
  <si>
    <t>영등포본동 요약</t>
  </si>
  <si>
    <t>오금동 요약</t>
  </si>
  <si>
    <t>오류1동 요약</t>
  </si>
  <si>
    <t>오류2동 요약</t>
  </si>
  <si>
    <t>오륜동 요약</t>
  </si>
  <si>
    <t>옥수동 요약</t>
  </si>
  <si>
    <t>왕십리2동 요약</t>
  </si>
  <si>
    <t>왕십리도선동 요약</t>
  </si>
  <si>
    <t>용강동 요약</t>
  </si>
  <si>
    <t>용답동 요약</t>
  </si>
  <si>
    <t>용문동 요약</t>
  </si>
  <si>
    <t>용산2가동 요약</t>
  </si>
  <si>
    <t>용신동 요약</t>
  </si>
  <si>
    <t>우이동 요약</t>
  </si>
  <si>
    <t>우장산동 요약</t>
  </si>
  <si>
    <t>원효로1동 요약</t>
  </si>
  <si>
    <t>원효로2동 요약</t>
  </si>
  <si>
    <t>월계1동 요약</t>
  </si>
  <si>
    <t>월계2동 요약</t>
  </si>
  <si>
    <t>월계3동 요약</t>
  </si>
  <si>
    <t>월곡1동 요약</t>
  </si>
  <si>
    <t>월곡2동 요약</t>
  </si>
  <si>
    <t>은천동 요약</t>
  </si>
  <si>
    <t>은평신사동 요약</t>
  </si>
  <si>
    <t>을지로동 요약</t>
  </si>
  <si>
    <t>응봉동 요약</t>
  </si>
  <si>
    <t>응암1동 요약</t>
  </si>
  <si>
    <t>응암2동 요약</t>
  </si>
  <si>
    <t>응암3동 요약</t>
  </si>
  <si>
    <t>이문1동 요약</t>
  </si>
  <si>
    <t>이문2동 요약</t>
  </si>
  <si>
    <t>이촌1동 요약</t>
  </si>
  <si>
    <t>이촌2동 요약</t>
  </si>
  <si>
    <t>이태원1동 요약</t>
  </si>
  <si>
    <t>이태원2동 요약</t>
  </si>
  <si>
    <t>이화동 요약</t>
  </si>
  <si>
    <t>인수동 요약</t>
  </si>
  <si>
    <t>인헌동 요약</t>
  </si>
  <si>
    <t>일원1동 요약</t>
  </si>
  <si>
    <t>일원2동 요약</t>
  </si>
  <si>
    <t>일원본동 요약</t>
  </si>
  <si>
    <t>자양1동 요약</t>
  </si>
  <si>
    <t>자양2동 요약</t>
  </si>
  <si>
    <t>자양3동 요약</t>
  </si>
  <si>
    <t>자양4동 요약</t>
  </si>
  <si>
    <t>잠실2동 요약</t>
  </si>
  <si>
    <t>잠실3동 요약</t>
  </si>
  <si>
    <t>잠실4동 요약</t>
  </si>
  <si>
    <t>잠실6동 요약</t>
  </si>
  <si>
    <t>잠실7동 요약</t>
  </si>
  <si>
    <t>잠실본동 요약</t>
  </si>
  <si>
    <t>잠원동 요약</t>
  </si>
  <si>
    <t>장안1동 요약</t>
  </si>
  <si>
    <t>장안2동 요약</t>
  </si>
  <si>
    <t>장위1동 요약</t>
  </si>
  <si>
    <t>장위2동 요약</t>
  </si>
  <si>
    <t>장위3동 요약</t>
  </si>
  <si>
    <t>장지동 요약</t>
  </si>
  <si>
    <t>장충동 요약</t>
  </si>
  <si>
    <t>전농1동 요약</t>
  </si>
  <si>
    <t>전농2동 요약</t>
  </si>
  <si>
    <t>정릉1동 요약</t>
  </si>
  <si>
    <t>정릉2동 요약</t>
  </si>
  <si>
    <t>정릉3동 요약</t>
  </si>
  <si>
    <t>정릉4동 요약</t>
  </si>
  <si>
    <t>제기동 요약</t>
  </si>
  <si>
    <t>조원동 요약</t>
  </si>
  <si>
    <t>종로1.2.3.4가동 요약</t>
  </si>
  <si>
    <t>종로5.6가동 요약</t>
  </si>
  <si>
    <t>종암동 요약</t>
  </si>
  <si>
    <t>중계1동 요약</t>
  </si>
  <si>
    <t>중계2.3동 요약</t>
  </si>
  <si>
    <t>중계4동 요약</t>
  </si>
  <si>
    <t>중계본동 요약</t>
  </si>
  <si>
    <t>중곡1동 요약</t>
  </si>
  <si>
    <t>중곡2동 요약</t>
  </si>
  <si>
    <t>중곡3동 요약</t>
  </si>
  <si>
    <t>중곡4동 요약</t>
  </si>
  <si>
    <t>중림동 요약</t>
  </si>
  <si>
    <t>중앙동 요약</t>
  </si>
  <si>
    <t>중화1동 요약</t>
  </si>
  <si>
    <t>중화2동 요약</t>
  </si>
  <si>
    <t>증산동 요약</t>
  </si>
  <si>
    <t>진관동 요약</t>
  </si>
  <si>
    <t>창1동 요약</t>
  </si>
  <si>
    <t>창2동 요약</t>
  </si>
  <si>
    <t>창3동 요약</t>
  </si>
  <si>
    <t>창4동 요약</t>
  </si>
  <si>
    <t>창5동 요약</t>
  </si>
  <si>
    <t>창신1동 요약</t>
  </si>
  <si>
    <t>창신2동 요약</t>
  </si>
  <si>
    <t>창신3동 요약</t>
  </si>
  <si>
    <t>천연동 요약</t>
  </si>
  <si>
    <t>천호1동 요약</t>
  </si>
  <si>
    <t>천호2동 요약</t>
  </si>
  <si>
    <t>천호3동 요약</t>
  </si>
  <si>
    <t>청구동 요약</t>
  </si>
  <si>
    <t>청담동 요약</t>
  </si>
  <si>
    <t>청량리동 요약</t>
  </si>
  <si>
    <t>청룡동 요약</t>
  </si>
  <si>
    <t>청림동 요약</t>
  </si>
  <si>
    <t>청운효자동 요약</t>
  </si>
  <si>
    <t>청파동 요약</t>
  </si>
  <si>
    <t>충현동 요약</t>
  </si>
  <si>
    <t>평창동 요약</t>
  </si>
  <si>
    <t>풍납1동 요약</t>
  </si>
  <si>
    <t>풍납2동 요약</t>
  </si>
  <si>
    <t>필동 요약</t>
  </si>
  <si>
    <t>하계1동 요약</t>
  </si>
  <si>
    <t>하계2동 요약</t>
  </si>
  <si>
    <t>한강로동 요약</t>
  </si>
  <si>
    <t>한남동 요약</t>
  </si>
  <si>
    <t>합정동 요약</t>
  </si>
  <si>
    <t>행당1동 요약</t>
  </si>
  <si>
    <t>행당2동 요약</t>
  </si>
  <si>
    <t>행운동 요약</t>
  </si>
  <si>
    <t>혜화동 요약</t>
  </si>
  <si>
    <t>홍은1동 요약</t>
  </si>
  <si>
    <t>홍은2동 요약</t>
  </si>
  <si>
    <t>홍제1동 요약</t>
  </si>
  <si>
    <t>홍제2동 요약</t>
  </si>
  <si>
    <t>홍제3동 요약</t>
  </si>
  <si>
    <t>화곡1동 요약</t>
  </si>
  <si>
    <t>화곡2동 요약</t>
  </si>
  <si>
    <t>화곡3동 요약</t>
  </si>
  <si>
    <t>화곡4동 요약</t>
  </si>
  <si>
    <t>화곡6동 요약</t>
  </si>
  <si>
    <t>화곡8동 요약</t>
  </si>
  <si>
    <t>화곡본동 요약</t>
  </si>
  <si>
    <t>화양동 요약</t>
  </si>
  <si>
    <t>황학동 요약</t>
  </si>
  <si>
    <t>회기동 요약</t>
  </si>
  <si>
    <t>회현동 요약</t>
  </si>
  <si>
    <t>효창동 요약</t>
  </si>
  <si>
    <t>후암동 요약</t>
  </si>
  <si>
    <t>휘경1동 요약</t>
  </si>
  <si>
    <t>휘경2동 요약</t>
  </si>
  <si>
    <t>흑석동 요약</t>
  </si>
  <si>
    <t>합계 : 수정2_면적당가격</t>
  </si>
  <si>
    <t>관악신사동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</si>
</sst>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helvetica"/>
      <family val="2"/>
      <charset val="129"/>
    </font>
    <font>
      <sz val="11"/>
      <color theme="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>
      <alignment vertical="center"/>
    </xf>
    <xf numFmtId="0" fontId="0" fillId="0" borderId="0" xfId="0" applyNumberFormat="1">
      <alignment vertical="center"/>
    </xf>
    <xf numFmtId="0" fontId="7" fillId="3" borderId="0" xfId="7" applyNumberFormat="1">
      <alignment vertical="center"/>
    </xf>
    <xf numFmtId="0" fontId="7" fillId="3" borderId="0" xfId="7">
      <alignment vertical="center"/>
    </xf>
    <xf numFmtId="0" fontId="8" fillId="4" borderId="0" xfId="8" applyNumberFormat="1">
      <alignment vertical="center"/>
    </xf>
    <xf numFmtId="0" fontId="6" fillId="2" borderId="0" xfId="6">
      <alignment vertical="center"/>
    </xf>
    <xf numFmtId="0" fontId="19" fillId="2" borderId="0" xfId="6" applyFont="1">
      <alignment vertical="center"/>
    </xf>
    <xf numFmtId="0" fontId="20" fillId="10" borderId="0" xfId="19" applyFont="1">
      <alignment vertical="center"/>
    </xf>
    <xf numFmtId="0" fontId="0" fillId="0" borderId="0" xfId="0">
      <alignment vertical="center"/>
    </xf>
    <xf numFmtId="0" fontId="20" fillId="0" borderId="11" xfId="0" applyFont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차상현" refreshedDate="43258.961975810184" createdVersion="4" refreshedVersion="4" minRefreshableVersion="3" recordCount="4653">
  <cacheSource type="worksheet">
    <worksheetSource ref="A1:G4654" sheet="2008~09"/>
  </cacheSource>
  <cacheFields count="7">
    <cacheField name="행정동" numFmtId="0">
      <sharedItems count="423">
        <s v="가락1동"/>
        <s v="가락2동"/>
        <s v="가락본동"/>
        <s v="가리봉동"/>
        <s v="가산동"/>
        <s v="가양1동"/>
        <s v="가양2동"/>
        <s v="가양3동"/>
        <s v="가회동"/>
        <s v="갈현1동"/>
        <s v="갈현2동"/>
        <s v="강남신사동"/>
        <s v="강일동"/>
        <s v="개봉1동"/>
        <s v="개봉2동"/>
        <s v="개봉3동"/>
        <s v="개포1동"/>
        <s v="개포2동"/>
        <s v="개포4동"/>
        <s v="거여1동"/>
        <s v="거여2동"/>
        <s v="고덕1동"/>
        <s v="고덕2동"/>
        <s v="고척1동"/>
        <s v="고척2동"/>
        <s v="공덕동"/>
        <s v="공릉1동"/>
        <s v="공릉2동"/>
        <s v="공항동"/>
        <s v="광장동"/>
        <s v="광희동"/>
        <s v="교남동"/>
        <s v="구로1동"/>
        <s v="구로2동"/>
        <s v="구로3동"/>
        <s v="구로4동"/>
        <s v="구로5동"/>
        <s v="구산동"/>
        <s v="구의1동"/>
        <s v="구의2동"/>
        <s v="구의3동"/>
        <s v="군자동"/>
        <s v="금호1가동"/>
        <s v="금호2.3가동"/>
        <s v="금호4가동"/>
        <s v="길동"/>
        <s v="길음1동"/>
        <s v="길음2동"/>
        <s v="낙성대동"/>
        <s v="난곡동"/>
        <s v="난향동"/>
        <s v="남가좌1동"/>
        <s v="남가좌2동"/>
        <s v="남영동"/>
        <s v="남현동"/>
        <s v="내곡동"/>
        <s v="노량진1동"/>
        <s v="노량진2동"/>
        <s v="녹번동"/>
        <s v="논현1동"/>
        <s v="논현2동"/>
        <s v="능동"/>
        <s v="다산동"/>
        <s v="답십리1동"/>
        <s v="답십리2동"/>
        <s v="당산1동"/>
        <s v="당산2동"/>
        <s v="대림1동"/>
        <s v="대림2동"/>
        <s v="대림3동"/>
        <s v="대방동"/>
        <s v="대조동"/>
        <s v="대치1동"/>
        <s v="대치2동"/>
        <s v="대치4동"/>
        <s v="대학동"/>
        <s v="대흥동"/>
        <s v="도곡1동"/>
        <s v="도곡2동"/>
        <s v="도림동"/>
        <s v="도봉1동"/>
        <s v="도봉2동"/>
        <s v="도화동"/>
        <s v="독산1동"/>
        <s v="독산2동"/>
        <s v="독산3동"/>
        <s v="독산4동"/>
        <s v="돈암1동"/>
        <s v="돈암2동"/>
        <s v="동선동"/>
        <s v="동화동"/>
        <s v="둔촌1동"/>
        <s v="둔촌2동"/>
        <s v="등촌1동"/>
        <s v="등촌2동"/>
        <s v="등촌3동"/>
        <s v="마장동"/>
        <s v="마천1동"/>
        <s v="마천2동"/>
        <s v="망우3동"/>
        <s v="망우본동"/>
        <s v="망원1동"/>
        <s v="망원2동"/>
        <s v="면목2동"/>
        <s v="면목4동"/>
        <s v="면목5동"/>
        <s v="면목7동"/>
        <s v="면목본동"/>
        <s v="면목제3.8동"/>
        <s v="명동"/>
        <s v="명일1동"/>
        <s v="명일2동"/>
        <s v="목1동"/>
        <s v="목2동"/>
        <s v="목3동"/>
        <s v="목4동"/>
        <s v="목5동"/>
        <s v="무악동"/>
        <s v="묵1동"/>
        <s v="묵2동"/>
        <s v="문래동"/>
        <s v="문정1동"/>
        <s v="문정2동"/>
        <s v="미성동"/>
        <s v="미아동"/>
        <s v="반포1동"/>
        <s v="반포2동"/>
        <s v="반포3동"/>
        <s v="반포4동"/>
        <s v="반포본동"/>
        <s v="발산1동"/>
        <s v="방배1동"/>
        <s v="방배2동"/>
        <s v="방배3동"/>
        <s v="방배4동"/>
        <s v="방배본동"/>
        <s v="방이1동"/>
        <s v="방이2동"/>
        <s v="방학1동"/>
        <s v="방학2동"/>
        <s v="방학3동"/>
        <s v="방화1동"/>
        <s v="방화2동"/>
        <s v="방화3동"/>
        <s v="번1동"/>
        <s v="번2동"/>
        <s v="번3동"/>
        <s v="보광동"/>
        <s v="보라매동"/>
        <s v="보문동"/>
        <s v="부암동"/>
        <s v="북가좌1동"/>
        <s v="북가좌2동"/>
        <s v="북아현동"/>
        <s v="불광1동"/>
        <s v="불광2동"/>
        <s v="사근동"/>
        <s v="사당1동"/>
        <s v="사당2동"/>
        <s v="사당3동"/>
        <s v="사당4동"/>
        <s v="사당5동"/>
        <s v="사직동"/>
        <s v="삼각산동"/>
        <s v="삼선동"/>
        <s v="삼성1동"/>
        <s v="삼성2동"/>
        <s v="삼성동"/>
        <s v="삼양동"/>
        <s v="삼전동"/>
        <s v="삼청동"/>
        <s v="상계10동"/>
        <s v="상계1동"/>
        <s v="상계2동"/>
        <s v="상계3.4동"/>
        <s v="상계5동"/>
        <s v="상계6.7동"/>
        <s v="상계8동"/>
        <s v="상계9동"/>
        <s v="상도1동"/>
        <s v="상도2동"/>
        <s v="상도3동"/>
        <s v="상도4동"/>
        <s v="상봉1동"/>
        <s v="상봉2동"/>
        <s v="상암동"/>
        <s v="상일동"/>
        <s v="서강동"/>
        <s v="서교동"/>
        <s v="서림동"/>
        <s v="서빙고동"/>
        <s v="서원동"/>
        <s v="서초1동"/>
        <s v="서초2동"/>
        <s v="서초3동"/>
        <s v="서초4동"/>
        <s v="석관동"/>
        <s v="석촌동"/>
        <s v="성내1동"/>
        <s v="성내2동"/>
        <s v="성내3동"/>
        <s v="성북동"/>
        <s v="성산1동"/>
        <s v="성산2동"/>
        <s v="성수1가1동"/>
        <s v="성수1가2동"/>
        <s v="성수2가1동"/>
        <s v="성수2가3동"/>
        <s v="성현동"/>
        <s v="세곡동"/>
        <s v="소공동"/>
        <s v="송정동"/>
        <s v="송중동"/>
        <s v="송천동"/>
        <s v="송파1동"/>
        <s v="송파2동"/>
        <s v="수궁동"/>
        <s v="수색동"/>
        <s v="수서동"/>
        <s v="수유1동"/>
        <s v="수유2동"/>
        <s v="수유3동"/>
        <s v="숭인1동"/>
        <s v="숭인2동"/>
        <s v="시흥1동"/>
        <s v="시흥2동"/>
        <s v="시흥3동"/>
        <s v="시흥4동"/>
        <s v="시흥5동"/>
        <s v="신길1동"/>
        <s v="신길3동"/>
        <s v="신길4동"/>
        <s v="신길5동"/>
        <s v="신길6동"/>
        <s v="신길7동"/>
        <s v="신내1동"/>
        <s v="신내2동"/>
        <s v="신당5동"/>
        <s v="신당동"/>
        <s v="신대방1동"/>
        <s v="신대방2동"/>
        <s v="신도림동"/>
        <s v="신림동"/>
        <s v="신사1동"/>
        <s v="신사2동"/>
        <s v="신수동"/>
        <s v="신원동"/>
        <s v="신월1동"/>
        <s v="신월2동"/>
        <s v="신월3동"/>
        <s v="신월4동"/>
        <s v="신월5동"/>
        <s v="신월6동"/>
        <s v="신월7동"/>
        <s v="신정1동"/>
        <s v="신정2동"/>
        <s v="신정3동"/>
        <s v="신정4동"/>
        <s v="신정6동"/>
        <s v="신정7동"/>
        <s v="신촌동"/>
        <s v="쌍문1동"/>
        <s v="쌍문2동"/>
        <s v="쌍문3동"/>
        <s v="쌍문4동"/>
        <s v="아현동"/>
        <s v="안암동"/>
        <s v="암사1동"/>
        <s v="암사2동"/>
        <s v="암사3동"/>
        <s v="압구정동"/>
        <s v="약수동"/>
        <s v="양재1동"/>
        <s v="양재2동"/>
        <s v="양평1동"/>
        <s v="양평2동"/>
        <s v="여의동"/>
        <s v="역삼1동"/>
        <s v="역삼2동"/>
        <s v="역촌동"/>
        <s v="연남동"/>
        <s v="연희동"/>
        <s v="염리동"/>
        <s v="염창동"/>
        <s v="영등포동"/>
        <s v="영등포본동"/>
        <s v="오금동"/>
        <s v="오류1동"/>
        <s v="오류2동"/>
        <s v="오륜동"/>
        <s v="옥수동"/>
        <s v="왕십리2동"/>
        <s v="왕십리도선동"/>
        <s v="용강동"/>
        <s v="용답동"/>
        <s v="용문동"/>
        <s v="용산2가동"/>
        <s v="용신동"/>
        <s v="우이동"/>
        <s v="우장산동"/>
        <s v="원효로1동"/>
        <s v="원효로2동"/>
        <s v="월계1동"/>
        <s v="월계2동"/>
        <s v="월계3동"/>
        <s v="월곡1동"/>
        <s v="월곡2동"/>
        <s v="은천동"/>
        <s v="은평신사동"/>
        <s v="을지로동"/>
        <s v="응봉동"/>
        <s v="응암1동"/>
        <s v="응암2동"/>
        <s v="응암3동"/>
        <s v="이문1동"/>
        <s v="이문2동"/>
        <s v="이촌1동"/>
        <s v="이촌2동"/>
        <s v="이태원1동"/>
        <s v="이태원2동"/>
        <s v="이화동"/>
        <s v="인수동"/>
        <s v="인헌동"/>
        <s v="일원1동"/>
        <s v="일원2동"/>
        <s v="일원본동"/>
        <s v="자양1동"/>
        <s v="자양2동"/>
        <s v="자양3동"/>
        <s v="자양4동"/>
        <s v="잠실2동"/>
        <s v="잠실3동"/>
        <s v="잠실4동"/>
        <s v="잠실6동"/>
        <s v="잠실7동"/>
        <s v="잠실본동"/>
        <s v="잠원동"/>
        <s v="장안1동"/>
        <s v="장안2동"/>
        <s v="장위1동"/>
        <s v="장위2동"/>
        <s v="장위3동"/>
        <s v="장지동"/>
        <s v="장충동"/>
        <s v="전농1동"/>
        <s v="전농2동"/>
        <s v="정릉1동"/>
        <s v="정릉2동"/>
        <s v="정릉3동"/>
        <s v="정릉4동"/>
        <s v="제기동"/>
        <s v="조원동"/>
        <s v="종로1.2.3.4가동"/>
        <s v="종로5.6가동"/>
        <s v="종암동"/>
        <s v="중계1동"/>
        <s v="중계2.3동"/>
        <s v="중계4동"/>
        <s v="중계본동"/>
        <s v="중곡1동"/>
        <s v="중곡2동"/>
        <s v="중곡3동"/>
        <s v="중곡4동"/>
        <s v="중림동"/>
        <s v="중앙동"/>
        <s v="중화1동"/>
        <s v="중화2동"/>
        <s v="증산동"/>
        <s v="진관동"/>
        <s v="창1동"/>
        <s v="창2동"/>
        <s v="창3동"/>
        <s v="창4동"/>
        <s v="창5동"/>
        <s v="창신1동"/>
        <s v="창신2동"/>
        <s v="창신3동"/>
        <s v="천연동"/>
        <s v="천호1동"/>
        <s v="천호2동"/>
        <s v="천호3동"/>
        <s v="청구동"/>
        <s v="청담동"/>
        <s v="청량리동"/>
        <s v="청룡동"/>
        <s v="청림동"/>
        <s v="청운효자동"/>
        <s v="청파동"/>
        <s v="충현동"/>
        <s v="평창동"/>
        <s v="풍납1동"/>
        <s v="풍납2동"/>
        <s v="필동"/>
        <s v="하계1동"/>
        <s v="하계2동"/>
        <s v="한강로동"/>
        <s v="한남동"/>
        <s v="합정동"/>
        <s v="행당1동"/>
        <s v="행당2동"/>
        <s v="행운동"/>
        <s v="혜화동"/>
        <s v="홍은1동"/>
        <s v="홍은2동"/>
        <s v="홍제1동"/>
        <s v="홍제2동"/>
        <s v="홍제3동"/>
        <s v="화곡1동"/>
        <s v="화곡2동"/>
        <s v="화곡3동"/>
        <s v="화곡4동"/>
        <s v="화곡6동"/>
        <s v="화곡8동"/>
        <s v="화곡본동"/>
        <s v="화양동"/>
        <s v="황학동"/>
        <s v="회기동"/>
        <s v="회현동"/>
        <s v="효창동"/>
        <s v="후암동"/>
        <s v="휘경1동"/>
        <s v="휘경2동"/>
        <s v="흑석동"/>
      </sharedItems>
    </cacheField>
    <cacheField name="년도" numFmtId="0">
      <sharedItems containsSemiMixedTypes="0" containsString="0" containsNumber="1" containsInteger="1" minValue="2007" maxValue="2017" count="11"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가격" numFmtId="0">
      <sharedItems containsSemiMixedTypes="0" containsString="0" containsNumber="1" minValue="0" maxValue="1187353.9073025801"/>
    </cacheField>
    <cacheField name="거래수" numFmtId="0">
      <sharedItems containsSemiMixedTypes="0" containsString="0" containsNumber="1" minValue="0" maxValue="325670.25189999997"/>
    </cacheField>
    <cacheField name="평균가격" numFmtId="0">
      <sharedItems containsMixedTypes="1" containsNumber="1" minValue="61.692812109577652" maxValue="2269.2516571118767"/>
    </cacheField>
    <cacheField name="gdp" numFmtId="0">
      <sharedItems containsSemiMixedTypes="0" containsString="0" containsNumber="1" minValue="0.2608695652173913" maxValue="1.5217391304347827"/>
    </cacheField>
    <cacheField name="수정2_면적당가격" numFmtId="0">
      <sharedItems containsMixedTypes="1" containsNumber="1" minValue="32.155224536909742" maxValue="2696.25113794485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x v="0"/>
    <n v="174"/>
    <n v="249958.35130000001"/>
    <n v="1436.5422490000001"/>
    <n v="1.0434782608695652"/>
    <n v="1499.000607652174"/>
  </r>
  <r>
    <x v="0"/>
    <x v="1"/>
    <n v="45771.7531177606"/>
    <n v="115"/>
    <n v="398.01524450226606"/>
    <n v="1.3043478260869565"/>
    <n v="519.15031891599926"/>
  </r>
  <r>
    <x v="0"/>
    <x v="2"/>
    <n v="461562.67661050498"/>
    <n v="348"/>
    <n v="1326.3295304899568"/>
    <n v="1.5217391304347827"/>
    <n v="2018.3275463977604"/>
  </r>
  <r>
    <x v="0"/>
    <x v="3"/>
    <n v="347732.02617269201"/>
    <n v="275"/>
    <n v="1264.4800951734255"/>
    <n v="1.3913043478260871"/>
    <n v="1759.2766541543315"/>
  </r>
  <r>
    <x v="0"/>
    <x v="4"/>
    <n v="313764.61865366698"/>
    <n v="248"/>
    <n v="1265.1799139260766"/>
    <n v="0.69565217391304357"/>
    <n v="880.12515751379249"/>
  </r>
  <r>
    <x v="0"/>
    <x v="5"/>
    <n v="507037.77493323002"/>
    <n v="418"/>
    <n v="1213.0090309407417"/>
    <n v="0.43478260869565222"/>
    <n v="527.39523084380085"/>
  </r>
  <r>
    <x v="0"/>
    <x v="6"/>
    <n v="611922.516439114"/>
    <n v="479"/>
    <n v="1277.5000343196534"/>
    <n v="0.39130434782608697"/>
    <n v="499.89131777725572"/>
  </r>
  <r>
    <x v="0"/>
    <x v="7"/>
    <n v="902.3788098"/>
    <n v="2"/>
    <n v="451.1894049"/>
    <n v="0.2608695652173913"/>
    <n v="117.70158388695651"/>
  </r>
  <r>
    <x v="0"/>
    <x v="8"/>
    <n v="607910.19750000001"/>
    <n v="442"/>
    <n v="1375.3624380000001"/>
    <n v="1.0434782608695652"/>
    <n v="1435.1608048695653"/>
  </r>
  <r>
    <x v="0"/>
    <x v="9"/>
    <n v="571993.02561255998"/>
    <n v="362"/>
    <n v="1580.0912309739226"/>
    <n v="0.86956521739130443"/>
    <n v="1373.9923747599328"/>
  </r>
  <r>
    <x v="0"/>
    <x v="10"/>
    <n v="20618.121399289899"/>
    <n v="22"/>
    <n v="937.18733633135901"/>
    <n v="1"/>
    <n v="937.18733633135901"/>
  </r>
  <r>
    <x v="1"/>
    <x v="0"/>
    <n v="153"/>
    <n v="104737.8768"/>
    <n v="684.56128630000001"/>
    <n v="1.0434782608695652"/>
    <n v="714.32482048695647"/>
  </r>
  <r>
    <x v="1"/>
    <x v="1"/>
    <n v="257063.974092321"/>
    <n v="611"/>
    <n v="420.72663517564814"/>
    <n v="1.3043478260869565"/>
    <n v="548.77387196823668"/>
  </r>
  <r>
    <x v="1"/>
    <x v="2"/>
    <n v="320713.84519755503"/>
    <n v="465"/>
    <n v="689.7071939732366"/>
    <n v="1.5217391304347827"/>
    <n v="1049.554425611447"/>
  </r>
  <r>
    <x v="1"/>
    <x v="3"/>
    <n v="165190.26853381001"/>
    <n v="231"/>
    <n v="715.1093875922511"/>
    <n v="1.3913043478260871"/>
    <n v="994.93480012834948"/>
  </r>
  <r>
    <x v="1"/>
    <x v="4"/>
    <n v="174486.188372645"/>
    <n v="240"/>
    <n v="727.0257848860208"/>
    <n v="0.69565217391304357"/>
    <n v="505.75706774679713"/>
  </r>
  <r>
    <x v="1"/>
    <x v="5"/>
    <n v="118214.047244413"/>
    <n v="180"/>
    <n v="656.74470691340559"/>
    <n v="0.43478260869565222"/>
    <n v="285.54117691887205"/>
  </r>
  <r>
    <x v="1"/>
    <x v="6"/>
    <n v="182188.826015917"/>
    <n v="271"/>
    <n v="672.28349083364208"/>
    <n v="0.39130434782608697"/>
    <n v="263.06745293490343"/>
  </r>
  <r>
    <x v="1"/>
    <x v="7"/>
    <n v="240020.69029999999"/>
    <n v="354"/>
    <n v="678.02454890000001"/>
    <n v="0.2608695652173913"/>
    <n v="176.87596927826087"/>
  </r>
  <r>
    <x v="1"/>
    <x v="8"/>
    <n v="374261.1127"/>
    <n v="536"/>
    <n v="698.2483446"/>
    <n v="1.0434782608695652"/>
    <n v="728.60696827826087"/>
  </r>
  <r>
    <x v="1"/>
    <x v="9"/>
    <n v="386488.583177166"/>
    <n v="521"/>
    <n v="741.820697077094"/>
    <n v="0.86956521739130443"/>
    <n v="645.06147571921224"/>
  </r>
  <r>
    <x v="1"/>
    <x v="10"/>
    <n v="485917.95737450302"/>
    <n v="582"/>
    <n v="834.91057968127666"/>
    <n v="1"/>
    <n v="834.91057968127666"/>
  </r>
  <r>
    <x v="2"/>
    <x v="0"/>
    <n v="157"/>
    <n v="98058.939880000005"/>
    <n v="624.57923489999996"/>
    <n v="1.0434782608695652"/>
    <n v="651.73485380869556"/>
  </r>
  <r>
    <x v="2"/>
    <x v="1"/>
    <n v="149267.93810761999"/>
    <n v="371"/>
    <n v="402.3394558156873"/>
    <n v="1.3043478260869565"/>
    <n v="524.79059454220089"/>
  </r>
  <r>
    <x v="2"/>
    <x v="2"/>
    <n v="252842.76101819499"/>
    <n v="388"/>
    <n v="651.65660056235822"/>
    <n v="1.5217391304347827"/>
    <n v="991.65134868184953"/>
  </r>
  <r>
    <x v="2"/>
    <x v="3"/>
    <n v="114291.591977991"/>
    <n v="173"/>
    <n v="660.64504033520814"/>
    <n v="1.3913043478260871"/>
    <n v="919.15831698811576"/>
  </r>
  <r>
    <x v="2"/>
    <x v="4"/>
    <n v="121980.214232322"/>
    <n v="184"/>
    <n v="662.93594691479348"/>
    <n v="0.69565217391304357"/>
    <n v="461.17283263637813"/>
  </r>
  <r>
    <x v="2"/>
    <x v="5"/>
    <n v="82434.308396165798"/>
    <n v="131"/>
    <n v="629.26952974172366"/>
    <n v="0.43478260869565222"/>
    <n v="273.59544771379291"/>
  </r>
  <r>
    <x v="2"/>
    <x v="6"/>
    <n v="144330.69549912101"/>
    <n v="231"/>
    <n v="624.80820562390045"/>
    <n v="0.39130434782608697"/>
    <n v="244.490167418048"/>
  </r>
  <r>
    <x v="2"/>
    <x v="7"/>
    <n v="690967.88419999997"/>
    <n v="676"/>
    <n v="1022.141841"/>
    <n v="0.2608695652173913"/>
    <n v="266.64569765217391"/>
  </r>
  <r>
    <x v="2"/>
    <x v="8"/>
    <n v="320151.09250000003"/>
    <n v="487"/>
    <n v="657.39444040000001"/>
    <n v="1.0434782608695652"/>
    <n v="685.97680737391306"/>
  </r>
  <r>
    <x v="2"/>
    <x v="9"/>
    <n v="319766.98623686499"/>
    <n v="460"/>
    <n v="695.14562225405427"/>
    <n v="0.86956521739130443"/>
    <n v="604.47445413396031"/>
  </r>
  <r>
    <x v="2"/>
    <x v="10"/>
    <n v="359867.14236545301"/>
    <n v="479"/>
    <n v="751.28839742265768"/>
    <n v="1"/>
    <n v="751.28839742265768"/>
  </r>
  <r>
    <x v="3"/>
    <x v="0"/>
    <n v="9"/>
    <n v="2133.7234699999999"/>
    <n v="237.08038550000001"/>
    <n v="1.0434782608695652"/>
    <n v="247.38822834782607"/>
  </r>
  <r>
    <x v="3"/>
    <x v="1"/>
    <n v="972.40129715368505"/>
    <n v="2"/>
    <n v="486.20064857684253"/>
    <n v="1.3043478260869565"/>
    <n v="634.17475901327282"/>
  </r>
  <r>
    <x v="3"/>
    <x v="2"/>
    <n v="1001.05938388016"/>
    <n v="3"/>
    <n v="333.68646129338669"/>
    <n v="1.5217391304347827"/>
    <n v="507.78374544645806"/>
  </r>
  <r>
    <x v="3"/>
    <x v="3"/>
    <n v="895.48721574172203"/>
    <n v="3"/>
    <n v="298.49573858057403"/>
    <n v="1.3913043478260871"/>
    <n v="415.29841889471174"/>
  </r>
  <r>
    <x v="3"/>
    <x v="4"/>
    <n v="952.80664326991996"/>
    <n v="3"/>
    <n v="317.60221442330663"/>
    <n v="0.69565217391304357"/>
    <n v="220.94067090316986"/>
  </r>
  <r>
    <x v="3"/>
    <x v="5"/>
    <n v="1210.0261133041499"/>
    <n v="4"/>
    <n v="302.50652832603748"/>
    <n v="0.43478260869565222"/>
    <n v="131.52457753305978"/>
  </r>
  <r>
    <x v="3"/>
    <x v="6"/>
    <n v="593.48673523293496"/>
    <n v="2"/>
    <n v="296.74336761646748"/>
    <n v="0.39130434782608697"/>
    <n v="116.11696993687859"/>
  </r>
  <r>
    <x v="3"/>
    <x v="7"/>
    <n v="13914.455690000001"/>
    <n v="26"/>
    <n v="535.17137270000001"/>
    <n v="0.2608695652173913"/>
    <n v="139.60992331304348"/>
  </r>
  <r>
    <x v="3"/>
    <x v="8"/>
    <n v="4512.5222430000003"/>
    <n v="14"/>
    <n v="322.32301740000003"/>
    <n v="1.0434782608695652"/>
    <n v="336.33706163478263"/>
  </r>
  <r>
    <x v="3"/>
    <x v="9"/>
    <n v="3013.8916868238798"/>
    <n v="9"/>
    <n v="334.87685409154221"/>
    <n v="0.86956521739130443"/>
    <n v="291.19726442742802"/>
  </r>
  <r>
    <x v="3"/>
    <x v="10"/>
    <n v="2621.8097287227401"/>
    <n v="7"/>
    <n v="374.54424696039143"/>
    <n v="1"/>
    <n v="374.54424696039143"/>
  </r>
  <r>
    <x v="4"/>
    <x v="0"/>
    <n v="115"/>
    <n v="38382.767809999998"/>
    <n v="333.76319840000002"/>
    <n v="1.0434782608695652"/>
    <n v="348.27464180869566"/>
  </r>
  <r>
    <x v="4"/>
    <x v="1"/>
    <n v="138810.76610903599"/>
    <n v="317"/>
    <n v="437.88885207897789"/>
    <n v="1.3043478260869565"/>
    <n v="571.15937227692768"/>
  </r>
  <r>
    <x v="4"/>
    <x v="2"/>
    <n v="28335.250777568999"/>
    <n v="67"/>
    <n v="422.91419070998506"/>
    <n v="1.5217391304347827"/>
    <n v="643.56507281954248"/>
  </r>
  <r>
    <x v="4"/>
    <x v="3"/>
    <n v="17596.051998810999"/>
    <n v="45"/>
    <n v="391.02337775135555"/>
    <n v="1.3913043478260871"/>
    <n v="544.03252556710345"/>
  </r>
  <r>
    <x v="4"/>
    <x v="4"/>
    <n v="30072.8214112961"/>
    <n v="74"/>
    <n v="406.38947853102837"/>
    <n v="0.69565217391304357"/>
    <n v="282.70572419549802"/>
  </r>
  <r>
    <x v="4"/>
    <x v="5"/>
    <n v="17553.978038958601"/>
    <n v="43"/>
    <n v="408.23204741764187"/>
    <n v="0.43478260869565222"/>
    <n v="177.49219452940952"/>
  </r>
  <r>
    <x v="4"/>
    <x v="6"/>
    <n v="83204.643993498205"/>
    <n v="132"/>
    <n v="630.33821207195615"/>
    <n v="0.39130434782608697"/>
    <n v="246.6540829846785"/>
  </r>
  <r>
    <x v="4"/>
    <x v="7"/>
    <n v="152948.88570000001"/>
    <n v="228"/>
    <n v="670.82844609999995"/>
    <n v="0.2608695652173913"/>
    <n v="174.99872506956521"/>
  </r>
  <r>
    <x v="4"/>
    <x v="8"/>
    <n v="210503.95329999999"/>
    <n v="301"/>
    <n v="699.34868210000002"/>
    <n v="1.0434782608695652"/>
    <n v="729.75514653913046"/>
  </r>
  <r>
    <x v="4"/>
    <x v="9"/>
    <n v="108314.093462456"/>
    <n v="200"/>
    <n v="541.57046731228002"/>
    <n v="0.86956521739130443"/>
    <n v="470.93084114111309"/>
  </r>
  <r>
    <x v="4"/>
    <x v="10"/>
    <n v="63915.681180178501"/>
    <n v="108"/>
    <n v="591.81186277943061"/>
    <n v="1"/>
    <n v="591.81186277943061"/>
  </r>
  <r>
    <x v="5"/>
    <x v="0"/>
    <n v="217"/>
    <n v="89145.742320000005"/>
    <n v="410.80987249999998"/>
    <n v="1.0434782608695652"/>
    <n v="428.67117130434781"/>
  </r>
  <r>
    <x v="5"/>
    <x v="1"/>
    <n v="46138.549753405103"/>
    <n v="124"/>
    <n v="372.08507865649278"/>
    <n v="1.3043478260869565"/>
    <n v="485.32836346499062"/>
  </r>
  <r>
    <x v="5"/>
    <x v="2"/>
    <n v="138535.768685752"/>
    <n v="266"/>
    <n v="520.81116047275191"/>
    <n v="1.5217391304347827"/>
    <n v="792.53872245853552"/>
  </r>
  <r>
    <x v="5"/>
    <x v="3"/>
    <n v="60823.624377830201"/>
    <n v="125"/>
    <n v="486.5889950226416"/>
    <n v="1.3913043478260871"/>
    <n v="676.99338437932749"/>
  </r>
  <r>
    <x v="5"/>
    <x v="4"/>
    <n v="85742.497352668404"/>
    <n v="185"/>
    <n v="463.47295866307246"/>
    <n v="0.69565217391304357"/>
    <n v="322.41597124387653"/>
  </r>
  <r>
    <x v="5"/>
    <x v="5"/>
    <n v="63167.503211822703"/>
    <n v="147"/>
    <n v="429.71090620287555"/>
    <n v="0.43478260869565222"/>
    <n v="186.83082878385895"/>
  </r>
  <r>
    <x v="5"/>
    <x v="6"/>
    <n v="154381.53037394601"/>
    <n v="340"/>
    <n v="454.06332462925297"/>
    <n v="0.39130434782608697"/>
    <n v="177.67695311579465"/>
  </r>
  <r>
    <x v="5"/>
    <x v="7"/>
    <n v="325484.9877"/>
    <n v="659"/>
    <n v="493.90741680000002"/>
    <n v="0.2608695652173913"/>
    <n v="128.84541307826086"/>
  </r>
  <r>
    <x v="5"/>
    <x v="8"/>
    <n v="375589.0356"/>
    <n v="690"/>
    <n v="544.33193559999995"/>
    <n v="1.0434782608695652"/>
    <n v="567.99854149565215"/>
  </r>
  <r>
    <x v="5"/>
    <x v="9"/>
    <n v="462432.18224753498"/>
    <n v="691"/>
    <n v="669.22168197906649"/>
    <n v="0.86956521739130443"/>
    <n v="581.93189737310138"/>
  </r>
  <r>
    <x v="5"/>
    <x v="10"/>
    <n v="439314.71910460899"/>
    <n v="591"/>
    <n v="743.34131828191028"/>
    <n v="1"/>
    <n v="743.34131828191028"/>
  </r>
  <r>
    <x v="6"/>
    <x v="0"/>
    <n v="133"/>
    <n v="51161.768889999999"/>
    <n v="384.67495400000001"/>
    <n v="1.0434782608695652"/>
    <n v="401.39995199999998"/>
  </r>
  <r>
    <x v="6"/>
    <x v="1"/>
    <n v="27120.0800375707"/>
    <n v="51"/>
    <n v="531.76627524648427"/>
    <n v="1.3043478260869565"/>
    <n v="693.60818510410991"/>
  </r>
  <r>
    <x v="6"/>
    <x v="2"/>
    <n v="73121.558703520204"/>
    <n v="142"/>
    <n v="514.94055425014233"/>
    <n v="1.5217391304347827"/>
    <n v="783.60519125021665"/>
  </r>
  <r>
    <x v="6"/>
    <x v="3"/>
    <n v="39571.611550373302"/>
    <n v="80"/>
    <n v="494.64514437966625"/>
    <n v="1.3913043478260871"/>
    <n v="688.20194000649224"/>
  </r>
  <r>
    <x v="6"/>
    <x v="4"/>
    <n v="49203.419121787898"/>
    <n v="103"/>
    <n v="477.70309826978541"/>
    <n v="0.69565217391304357"/>
    <n v="332.3151987963725"/>
  </r>
  <r>
    <x v="6"/>
    <x v="5"/>
    <n v="37111.657351328999"/>
    <n v="83"/>
    <n v="447.12840182324095"/>
    <n v="0.43478260869565222"/>
    <n v="194.40365296662651"/>
  </r>
  <r>
    <x v="6"/>
    <x v="6"/>
    <n v="47324.1993786327"/>
    <n v="109"/>
    <n v="434.16696677644677"/>
    <n v="0.39130434782608697"/>
    <n v="169.89142178208786"/>
  </r>
  <r>
    <x v="6"/>
    <x v="7"/>
    <n v="17221.703730000001"/>
    <n v="41"/>
    <n v="420.0415544"/>
    <n v="0.2608695652173913"/>
    <n v="109.57605766956522"/>
  </r>
  <r>
    <x v="6"/>
    <x v="8"/>
    <n v="123203.2509"/>
    <n v="244"/>
    <n v="504.93135610000002"/>
    <n v="1.0434782608695652"/>
    <n v="526.88489332173913"/>
  </r>
  <r>
    <x v="6"/>
    <x v="9"/>
    <n v="138401.195281433"/>
    <n v="236"/>
    <n v="586.44574271793647"/>
    <n v="0.86956521739130443"/>
    <n v="509.95281975472744"/>
  </r>
  <r>
    <x v="6"/>
    <x v="10"/>
    <n v="112535.997427148"/>
    <n v="163"/>
    <n v="690.40489219109202"/>
    <n v="1"/>
    <n v="690.40489219109202"/>
  </r>
  <r>
    <x v="7"/>
    <x v="0"/>
    <n v="193"/>
    <n v="85210.752210000006"/>
    <n v="441.50648810000001"/>
    <n v="1.0434782608695652"/>
    <n v="460.70242236521739"/>
  </r>
  <r>
    <x v="7"/>
    <x v="1"/>
    <n v="74170.722164306499"/>
    <n v="159"/>
    <n v="466.48252933526101"/>
    <n v="1.3043478260869565"/>
    <n v="608.45547304599268"/>
  </r>
  <r>
    <x v="7"/>
    <x v="2"/>
    <n v="127597.773286522"/>
    <n v="228"/>
    <n v="559.63935651983331"/>
    <n v="1.5217391304347827"/>
    <n v="851.62510774757254"/>
  </r>
  <r>
    <x v="7"/>
    <x v="3"/>
    <n v="75094.050668635595"/>
    <n v="139"/>
    <n v="540.24496883910501"/>
    <n v="1.3913043478260871"/>
    <n v="751.64517403701575"/>
  </r>
  <r>
    <x v="7"/>
    <x v="4"/>
    <n v="96721.505094875305"/>
    <n v="186"/>
    <n v="520.00809190793177"/>
    <n v="0.69565217391304357"/>
    <n v="361.7447595881265"/>
  </r>
  <r>
    <x v="7"/>
    <x v="5"/>
    <n v="67158.430384369698"/>
    <n v="138"/>
    <n v="486.65529264036013"/>
    <n v="0.43478260869565222"/>
    <n v="211.5892576697218"/>
  </r>
  <r>
    <x v="7"/>
    <x v="6"/>
    <n v="82563.0941336002"/>
    <n v="173"/>
    <n v="477.24331869133061"/>
    <n v="0.39130434782608697"/>
    <n v="186.7473855748685"/>
  </r>
  <r>
    <x v="7"/>
    <x v="7"/>
    <n v="160880.99239999999"/>
    <n v="334"/>
    <n v="481.67961789999998"/>
    <n v="0.2608695652173913"/>
    <n v="125.65555249565216"/>
  </r>
  <r>
    <x v="7"/>
    <x v="8"/>
    <n v="244271.4492"/>
    <n v="445"/>
    <n v="548.9246048"/>
    <n v="1.0434782608695652"/>
    <n v="572.79089196521738"/>
  </r>
  <r>
    <x v="7"/>
    <x v="9"/>
    <n v="246902.92646323601"/>
    <n v="383"/>
    <n v="644.655160478423"/>
    <n v="0.86956521739130443"/>
    <n v="560.56970476384618"/>
  </r>
  <r>
    <x v="7"/>
    <x v="10"/>
    <n v="238216.48296293299"/>
    <n v="313"/>
    <n v="761.07502544068052"/>
    <n v="1"/>
    <n v="761.07502544068052"/>
  </r>
  <r>
    <x v="8"/>
    <x v="0"/>
    <n v="0"/>
    <n v="0"/>
    <e v="#DIV/0!"/>
    <n v="1.0434782608695652"/>
    <e v="#DIV/0!"/>
  </r>
  <r>
    <x v="8"/>
    <x v="1"/>
    <n v="0"/>
    <n v="0"/>
    <e v="#DIV/0!"/>
    <n v="1.3043478260869565"/>
    <e v="#DIV/0!"/>
  </r>
  <r>
    <x v="8"/>
    <x v="2"/>
    <n v="0"/>
    <n v="0"/>
    <e v="#DIV/0!"/>
    <n v="1.5217391304347827"/>
    <e v="#DIV/0!"/>
  </r>
  <r>
    <x v="8"/>
    <x v="3"/>
    <n v="0"/>
    <n v="0"/>
    <e v="#DIV/0!"/>
    <n v="1.3913043478260871"/>
    <e v="#DIV/0!"/>
  </r>
  <r>
    <x v="8"/>
    <x v="4"/>
    <n v="0"/>
    <n v="0"/>
    <e v="#DIV/0!"/>
    <n v="0.69565217391304357"/>
    <e v="#DIV/0!"/>
  </r>
  <r>
    <x v="8"/>
    <x v="5"/>
    <n v="0"/>
    <n v="0"/>
    <e v="#DIV/0!"/>
    <n v="0.43478260869565222"/>
    <e v="#DIV/0!"/>
  </r>
  <r>
    <x v="8"/>
    <x v="6"/>
    <n v="0"/>
    <n v="0"/>
    <e v="#DIV/0!"/>
    <n v="0.39130434782608697"/>
    <e v="#DIV/0!"/>
  </r>
  <r>
    <x v="8"/>
    <x v="7"/>
    <n v="0"/>
    <n v="0"/>
    <e v="#DIV/0!"/>
    <n v="0.2608695652173913"/>
    <e v="#DIV/0!"/>
  </r>
  <r>
    <x v="8"/>
    <x v="8"/>
    <n v="0"/>
    <n v="0"/>
    <e v="#DIV/0!"/>
    <n v="1.0434782608695652"/>
    <e v="#DIV/0!"/>
  </r>
  <r>
    <x v="8"/>
    <x v="9"/>
    <n v="0"/>
    <n v="0"/>
    <e v="#DIV/0!"/>
    <n v="0.86956521739130443"/>
    <e v="#DIV/0!"/>
  </r>
  <r>
    <x v="8"/>
    <x v="10"/>
    <n v="0"/>
    <n v="0"/>
    <e v="#DIV/0!"/>
    <n v="1"/>
    <e v="#DIV/0!"/>
  </r>
  <r>
    <x v="9"/>
    <x v="0"/>
    <n v="46"/>
    <n v="13395.613359999999"/>
    <n v="291.20898599999998"/>
    <n v="1.0434782608695652"/>
    <n v="303.87024626086952"/>
  </r>
  <r>
    <x v="9"/>
    <x v="1"/>
    <n v="4581.1588076675298"/>
    <n v="9"/>
    <n v="509.01764529639217"/>
    <n v="1.3043478260869565"/>
    <n v="663.93605908225072"/>
  </r>
  <r>
    <x v="9"/>
    <x v="2"/>
    <n v="9949.7219981597409"/>
    <n v="28"/>
    <n v="355.34721421999075"/>
    <n v="1.5217391304347827"/>
    <n v="540.74576076955123"/>
  </r>
  <r>
    <x v="9"/>
    <x v="3"/>
    <n v="7800.1009382939701"/>
    <n v="24"/>
    <n v="325.00420576224877"/>
    <n v="1.3913043478260871"/>
    <n v="452.17976453878094"/>
  </r>
  <r>
    <x v="9"/>
    <x v="4"/>
    <n v="12607.410033657199"/>
    <n v="39"/>
    <n v="323.26692393992818"/>
    <n v="0.69565217391304357"/>
    <n v="224.88133839299354"/>
  </r>
  <r>
    <x v="9"/>
    <x v="5"/>
    <n v="7963.6938897209902"/>
    <n v="24"/>
    <n v="331.82057873837459"/>
    <n v="0.43478260869565222"/>
    <n v="144.26981684277158"/>
  </r>
  <r>
    <x v="9"/>
    <x v="6"/>
    <n v="12168.5434384416"/>
    <n v="37"/>
    <n v="328.87955239031351"/>
    <n v="0.39130434782608697"/>
    <n v="128.69199876142704"/>
  </r>
  <r>
    <x v="9"/>
    <x v="7"/>
    <n v="7594.0949119999996"/>
    <n v="24"/>
    <n v="316.42062129999999"/>
    <n v="0.2608695652173913"/>
    <n v="82.544509904347819"/>
  </r>
  <r>
    <x v="9"/>
    <x v="8"/>
    <n v="25436.335019999999"/>
    <n v="72"/>
    <n v="353.28243079999999"/>
    <n v="1.0434782608695652"/>
    <n v="368.64253648695649"/>
  </r>
  <r>
    <x v="9"/>
    <x v="9"/>
    <n v="20672.633174629002"/>
    <n v="54"/>
    <n v="382.82654027090746"/>
    <n v="0.86956521739130443"/>
    <n v="332.89264371383263"/>
  </r>
  <r>
    <x v="9"/>
    <x v="10"/>
    <n v="18629.950111168699"/>
    <n v="46"/>
    <n v="404.9989154601891"/>
    <n v="1"/>
    <n v="404.9989154601891"/>
  </r>
  <r>
    <x v="10"/>
    <x v="0"/>
    <n v="135"/>
    <n v="35095.478589999999"/>
    <n v="259.9665081"/>
    <n v="1.0434782608695652"/>
    <n v="271.26939975652175"/>
  </r>
  <r>
    <x v="10"/>
    <x v="1"/>
    <n v="222428.20450980301"/>
    <n v="262"/>
    <n v="848.96261263283589"/>
    <n v="1.3043478260869565"/>
    <n v="1107.3425382167425"/>
  </r>
  <r>
    <x v="10"/>
    <x v="2"/>
    <n v="19689.175311252398"/>
    <n v="59"/>
    <n v="333.71483578393895"/>
    <n v="1.5217391304347827"/>
    <n v="507.82692401903756"/>
  </r>
  <r>
    <x v="10"/>
    <x v="3"/>
    <n v="14481.2512437063"/>
    <n v="45"/>
    <n v="321.80558319347335"/>
    <n v="1.3913043478260871"/>
    <n v="447.72950705178908"/>
  </r>
  <r>
    <x v="10"/>
    <x v="4"/>
    <n v="19205.980413489498"/>
    <n v="60"/>
    <n v="320.09967355815832"/>
    <n v="0.69565217391304357"/>
    <n v="222.67803377958842"/>
  </r>
  <r>
    <x v="10"/>
    <x v="5"/>
    <n v="14377.1321620833"/>
    <n v="44"/>
    <n v="326.75300368371137"/>
    <n v="0.43478260869565222"/>
    <n v="142.06652334074408"/>
  </r>
  <r>
    <x v="10"/>
    <x v="6"/>
    <n v="19026.458807302199"/>
    <n v="62"/>
    <n v="306.87836785971291"/>
    <n v="0.39130434782608697"/>
    <n v="120.08283959727898"/>
  </r>
  <r>
    <x v="10"/>
    <x v="7"/>
    <n v="40347.745309999998"/>
    <n v="98"/>
    <n v="411.7116868"/>
    <n v="0.2608695652173913"/>
    <n v="107.40304873043478"/>
  </r>
  <r>
    <x v="10"/>
    <x v="8"/>
    <n v="37809.363570000001"/>
    <n v="115"/>
    <n v="328.77707450000003"/>
    <n v="1.0434782608695652"/>
    <n v="343.0717299130435"/>
  </r>
  <r>
    <x v="10"/>
    <x v="9"/>
    <n v="57109.331376136797"/>
    <n v="139"/>
    <n v="410.85849910889783"/>
    <n v="0.86956521739130443"/>
    <n v="357.2682600946938"/>
  </r>
  <r>
    <x v="10"/>
    <x v="10"/>
    <n v="37552.093989292101"/>
    <n v="98"/>
    <n v="383.18463254379697"/>
    <n v="1"/>
    <n v="383.18463254379697"/>
  </r>
  <r>
    <x v="11"/>
    <x v="0"/>
    <n v="17"/>
    <n v="6065.8646250000002"/>
    <n v="356.81556619999998"/>
    <n v="1.0434782608695652"/>
    <n v="372.3292864695652"/>
  </r>
  <r>
    <x v="11"/>
    <x v="1"/>
    <n v="1350.0417710944"/>
    <n v="3"/>
    <n v="450.01392369813334"/>
    <n v="1.3043478260869565"/>
    <n v="586.97468308452176"/>
  </r>
  <r>
    <x v="11"/>
    <x v="2"/>
    <n v="2610.24479477058"/>
    <n v="6"/>
    <n v="435.04079912843002"/>
    <n v="1.5217391304347827"/>
    <n v="662.01860736935009"/>
  </r>
  <r>
    <x v="11"/>
    <x v="3"/>
    <n v="1672.5692566851701"/>
    <n v="4"/>
    <n v="418.14231417129253"/>
    <n v="1.3913043478260871"/>
    <n v="581.76321971658103"/>
  </r>
  <r>
    <x v="11"/>
    <x v="4"/>
    <n v="5649.8144485164303"/>
    <n v="13"/>
    <n v="434.60111142434079"/>
    <n v="0.69565217391304357"/>
    <n v="302.33120794736755"/>
  </r>
  <r>
    <x v="11"/>
    <x v="5"/>
    <n v="75637.905211014702"/>
    <n v="80"/>
    <n v="945.4738151376838"/>
    <n v="0.43478260869565222"/>
    <n v="411.075571798993"/>
  </r>
  <r>
    <x v="11"/>
    <x v="6"/>
    <n v="8037.8778807936696"/>
    <n v="16"/>
    <n v="502.36736754960435"/>
    <n v="0.39130434782608697"/>
    <n v="196.57853512810607"/>
  </r>
  <r>
    <x v="11"/>
    <x v="7"/>
    <n v="33213.767570000004"/>
    <n v="89"/>
    <n v="373.18839969999999"/>
    <n v="0.2608695652173913"/>
    <n v="97.353495573913037"/>
  </r>
  <r>
    <x v="11"/>
    <x v="8"/>
    <n v="14159.72372"/>
    <n v="25"/>
    <n v="566.38894870000001"/>
    <n v="1.0434782608695652"/>
    <n v="591.01455516521742"/>
  </r>
  <r>
    <x v="11"/>
    <x v="9"/>
    <n v="7135.4360476066404"/>
    <n v="12"/>
    <n v="594.6196706338867"/>
    <n v="0.86956521739130443"/>
    <n v="517.06058315990151"/>
  </r>
  <r>
    <x v="11"/>
    <x v="10"/>
    <n v="11386.7654983954"/>
    <n v="18"/>
    <n v="632.59808324418884"/>
    <n v="1"/>
    <n v="632.59808324418884"/>
  </r>
  <r>
    <x v="12"/>
    <x v="0"/>
    <n v="0"/>
    <n v="0"/>
    <e v="#DIV/0!"/>
    <n v="1.0434782608695652"/>
    <e v="#DIV/0!"/>
  </r>
  <r>
    <x v="12"/>
    <x v="1"/>
    <n v="0"/>
    <n v="0"/>
    <e v="#DIV/0!"/>
    <n v="1.3043478260869565"/>
    <e v="#DIV/0!"/>
  </r>
  <r>
    <x v="12"/>
    <x v="2"/>
    <n v="372650.99458866101"/>
    <n v="926"/>
    <n v="402.43087968537907"/>
    <n v="1.5217391304347827"/>
    <n v="612.39481691253343"/>
  </r>
  <r>
    <x v="12"/>
    <x v="3"/>
    <n v="21065.061115051099"/>
    <n v="49"/>
    <n v="429.89920642961425"/>
    <n v="1.3913043478260871"/>
    <n v="598.12063503250681"/>
  </r>
  <r>
    <x v="12"/>
    <x v="4"/>
    <n v="127921.6095475"/>
    <n v="267"/>
    <n v="479.10715186329588"/>
    <n v="0.69565217391304357"/>
    <n v="333.29193173098849"/>
  </r>
  <r>
    <x v="12"/>
    <x v="5"/>
    <n v="82417.387835572998"/>
    <n v="172"/>
    <n v="479.17085950914532"/>
    <n v="0.43478260869565222"/>
    <n v="208.33515630832406"/>
  </r>
  <r>
    <x v="12"/>
    <x v="6"/>
    <n v="152861.04856655499"/>
    <n v="302"/>
    <n v="506.16241247203641"/>
    <n v="0.39130434782608697"/>
    <n v="198.06355270644903"/>
  </r>
  <r>
    <x v="12"/>
    <x v="7"/>
    <n v="149818.6011"/>
    <n v="287"/>
    <n v="522.01603160000002"/>
    <n v="0.2608695652173913"/>
    <n v="136.1780952"/>
  </r>
  <r>
    <x v="12"/>
    <x v="8"/>
    <n v="257908.34669999999"/>
    <n v="455"/>
    <n v="566.83153119999997"/>
    <n v="1.0434782608695652"/>
    <n v="591.47638038260868"/>
  </r>
  <r>
    <x v="12"/>
    <x v="9"/>
    <n v="166618.64832590401"/>
    <n v="283"/>
    <n v="588.75847464983747"/>
    <n v="0.86956521739130443"/>
    <n v="511.96389099985873"/>
  </r>
  <r>
    <x v="12"/>
    <x v="10"/>
    <n v="237006.924792195"/>
    <n v="367"/>
    <n v="645.79543540107625"/>
    <n v="1"/>
    <n v="645.79543540107625"/>
  </r>
  <r>
    <x v="13"/>
    <x v="0"/>
    <n v="206"/>
    <n v="76065.369959999996"/>
    <n v="369.24936869999999"/>
    <n v="1.0434782608695652"/>
    <n v="385.30368907826085"/>
  </r>
  <r>
    <x v="13"/>
    <x v="1"/>
    <n v="72392.757598188502"/>
    <n v="140"/>
    <n v="517.09112570134641"/>
    <n v="1.3043478260869565"/>
    <n v="674.46668569740837"/>
  </r>
  <r>
    <x v="13"/>
    <x v="2"/>
    <n v="73089.696813996095"/>
    <n v="167"/>
    <n v="437.66285517362934"/>
    <n v="1.5217391304347827"/>
    <n v="666.00869265552296"/>
  </r>
  <r>
    <x v="13"/>
    <x v="3"/>
    <n v="43685.077914067399"/>
    <n v="101"/>
    <n v="432.52552390165744"/>
    <n v="1.3913043478260871"/>
    <n v="601.77464195013215"/>
  </r>
  <r>
    <x v="13"/>
    <x v="4"/>
    <n v="59395.0949934698"/>
    <n v="137"/>
    <n v="433.54083936839271"/>
    <n v="0.69565217391304357"/>
    <n v="301.59362738670802"/>
  </r>
  <r>
    <x v="13"/>
    <x v="5"/>
    <n v="30335.947939317801"/>
    <n v="77"/>
    <n v="393.97334986127015"/>
    <n v="0.43478260869565222"/>
    <n v="171.29276080924791"/>
  </r>
  <r>
    <x v="13"/>
    <x v="6"/>
    <n v="61525.833667724197"/>
    <n v="155"/>
    <n v="396.94086237241419"/>
    <n v="0.39130434782608697"/>
    <n v="155.32468527616209"/>
  </r>
  <r>
    <x v="13"/>
    <x v="7"/>
    <n v="193532.35819999999"/>
    <n v="424"/>
    <n v="456.44424120000002"/>
    <n v="0.2608695652173913"/>
    <n v="119.07241074782608"/>
  </r>
  <r>
    <x v="13"/>
    <x v="8"/>
    <n v="150004.33199999999"/>
    <n v="342"/>
    <n v="438.60915779999999"/>
    <n v="1.0434782608695652"/>
    <n v="457.6791211826087"/>
  </r>
  <r>
    <x v="13"/>
    <x v="9"/>
    <n v="174375.91057645899"/>
    <n v="364"/>
    <n v="479.05469938587635"/>
    <n v="0.86956521739130443"/>
    <n v="416.56930381380556"/>
  </r>
  <r>
    <x v="13"/>
    <x v="10"/>
    <n v="172578.84179079501"/>
    <n v="334"/>
    <n v="516.70311913411683"/>
    <n v="1"/>
    <n v="516.70311913411683"/>
  </r>
  <r>
    <x v="14"/>
    <x v="0"/>
    <n v="307"/>
    <n v="119252.6381"/>
    <n v="388.4450751"/>
    <n v="1.0434782608695652"/>
    <n v="405.33399140869562"/>
  </r>
  <r>
    <x v="14"/>
    <x v="1"/>
    <n v="91612.507763610804"/>
    <n v="136"/>
    <n v="673.62138061478527"/>
    <n v="1.3043478260869565"/>
    <n v="878.63658341058954"/>
  </r>
  <r>
    <x v="14"/>
    <x v="2"/>
    <n v="111852.427072682"/>
    <n v="237"/>
    <n v="471.95116908304641"/>
    <n v="1.5217391304347827"/>
    <n v="718.18656164811409"/>
  </r>
  <r>
    <x v="14"/>
    <x v="3"/>
    <n v="80268.654938022897"/>
    <n v="181"/>
    <n v="443.47323170178396"/>
    <n v="1.3913043478260871"/>
    <n v="617.00623541117773"/>
  </r>
  <r>
    <x v="14"/>
    <x v="4"/>
    <n v="117365.334109145"/>
    <n v="258"/>
    <n v="454.90439577187982"/>
    <n v="0.69565217391304357"/>
    <n v="316.45523184130775"/>
  </r>
  <r>
    <x v="14"/>
    <x v="5"/>
    <n v="69106.746475951906"/>
    <n v="164"/>
    <n v="421.38260046312138"/>
    <n v="0.43478260869565222"/>
    <n v="183.20982628831365"/>
  </r>
  <r>
    <x v="14"/>
    <x v="6"/>
    <n v="142815.977191046"/>
    <n v="342"/>
    <n v="417.59057658200584"/>
    <n v="0.39130434782608697"/>
    <n v="163.40500822774143"/>
  </r>
  <r>
    <x v="14"/>
    <x v="7"/>
    <n v="114006.78170000001"/>
    <n v="305"/>
    <n v="373.79272700000001"/>
    <n v="0.2608695652173913"/>
    <n v="97.511146173913048"/>
  </r>
  <r>
    <x v="14"/>
    <x v="8"/>
    <n v="279107.81599999999"/>
    <n v="639"/>
    <n v="436.78844450000003"/>
    <n v="1.0434782608695652"/>
    <n v="455.77924643478264"/>
  </r>
  <r>
    <x v="14"/>
    <x v="9"/>
    <n v="259290.60852082301"/>
    <n v="535"/>
    <n v="484.6553430295757"/>
    <n v="0.86956521739130443"/>
    <n v="421.43942872137023"/>
  </r>
  <r>
    <x v="14"/>
    <x v="10"/>
    <n v="229223.73470321801"/>
    <n v="455"/>
    <n v="503.78842791916048"/>
    <n v="1"/>
    <n v="503.78842791916048"/>
  </r>
  <r>
    <x v="15"/>
    <x v="0"/>
    <n v="171"/>
    <n v="52234.802320000003"/>
    <n v="305.46668019999998"/>
    <n v="1.0434782608695652"/>
    <n v="318.74784020869561"/>
  </r>
  <r>
    <x v="15"/>
    <x v="1"/>
    <n v="33176.828631800701"/>
    <n v="63"/>
    <n v="526.61632748889997"/>
    <n v="1.3043478260869565"/>
    <n v="686.89086194204344"/>
  </r>
  <r>
    <x v="15"/>
    <x v="2"/>
    <n v="42657.873311466297"/>
    <n v="114"/>
    <n v="374.19187115321313"/>
    <n v="1.5217391304347827"/>
    <n v="569.42241262445475"/>
  </r>
  <r>
    <x v="15"/>
    <x v="3"/>
    <n v="33580.160909640901"/>
    <n v="92"/>
    <n v="365.00174901783589"/>
    <n v="1.3913043478260871"/>
    <n v="507.82852037264132"/>
  </r>
  <r>
    <x v="15"/>
    <x v="4"/>
    <n v="40153.2468068339"/>
    <n v="113"/>
    <n v="355.33846731711418"/>
    <n v="0.69565217391304357"/>
    <n v="247.19197726407947"/>
  </r>
  <r>
    <x v="15"/>
    <x v="5"/>
    <n v="24698.964527514199"/>
    <n v="71"/>
    <n v="347.87273982414365"/>
    <n v="0.43478260869565222"/>
    <n v="151.24901731484508"/>
  </r>
  <r>
    <x v="15"/>
    <x v="6"/>
    <n v="44910.137474508898"/>
    <n v="126"/>
    <n v="356.42966249610237"/>
    <n v="0.39130434782608697"/>
    <n v="139.47247662890962"/>
  </r>
  <r>
    <x v="15"/>
    <x v="7"/>
    <n v="60679.67841"/>
    <n v="141"/>
    <n v="430.35232919999999"/>
    <n v="0.2608695652173913"/>
    <n v="112.26582500869564"/>
  </r>
  <r>
    <x v="15"/>
    <x v="8"/>
    <n v="69034.71746"/>
    <n v="182"/>
    <n v="379.3116344"/>
    <n v="1.0434782608695652"/>
    <n v="395.80344459130436"/>
  </r>
  <r>
    <x v="15"/>
    <x v="9"/>
    <n v="73888.720076066893"/>
    <n v="186"/>
    <n v="397.25118320466072"/>
    <n v="0.86956521739130443"/>
    <n v="345.43581148231368"/>
  </r>
  <r>
    <x v="15"/>
    <x v="10"/>
    <n v="63594.7894973496"/>
    <n v="147"/>
    <n v="432.61761562822858"/>
    <n v="1"/>
    <n v="432.61761562822858"/>
  </r>
  <r>
    <x v="16"/>
    <x v="0"/>
    <n v="122"/>
    <n v="206931.41010000001"/>
    <n v="1696.159099"/>
    <n v="1.0434782608695652"/>
    <n v="1769.9051467826087"/>
  </r>
  <r>
    <x v="16"/>
    <x v="1"/>
    <n v="8442.4821705141003"/>
    <n v="12"/>
    <n v="703.54018087617499"/>
    <n v="1.3043478260869565"/>
    <n v="917.66110549066309"/>
  </r>
  <r>
    <x v="16"/>
    <x v="2"/>
    <n v="763655.35801278101"/>
    <n v="431"/>
    <n v="1771.8221763637609"/>
    <n v="1.5217391304347827"/>
    <n v="2696.2511379448538"/>
  </r>
  <r>
    <x v="16"/>
    <x v="3"/>
    <n v="323506.38487023499"/>
    <n v="183"/>
    <n v="1767.7944528428143"/>
    <n v="1.3913043478260871"/>
    <n v="2459.5401083030461"/>
  </r>
  <r>
    <x v="16"/>
    <x v="4"/>
    <n v="360709.29456860101"/>
    <n v="226"/>
    <n v="1596.0588255247833"/>
    <n v="0.69565217391304357"/>
    <n v="1110.3017916694146"/>
  </r>
  <r>
    <x v="16"/>
    <x v="5"/>
    <n v="307889.38504291401"/>
    <n v="215"/>
    <n v="1432.0436513623908"/>
    <n v="0.43478260869565222"/>
    <n v="622.6276745053874"/>
  </r>
  <r>
    <x v="16"/>
    <x v="6"/>
    <n v="342112.89277302701"/>
    <n v="246"/>
    <n v="1390.7028161505164"/>
    <n v="0.39130434782608697"/>
    <n v="544.18805849368039"/>
  </r>
  <r>
    <x v="16"/>
    <x v="7"/>
    <n v="366104.97960000002"/>
    <n v="257"/>
    <n v="1424.5329939999999"/>
    <n v="0.2608695652173913"/>
    <n v="371.61730278260865"/>
  </r>
  <r>
    <x v="16"/>
    <x v="8"/>
    <n v="702808.35380000004"/>
    <n v="453"/>
    <n v="1551.4533200000001"/>
    <n v="1.0434782608695652"/>
    <n v="1618.907812173913"/>
  </r>
  <r>
    <x v="16"/>
    <x v="9"/>
    <n v="794820.18074586801"/>
    <n v="421"/>
    <n v="1887.9339210115629"/>
    <n v="0.86956521739130443"/>
    <n v="1641.6816704448374"/>
  </r>
  <r>
    <x v="16"/>
    <x v="10"/>
    <n v="975778.21255810698"/>
    <n v="430"/>
    <n v="2269.2516571118767"/>
    <n v="1"/>
    <n v="2269.2516571118767"/>
  </r>
  <r>
    <x v="17"/>
    <x v="0"/>
    <n v="195"/>
    <n v="325670.25189999997"/>
    <n v="1670.103856"/>
    <n v="1.0434782608695652"/>
    <n v="1742.7170671304348"/>
  </r>
  <r>
    <x v="17"/>
    <x v="1"/>
    <n v="107263.35771502501"/>
    <n v="83"/>
    <n v="1292.3296110243978"/>
    <n v="1.3043478260869565"/>
    <n v="1685.6473187274753"/>
  </r>
  <r>
    <x v="17"/>
    <x v="2"/>
    <n v="986504.15952701506"/>
    <n v="607"/>
    <n v="1625.2127834052967"/>
    <n v="1.5217391304347827"/>
    <n v="2473.1498877906693"/>
  </r>
  <r>
    <x v="17"/>
    <x v="3"/>
    <n v="493927.77060939901"/>
    <n v="314"/>
    <n v="1573.0183777369396"/>
    <n v="1.3913043478260871"/>
    <n v="2188.5473081557425"/>
  </r>
  <r>
    <x v="17"/>
    <x v="4"/>
    <n v="486010.09704076999"/>
    <n v="320"/>
    <n v="1518.7815532524062"/>
    <n v="0.69565217391304357"/>
    <n v="1056.5436892190653"/>
  </r>
  <r>
    <x v="17"/>
    <x v="5"/>
    <n v="349919.77732450899"/>
    <n v="276"/>
    <n v="1267.8252801612646"/>
    <n v="0.43478260869565222"/>
    <n v="551.2283826788107"/>
  </r>
  <r>
    <x v="17"/>
    <x v="6"/>
    <n v="445667.04395712999"/>
    <n v="342"/>
    <n v="1303.1200115705556"/>
    <n v="0.39130434782608697"/>
    <n v="509.91652626673914"/>
  </r>
  <r>
    <x v="17"/>
    <x v="7"/>
    <n v="468099.1127"/>
    <n v="329"/>
    <n v="1422.7936560000001"/>
    <n v="0.2608695652173913"/>
    <n v="371.16356243478259"/>
  </r>
  <r>
    <x v="17"/>
    <x v="8"/>
    <n v="923806.78300000005"/>
    <n v="587"/>
    <n v="1573.776462"/>
    <n v="1.0434782608695652"/>
    <n v="1642.2015255652175"/>
  </r>
  <r>
    <x v="17"/>
    <x v="9"/>
    <n v="732685.58566702402"/>
    <n v="403"/>
    <n v="1818.0783763449726"/>
    <n v="0.86956521739130443"/>
    <n v="1580.937718560846"/>
  </r>
  <r>
    <x v="17"/>
    <x v="10"/>
    <n v="777480.45335006597"/>
    <n v="396"/>
    <n v="1963.3344781567323"/>
    <n v="1"/>
    <n v="1963.3344781567323"/>
  </r>
  <r>
    <x v="18"/>
    <x v="0"/>
    <n v="71"/>
    <n v="99425.002519999995"/>
    <n v="1400.3521479999999"/>
    <n v="1.0434782608695652"/>
    <n v="1461.2370239999998"/>
  </r>
  <r>
    <x v="18"/>
    <x v="1"/>
    <n v="132179.16175099899"/>
    <n v="113"/>
    <n v="1169.727095141584"/>
    <n v="1.3043478260869565"/>
    <n v="1525.7309936629356"/>
  </r>
  <r>
    <x v="18"/>
    <x v="2"/>
    <n v="322423.35768136301"/>
    <n v="216"/>
    <n v="1492.7007300063103"/>
    <n v="1.5217391304347827"/>
    <n v="2271.5011108791682"/>
  </r>
  <r>
    <x v="18"/>
    <x v="3"/>
    <n v="145950.552510863"/>
    <n v="95"/>
    <n v="1536.3216053775052"/>
    <n v="1.3913043478260871"/>
    <n v="2137.4909292208772"/>
  </r>
  <r>
    <x v="18"/>
    <x v="4"/>
    <n v="121197.68139759199"/>
    <n v="88"/>
    <n v="1377.2463795180909"/>
    <n v="0.69565217391304357"/>
    <n v="958.08443792562855"/>
  </r>
  <r>
    <x v="18"/>
    <x v="5"/>
    <n v="96262.933956420893"/>
    <n v="80"/>
    <n v="1203.2866744552612"/>
    <n v="0.43478260869565222"/>
    <n v="523.16811932837447"/>
  </r>
  <r>
    <x v="18"/>
    <x v="6"/>
    <n v="140323.25927347399"/>
    <n v="118"/>
    <n v="1189.1801633345253"/>
    <n v="0.39130434782608697"/>
    <n v="465.33136826133602"/>
  </r>
  <r>
    <x v="18"/>
    <x v="7"/>
    <n v="184253.79500000001"/>
    <n v="153"/>
    <n v="1204.2731699999999"/>
    <n v="0.2608695652173913"/>
    <n v="314.15821826086955"/>
  </r>
  <r>
    <x v="18"/>
    <x v="8"/>
    <n v="319784.40730000002"/>
    <n v="237"/>
    <n v="1349.301297"/>
    <n v="1.0434782608695652"/>
    <n v="1407.9665707826086"/>
  </r>
  <r>
    <x v="18"/>
    <x v="9"/>
    <n v="270157.02706558298"/>
    <n v="180"/>
    <n v="1500.8723725865721"/>
    <n v="0.86956521739130443"/>
    <n v="1305.1064109448455"/>
  </r>
  <r>
    <x v="18"/>
    <x v="10"/>
    <n v="205101.29477227299"/>
    <n v="125"/>
    <n v="1640.8103581781838"/>
    <n v="1"/>
    <n v="1640.8103581781838"/>
  </r>
  <r>
    <x v="19"/>
    <x v="0"/>
    <n v="18"/>
    <n v="10384.98208"/>
    <n v="576.94344890000002"/>
    <n v="1.0434782608695652"/>
    <n v="602.02794667826083"/>
  </r>
  <r>
    <x v="19"/>
    <x v="1"/>
    <n v="169418.588779276"/>
    <n v="356"/>
    <n v="475.89491230133711"/>
    <n v="1.3043478260869565"/>
    <n v="620.73249430609189"/>
  </r>
  <r>
    <x v="19"/>
    <x v="2"/>
    <n v="42235.368202714599"/>
    <n v="81"/>
    <n v="521.42429879894564"/>
    <n v="1.5217391304347827"/>
    <n v="793.47175904187384"/>
  </r>
  <r>
    <x v="19"/>
    <x v="3"/>
    <n v="21655.1208832011"/>
    <n v="43"/>
    <n v="503.60746240002555"/>
    <n v="1.3913043478260871"/>
    <n v="700.67125203481828"/>
  </r>
  <r>
    <x v="19"/>
    <x v="4"/>
    <n v="27352.880539214799"/>
    <n v="53"/>
    <n v="516.09208564556229"/>
    <n v="0.69565217391304357"/>
    <n v="359.02058131865209"/>
  </r>
  <r>
    <x v="19"/>
    <x v="5"/>
    <n v="19240.531558299601"/>
    <n v="40"/>
    <n v="481.01328895749003"/>
    <n v="0.43478260869565222"/>
    <n v="209.13621259021309"/>
  </r>
  <r>
    <x v="19"/>
    <x v="6"/>
    <n v="23689.3966088495"/>
    <n v="50"/>
    <n v="473.78793217699001"/>
    <n v="0.39130434782608697"/>
    <n v="185.39527780838739"/>
  </r>
  <r>
    <x v="19"/>
    <x v="7"/>
    <n v="64719.259839999999"/>
    <n v="120"/>
    <n v="539.32716530000005"/>
    <n v="0.2608695652173913"/>
    <n v="140.69404312173913"/>
  </r>
  <r>
    <x v="19"/>
    <x v="8"/>
    <n v="67134.141329999999"/>
    <n v="131"/>
    <n v="512.47436130000006"/>
    <n v="1.0434782608695652"/>
    <n v="534.75585526956525"/>
  </r>
  <r>
    <x v="19"/>
    <x v="9"/>
    <n v="64078.292803553697"/>
    <n v="115"/>
    <n v="557.20254611785822"/>
    <n v="0.86956521739130443"/>
    <n v="484.52395314596373"/>
  </r>
  <r>
    <x v="19"/>
    <x v="10"/>
    <n v="66456.384143626798"/>
    <n v="109"/>
    <n v="609.69159764795222"/>
    <n v="1"/>
    <n v="609.69159764795222"/>
  </r>
  <r>
    <x v="20"/>
    <x v="0"/>
    <n v="120"/>
    <n v="76304.561029999997"/>
    <n v="635.87134189999995"/>
    <n v="1.0434782608695652"/>
    <n v="663.51792198260864"/>
  </r>
  <r>
    <x v="20"/>
    <x v="1"/>
    <n v="180482.53401169099"/>
    <n v="381"/>
    <n v="473.70743835089502"/>
    <n v="1.3043478260869565"/>
    <n v="617.87926741421086"/>
  </r>
  <r>
    <x v="20"/>
    <x v="2"/>
    <n v="127838.207507404"/>
    <n v="211"/>
    <n v="605.86828202561139"/>
    <n v="1.5217391304347827"/>
    <n v="921.97347264766961"/>
  </r>
  <r>
    <x v="20"/>
    <x v="3"/>
    <n v="79227.860137919401"/>
    <n v="133"/>
    <n v="595.69819652570982"/>
    <n v="1.3913043478260871"/>
    <n v="828.79749081837895"/>
  </r>
  <r>
    <x v="20"/>
    <x v="4"/>
    <n v="85630.554931088598"/>
    <n v="142"/>
    <n v="603.03207697949722"/>
    <n v="0.69565217391304357"/>
    <n v="419.50057529008507"/>
  </r>
  <r>
    <x v="20"/>
    <x v="5"/>
    <n v="57361.584216806099"/>
    <n v="103"/>
    <n v="556.90858462918538"/>
    <n v="0.43478260869565222"/>
    <n v="242.13416723008064"/>
  </r>
  <r>
    <x v="20"/>
    <x v="6"/>
    <n v="104041.589837462"/>
    <n v="189"/>
    <n v="550.48460231461377"/>
    <n v="0.39130434782608697"/>
    <n v="215.4070182970228"/>
  </r>
  <r>
    <x v="20"/>
    <x v="7"/>
    <n v="112142.4293"/>
    <n v="204"/>
    <n v="549.71779070000002"/>
    <n v="0.2608695652173913"/>
    <n v="143.40464105217393"/>
  </r>
  <r>
    <x v="20"/>
    <x v="8"/>
    <n v="195902.6293"/>
    <n v="324"/>
    <n v="604.63774479999995"/>
    <n v="1.0434782608695652"/>
    <n v="630.92634239999995"/>
  </r>
  <r>
    <x v="20"/>
    <x v="9"/>
    <n v="190278.560094966"/>
    <n v="290"/>
    <n v="656.13296584471038"/>
    <n v="0.86956521739130443"/>
    <n v="570.55040508235686"/>
  </r>
  <r>
    <x v="20"/>
    <x v="10"/>
    <n v="208285.008763622"/>
    <n v="276"/>
    <n v="754.65582885370293"/>
    <n v="1"/>
    <n v="754.65582885370293"/>
  </r>
  <r>
    <x v="21"/>
    <x v="0"/>
    <n v="105"/>
    <n v="104869.93120000001"/>
    <n v="998.76124919999995"/>
    <n v="1.0434782608695652"/>
    <n v="1042.1856513391303"/>
  </r>
  <r>
    <x v="21"/>
    <x v="1"/>
    <n v="127324.01592043"/>
    <n v="287"/>
    <n v="443.63768613390243"/>
    <n v="1.3043478260869565"/>
    <n v="578.65785147900317"/>
  </r>
  <r>
    <x v="21"/>
    <x v="2"/>
    <n v="290965.46306324803"/>
    <n v="319"/>
    <n v="912.117439069743"/>
    <n v="1.5217391304347827"/>
    <n v="1388.0047985843917"/>
  </r>
  <r>
    <x v="21"/>
    <x v="3"/>
    <n v="105184.394373332"/>
    <n v="116"/>
    <n v="906.76202045975867"/>
    <n v="1.3913043478260871"/>
    <n v="1261.5819415092296"/>
  </r>
  <r>
    <x v="21"/>
    <x v="4"/>
    <n v="161873.845679074"/>
    <n v="167"/>
    <n v="969.30446514415576"/>
    <n v="0.69565217391304357"/>
    <n v="674.29875836115195"/>
  </r>
  <r>
    <x v="21"/>
    <x v="5"/>
    <n v="230523.39408249801"/>
    <n v="246"/>
    <n v="937.08696781503261"/>
    <n v="0.43478260869565222"/>
    <n v="407.42911644131857"/>
  </r>
  <r>
    <x v="21"/>
    <x v="6"/>
    <n v="185718.78994246101"/>
    <n v="237"/>
    <n v="783.62358625510979"/>
    <n v="0.39130434782608697"/>
    <n v="306.63531636069513"/>
  </r>
  <r>
    <x v="21"/>
    <x v="7"/>
    <n v="102652.75810000001"/>
    <n v="162"/>
    <n v="633.65900069999998"/>
    <n v="0.2608695652173913"/>
    <n v="165.30234800869565"/>
  </r>
  <r>
    <x v="21"/>
    <x v="8"/>
    <n v="171279.1869"/>
    <n v="261"/>
    <n v="656.2420955"/>
    <n v="1.0434782608695652"/>
    <n v="684.77436052173914"/>
  </r>
  <r>
    <x v="21"/>
    <x v="9"/>
    <n v="182816.637899814"/>
    <n v="251"/>
    <n v="728.35313904308362"/>
    <n v="0.86956521739130443"/>
    <n v="633.35055568963799"/>
  </r>
  <r>
    <x v="21"/>
    <x v="10"/>
    <n v="445149.22056537698"/>
    <n v="502"/>
    <n v="886.75143538919713"/>
    <n v="1"/>
    <n v="886.75143538919713"/>
  </r>
  <r>
    <x v="22"/>
    <x v="0"/>
    <n v="74"/>
    <n v="91846.485929999995"/>
    <n v="1241.168729"/>
    <n v="1.0434782608695652"/>
    <n v="1295.1325867826085"/>
  </r>
  <r>
    <x v="22"/>
    <x v="1"/>
    <n v="7153.2258646104301"/>
    <n v="20"/>
    <n v="357.66129323052149"/>
    <n v="1.3043478260869565"/>
    <n v="466.51473030068024"/>
  </r>
  <r>
    <x v="22"/>
    <x v="2"/>
    <n v="245935.758157554"/>
    <n v="203"/>
    <n v="1211.5061978204631"/>
    <n v="1.5217391304347827"/>
    <n v="1843.5963879876613"/>
  </r>
  <r>
    <x v="22"/>
    <x v="3"/>
    <n v="56846.521625070702"/>
    <n v="46"/>
    <n v="1235.7939483711023"/>
    <n v="1.3913043478260871"/>
    <n v="1719.3654933858816"/>
  </r>
  <r>
    <x v="22"/>
    <x v="4"/>
    <n v="91986.190470491201"/>
    <n v="80"/>
    <n v="1149.82738088114"/>
    <n v="0.69565217391304357"/>
    <n v="799.87991713470615"/>
  </r>
  <r>
    <x v="22"/>
    <x v="5"/>
    <n v="74214.629101447601"/>
    <n v="73"/>
    <n v="1016.6387548143507"/>
    <n v="0.43478260869565222"/>
    <n v="442.01684991928295"/>
  </r>
  <r>
    <x v="22"/>
    <x v="6"/>
    <n v="83649.276075041402"/>
    <n v="87"/>
    <n v="961.48593189702763"/>
    <n v="0.39130434782608697"/>
    <n v="376.23362552492387"/>
  </r>
  <r>
    <x v="22"/>
    <x v="7"/>
    <n v="166776.00349999999"/>
    <n v="169"/>
    <n v="986.8402572"/>
    <n v="0.2608695652173913"/>
    <n v="257.43658883478258"/>
  </r>
  <r>
    <x v="22"/>
    <x v="8"/>
    <n v="327933.43440000003"/>
    <n v="317"/>
    <n v="1034.490329"/>
    <n v="1.0434782608695652"/>
    <n v="1079.4681693913044"/>
  </r>
  <r>
    <x v="22"/>
    <x v="9"/>
    <n v="86254.721758826796"/>
    <n v="80"/>
    <n v="1078.184021985335"/>
    <n v="0.86956521739130443"/>
    <n v="937.55132346550874"/>
  </r>
  <r>
    <x v="22"/>
    <x v="10"/>
    <n v="0"/>
    <n v="0"/>
    <n v="1078.184021985335"/>
    <n v="1"/>
    <n v="1078.184021985335"/>
  </r>
  <r>
    <x v="23"/>
    <x v="0"/>
    <n v="166"/>
    <n v="64357.38308"/>
    <n v="387.69507879999998"/>
    <n v="1.0434782608695652"/>
    <n v="404.55138657391302"/>
  </r>
  <r>
    <x v="23"/>
    <x v="1"/>
    <n v="34979.835712967899"/>
    <n v="45"/>
    <n v="777.32968251039779"/>
    <n v="1.3043478260869565"/>
    <n v="1013.9082815353015"/>
  </r>
  <r>
    <x v="23"/>
    <x v="2"/>
    <n v="88751.511314867807"/>
    <n v="197"/>
    <n v="450.51528586227312"/>
    <n v="1.5217391304347827"/>
    <n v="685.5667393556331"/>
  </r>
  <r>
    <x v="23"/>
    <x v="3"/>
    <n v="44027.616948814"/>
    <n v="99"/>
    <n v="444.72340352337375"/>
    <n v="1.3913043478260871"/>
    <n v="618.74560490208535"/>
  </r>
  <r>
    <x v="23"/>
    <x v="4"/>
    <n v="79442.234603562305"/>
    <n v="183"/>
    <n v="434.11057160416561"/>
    <n v="0.69565217391304357"/>
    <n v="301.98996285507178"/>
  </r>
  <r>
    <x v="23"/>
    <x v="5"/>
    <n v="39449.0963914932"/>
    <n v="96"/>
    <n v="410.92808741138748"/>
    <n v="0.43478260869565222"/>
    <n v="178.66438583103806"/>
  </r>
  <r>
    <x v="23"/>
    <x v="6"/>
    <n v="126666.39961947899"/>
    <n v="292"/>
    <n v="433.78903979273628"/>
    <n v="0.39130434782608697"/>
    <n v="169.74353731020116"/>
  </r>
  <r>
    <x v="23"/>
    <x v="7"/>
    <n v="101039.6966"/>
    <n v="254"/>
    <n v="397.79408110000003"/>
    <n v="0.2608695652173913"/>
    <n v="103.7723689826087"/>
  </r>
  <r>
    <x v="23"/>
    <x v="8"/>
    <n v="151945.09220000001"/>
    <n v="364"/>
    <n v="417.43157200000002"/>
    <n v="1.0434782608695652"/>
    <n v="435.58077078260868"/>
  </r>
  <r>
    <x v="23"/>
    <x v="9"/>
    <n v="156735.528418234"/>
    <n v="341"/>
    <n v="459.6349806986334"/>
    <n v="0.86956521739130443"/>
    <n v="399.68259191185518"/>
  </r>
  <r>
    <x v="23"/>
    <x v="10"/>
    <n v="138255.22054080601"/>
    <n v="283"/>
    <n v="488.53434820072795"/>
    <n v="1"/>
    <n v="488.53434820072795"/>
  </r>
  <r>
    <x v="24"/>
    <x v="0"/>
    <n v="163"/>
    <n v="51986.547129999999"/>
    <n v="318.93587200000002"/>
    <n v="1.0434782608695652"/>
    <n v="332.80264904347825"/>
  </r>
  <r>
    <x v="24"/>
    <x v="1"/>
    <n v="81673.900928973802"/>
    <n v="80"/>
    <n v="1020.9237616121725"/>
    <n v="1.3043478260869565"/>
    <n v="1331.6396890593555"/>
  </r>
  <r>
    <x v="24"/>
    <x v="2"/>
    <n v="62642.216519848"/>
    <n v="163"/>
    <n v="384.30807680888341"/>
    <n v="1.5217391304347827"/>
    <n v="584.81663862221387"/>
  </r>
  <r>
    <x v="24"/>
    <x v="3"/>
    <n v="44601.834380060704"/>
    <n v="119"/>
    <n v="374.80533092487985"/>
    <n v="1.3913043478260871"/>
    <n v="521.4682865041807"/>
  </r>
  <r>
    <x v="24"/>
    <x v="4"/>
    <n v="62659.393151560696"/>
    <n v="152"/>
    <n v="412.23284968132037"/>
    <n v="0.69565217391304357"/>
    <n v="286.77067803917942"/>
  </r>
  <r>
    <x v="24"/>
    <x v="5"/>
    <n v="69829.035371260106"/>
    <n v="159"/>
    <n v="439.17632308968621"/>
    <n v="0.43478260869565222"/>
    <n v="190.94622743029836"/>
  </r>
  <r>
    <x v="24"/>
    <x v="6"/>
    <n v="105450.42045590701"/>
    <n v="254"/>
    <n v="415.1591356531772"/>
    <n v="0.39130434782608697"/>
    <n v="162.45357482080848"/>
  </r>
  <r>
    <x v="24"/>
    <x v="7"/>
    <n v="133103.2537"/>
    <n v="338"/>
    <n v="393.79660860000001"/>
    <n v="0.2608695652173913"/>
    <n v="102.72955006956522"/>
  </r>
  <r>
    <x v="24"/>
    <x v="8"/>
    <n v="192105.2813"/>
    <n v="459"/>
    <n v="418.53002450000002"/>
    <n v="1.0434782608695652"/>
    <n v="436.72698208695653"/>
  </r>
  <r>
    <x v="24"/>
    <x v="9"/>
    <n v="193326.30847896199"/>
    <n v="434"/>
    <n v="445.45232368424422"/>
    <n v="0.86956521739130443"/>
    <n v="387.34984668195153"/>
  </r>
  <r>
    <x v="24"/>
    <x v="10"/>
    <n v="174559.38395836501"/>
    <n v="359"/>
    <n v="486.23783832413653"/>
    <n v="1"/>
    <n v="486.23783832413653"/>
  </r>
  <r>
    <x v="25"/>
    <x v="0"/>
    <n v="152"/>
    <n v="86687.960699999996"/>
    <n v="570.3155309"/>
    <n v="1.0434782608695652"/>
    <n v="595.11185833043476"/>
  </r>
  <r>
    <x v="25"/>
    <x v="1"/>
    <n v="22942.147710672099"/>
    <n v="32"/>
    <n v="716.94211595850311"/>
    <n v="1.3043478260869565"/>
    <n v="935.14189038065626"/>
  </r>
  <r>
    <x v="25"/>
    <x v="2"/>
    <n v="160066.131899353"/>
    <n v="252"/>
    <n v="635.18306309267064"/>
    <n v="1.5217391304347827"/>
    <n v="966.58292209754234"/>
  </r>
  <r>
    <x v="25"/>
    <x v="3"/>
    <n v="86658.097996006894"/>
    <n v="131"/>
    <n v="661.5121984428007"/>
    <n v="1.3913043478260871"/>
    <n v="920.36479783346192"/>
  </r>
  <r>
    <x v="25"/>
    <x v="4"/>
    <n v="131519.741686825"/>
    <n v="196"/>
    <n v="671.01909023890312"/>
    <n v="0.69565217391304357"/>
    <n v="466.7958888618457"/>
  </r>
  <r>
    <x v="25"/>
    <x v="5"/>
    <n v="154558.31909155101"/>
    <n v="216"/>
    <n v="715.54777357199544"/>
    <n v="0.43478260869565222"/>
    <n v="311.10772763999807"/>
  </r>
  <r>
    <x v="25"/>
    <x v="6"/>
    <n v="147442.33720080301"/>
    <n v="220"/>
    <n v="670.19244182183184"/>
    <n v="0.39130434782608697"/>
    <n v="262.24921636506463"/>
  </r>
  <r>
    <x v="25"/>
    <x v="7"/>
    <n v="267595.68410000001"/>
    <n v="394"/>
    <n v="679.17686319999996"/>
    <n v="0.2608695652173913"/>
    <n v="177.17657300869564"/>
  </r>
  <r>
    <x v="25"/>
    <x v="8"/>
    <n v="349773.01079999999"/>
    <n v="507"/>
    <n v="689.88759530000004"/>
    <n v="1.0434782608695652"/>
    <n v="719.8827081391305"/>
  </r>
  <r>
    <x v="25"/>
    <x v="9"/>
    <n v="304862.26068621001"/>
    <n v="416"/>
    <n v="732.84197280338947"/>
    <n v="0.86956521739130443"/>
    <n v="637.25388939425181"/>
  </r>
  <r>
    <x v="25"/>
    <x v="10"/>
    <n v="393934.08106235397"/>
    <n v="460"/>
    <n v="856.37843709207391"/>
    <n v="1"/>
    <n v="856.37843709207391"/>
  </r>
  <r>
    <x v="26"/>
    <x v="0"/>
    <n v="847"/>
    <n v="248489.14300000001"/>
    <n v="293.37561149999999"/>
    <n v="1.0434782608695652"/>
    <n v="306.13107286956517"/>
  </r>
  <r>
    <x v="26"/>
    <x v="1"/>
    <n v="305039.83181136003"/>
    <n v="429"/>
    <n v="711.04855900083919"/>
    <n v="1.3043478260869565"/>
    <n v="927.45464217500762"/>
  </r>
  <r>
    <x v="26"/>
    <x v="2"/>
    <n v="130823.269916531"/>
    <n v="303"/>
    <n v="431.75996672122443"/>
    <n v="1.5217391304347827"/>
    <n v="657.02603631490683"/>
  </r>
  <r>
    <x v="26"/>
    <x v="3"/>
    <n v="82382.147676106499"/>
    <n v="199"/>
    <n v="413.9806415884749"/>
    <n v="1.3913043478260871"/>
    <n v="575.97306655787816"/>
  </r>
  <r>
    <x v="26"/>
    <x v="4"/>
    <n v="135737.196372037"/>
    <n v="323"/>
    <n v="420.2389980558421"/>
    <n v="0.69565217391304357"/>
    <n v="292.34017256058587"/>
  </r>
  <r>
    <x v="26"/>
    <x v="5"/>
    <n v="111161.346491231"/>
    <n v="265"/>
    <n v="419.47677921219247"/>
    <n v="0.43478260869565222"/>
    <n v="182.38120835312719"/>
  </r>
  <r>
    <x v="26"/>
    <x v="6"/>
    <n v="206261.78862363499"/>
    <n v="444"/>
    <n v="464.55357798115989"/>
    <n v="0.39130434782608697"/>
    <n v="181.78183486219299"/>
  </r>
  <r>
    <x v="26"/>
    <x v="7"/>
    <n v="162574.01579999999"/>
    <n v="387"/>
    <n v="420.08789619999999"/>
    <n v="0.2608695652173913"/>
    <n v="109.58814683478261"/>
  </r>
  <r>
    <x v="26"/>
    <x v="8"/>
    <n v="277398.77279999998"/>
    <n v="629"/>
    <n v="441.01553710000002"/>
    <n v="1.0434782608695652"/>
    <n v="460.19012566956525"/>
  </r>
  <r>
    <x v="26"/>
    <x v="9"/>
    <n v="302659.701599908"/>
    <n v="628"/>
    <n v="481.94219999985353"/>
    <n v="0.86956521739130443"/>
    <n v="419.08017391291617"/>
  </r>
  <r>
    <x v="26"/>
    <x v="10"/>
    <n v="250762.31212166199"/>
    <n v="484"/>
    <n v="518.10395066459091"/>
    <n v="1"/>
    <n v="518.10395066459091"/>
  </r>
  <r>
    <x v="27"/>
    <x v="0"/>
    <n v="795"/>
    <n v="270528.8774"/>
    <n v="340.28789610000001"/>
    <n v="1.0434782608695652"/>
    <n v="355.08302201739133"/>
  </r>
  <r>
    <x v="27"/>
    <x v="1"/>
    <n v="328652.11206886399"/>
    <n v="386"/>
    <n v="851.43034214731608"/>
    <n v="1.3043478260869565"/>
    <n v="1110.5613158443252"/>
  </r>
  <r>
    <x v="27"/>
    <x v="2"/>
    <n v="192288.593476059"/>
    <n v="421"/>
    <n v="456.74250231842996"/>
    <n v="1.5217391304347827"/>
    <n v="695.04293831065434"/>
  </r>
  <r>
    <x v="27"/>
    <x v="3"/>
    <n v="124220.709861802"/>
    <n v="284"/>
    <n v="437.39686571057041"/>
    <n v="1.3913043478260871"/>
    <n v="608.55216098861979"/>
  </r>
  <r>
    <x v="27"/>
    <x v="4"/>
    <n v="181429.276088682"/>
    <n v="418"/>
    <n v="434.04133035569856"/>
    <n v="0.69565217391304357"/>
    <n v="301.9417950300512"/>
  </r>
  <r>
    <x v="27"/>
    <x v="5"/>
    <n v="114859.407283906"/>
    <n v="282"/>
    <n v="407.30286270888649"/>
    <n v="0.43478260869565222"/>
    <n v="177.08820117777677"/>
  </r>
  <r>
    <x v="27"/>
    <x v="6"/>
    <n v="221781.78694546499"/>
    <n v="545"/>
    <n v="406.93905861553208"/>
    <n v="0.39130434782608697"/>
    <n v="159.23702293651255"/>
  </r>
  <r>
    <x v="27"/>
    <x v="7"/>
    <n v="314434.60700000002"/>
    <n v="736"/>
    <n v="427.22093339999998"/>
    <n v="0.2608695652173913"/>
    <n v="111.44893914782608"/>
  </r>
  <r>
    <x v="27"/>
    <x v="8"/>
    <n v="424569.04930000001"/>
    <n v="955"/>
    <n v="444.57492070000001"/>
    <n v="1.0434782608695652"/>
    <n v="463.90426507826089"/>
  </r>
  <r>
    <x v="27"/>
    <x v="9"/>
    <n v="394289.65660140599"/>
    <n v="834"/>
    <n v="472.76937242374817"/>
    <n v="0.86956521739130443"/>
    <n v="411.10380210760712"/>
  </r>
  <r>
    <x v="27"/>
    <x v="10"/>
    <n v="378163.291221875"/>
    <n v="752"/>
    <n v="502.8767170503657"/>
    <n v="1"/>
    <n v="502.8767170503657"/>
  </r>
  <r>
    <x v="28"/>
    <x v="0"/>
    <n v="14"/>
    <n v="4338.8911889999999"/>
    <n v="309.92079919999998"/>
    <n v="1.0434782608695652"/>
    <n v="323.3956165565217"/>
  </r>
  <r>
    <x v="28"/>
    <x v="1"/>
    <n v="15901.815514354999"/>
    <n v="36"/>
    <n v="441.7170976209722"/>
    <n v="1.3043478260869565"/>
    <n v="576.1527360273551"/>
  </r>
  <r>
    <x v="28"/>
    <x v="2"/>
    <n v="1721.0190501155901"/>
    <n v="4"/>
    <n v="430.25476252889752"/>
    <n v="1.5217391304347827"/>
    <n v="654.73550819614843"/>
  </r>
  <r>
    <x v="28"/>
    <x v="3"/>
    <n v="3604.0837492445098"/>
    <n v="9"/>
    <n v="400.45374991605667"/>
    <n v="1.3913043478260871"/>
    <n v="557.15304336147017"/>
  </r>
  <r>
    <x v="28"/>
    <x v="4"/>
    <n v="18277.062576836801"/>
    <n v="37"/>
    <n v="493.97466423883247"/>
    <n v="0.69565217391304357"/>
    <n v="343.6345490357096"/>
  </r>
  <r>
    <x v="28"/>
    <x v="5"/>
    <n v="3785.8934203025201"/>
    <n v="8"/>
    <n v="473.23667753781501"/>
    <n v="0.43478260869565222"/>
    <n v="205.75507719035437"/>
  </r>
  <r>
    <x v="28"/>
    <x v="6"/>
    <n v="5582.0035638687996"/>
    <n v="11"/>
    <n v="507.45486944261813"/>
    <n v="0.39130434782608697"/>
    <n v="198.5692967384158"/>
  </r>
  <r>
    <x v="28"/>
    <x v="7"/>
    <n v="12721.560229999999"/>
    <n v="27"/>
    <n v="471.16889750000001"/>
    <n v="0.2608695652173913"/>
    <n v="122.9136254347826"/>
  </r>
  <r>
    <x v="28"/>
    <x v="8"/>
    <n v="25639.64892"/>
    <n v="57"/>
    <n v="449.81840210000001"/>
    <n v="1.0434782608695652"/>
    <n v="469.37572393043479"/>
  </r>
  <r>
    <x v="28"/>
    <x v="9"/>
    <n v="21369.2446820275"/>
    <n v="44"/>
    <n v="485.66465186426137"/>
    <n v="0.86956521739130443"/>
    <n v="422.31708857761862"/>
  </r>
  <r>
    <x v="28"/>
    <x v="10"/>
    <n v="32854.010898357999"/>
    <n v="46"/>
    <n v="714.21762822517394"/>
    <n v="1"/>
    <n v="714.21762822517394"/>
  </r>
  <r>
    <x v="29"/>
    <x v="0"/>
    <n v="178"/>
    <n v="126101.18859999999"/>
    <n v="708.43364389999999"/>
    <n v="1.0434782608695652"/>
    <n v="739.23510667826088"/>
  </r>
  <r>
    <x v="29"/>
    <x v="1"/>
    <n v="71274.9621884347"/>
    <n v="117"/>
    <n v="609.18771101226241"/>
    <n v="1.3043478260869565"/>
    <n v="794.59266653773363"/>
  </r>
  <r>
    <x v="29"/>
    <x v="2"/>
    <n v="391834.11397026799"/>
    <n v="563"/>
    <n v="695.97533564878859"/>
    <n v="1.5217391304347827"/>
    <n v="1059.0929020742435"/>
  </r>
  <r>
    <x v="29"/>
    <x v="3"/>
    <n v="233541.72145480101"/>
    <n v="315"/>
    <n v="741.40229033270157"/>
    <n v="1.3913043478260871"/>
    <n v="1031.5162300281067"/>
  </r>
  <r>
    <x v="29"/>
    <x v="4"/>
    <n v="250077.895740123"/>
    <n v="347"/>
    <n v="720.68557850179536"/>
    <n v="0.69565217391304357"/>
    <n v="501.34648939255334"/>
  </r>
  <r>
    <x v="29"/>
    <x v="5"/>
    <n v="172091.296114417"/>
    <n v="253"/>
    <n v="680.20275144038339"/>
    <n v="0.43478260869565222"/>
    <n v="295.74032671321021"/>
  </r>
  <r>
    <x v="29"/>
    <x v="6"/>
    <n v="289361.05897281802"/>
    <n v="418"/>
    <n v="692.25133725554554"/>
    <n v="0.39130434782608697"/>
    <n v="270.88095805651784"/>
  </r>
  <r>
    <x v="29"/>
    <x v="7"/>
    <n v="424081.25229999999"/>
    <n v="601"/>
    <n v="705.62604380000005"/>
    <n v="0.2608695652173913"/>
    <n v="184.07635925217392"/>
  </r>
  <r>
    <x v="29"/>
    <x v="8"/>
    <n v="458312.6704"/>
    <n v="591"/>
    <n v="775.48675200000002"/>
    <n v="1.0434782608695652"/>
    <n v="809.20356730434787"/>
  </r>
  <r>
    <x v="29"/>
    <x v="9"/>
    <n v="535875.81218188698"/>
    <n v="654"/>
    <n v="819.38197581328291"/>
    <n v="0.86956521739130443"/>
    <n v="712.50606592459394"/>
  </r>
  <r>
    <x v="29"/>
    <x v="10"/>
    <n v="635038.86908875499"/>
    <n v="724"/>
    <n v="877.12550979109801"/>
    <n v="1"/>
    <n v="877.12550979109801"/>
  </r>
  <r>
    <x v="30"/>
    <x v="0"/>
    <n v="3"/>
    <n v="899.65075220000006"/>
    <n v="299.88358410000001"/>
    <n v="1.0434782608695652"/>
    <n v="312.92200079999998"/>
  </r>
  <r>
    <x v="30"/>
    <x v="1"/>
    <n v="4156.9273852714896"/>
    <n v="11"/>
    <n v="377.9024895701354"/>
    <n v="1.3043478260869565"/>
    <n v="492.91629074365488"/>
  </r>
  <r>
    <x v="30"/>
    <x v="2"/>
    <n v="2955.7909415404001"/>
    <n v="8"/>
    <n v="369.47386769255002"/>
    <n v="1.5217391304347827"/>
    <n v="562.24284214083707"/>
  </r>
  <r>
    <x v="30"/>
    <x v="3"/>
    <n v="5839.5768871983"/>
    <n v="10"/>
    <n v="583.95768871983"/>
    <n v="1.3913043478260871"/>
    <n v="812.46287126237223"/>
  </r>
  <r>
    <x v="30"/>
    <x v="4"/>
    <n v="2540.6180274376702"/>
    <n v="6"/>
    <n v="423.43633790627837"/>
    <n v="0.69565217391304357"/>
    <n v="294.56440897828065"/>
  </r>
  <r>
    <x v="30"/>
    <x v="5"/>
    <n v="3304.73365563282"/>
    <n v="7"/>
    <n v="472.10480794754574"/>
    <n v="0.43478260869565222"/>
    <n v="205.26295997719382"/>
  </r>
  <r>
    <x v="30"/>
    <x v="6"/>
    <n v="4750.9200722740497"/>
    <n v="12"/>
    <n v="395.91000602283748"/>
    <n v="0.39130434782608697"/>
    <n v="154.92130670458857"/>
  </r>
  <r>
    <x v="30"/>
    <x v="7"/>
    <n v="59826.020329999999"/>
    <n v="87"/>
    <n v="687.65540610000005"/>
    <n v="0.2608695652173913"/>
    <n v="179.38836680869565"/>
  </r>
  <r>
    <x v="30"/>
    <x v="8"/>
    <n v="12471.606040000001"/>
    <n v="26"/>
    <n v="479.67715529999998"/>
    <n v="1.0434782608695652"/>
    <n v="500.53268379130429"/>
  </r>
  <r>
    <x v="30"/>
    <x v="9"/>
    <n v="18781.638953522801"/>
    <n v="36"/>
    <n v="521.71219315341114"/>
    <n v="0.86956521739130443"/>
    <n v="453.66277665514014"/>
  </r>
  <r>
    <x v="30"/>
    <x v="10"/>
    <n v="21010.759997570101"/>
    <n v="36"/>
    <n v="583.63222215472501"/>
    <n v="1"/>
    <n v="583.63222215472501"/>
  </r>
  <r>
    <x v="31"/>
    <x v="0"/>
    <n v="1"/>
    <n v="190.5706103"/>
    <n v="190.5706103"/>
    <n v="1.0434782608695652"/>
    <n v="198.85628900869565"/>
  </r>
  <r>
    <x v="31"/>
    <x v="1"/>
    <n v="15217.8565262756"/>
    <n v="28"/>
    <n v="543.49487593841434"/>
    <n v="1.3043478260869565"/>
    <n v="708.90635991967088"/>
  </r>
  <r>
    <x v="31"/>
    <x v="2"/>
    <n v="1676.7351760930601"/>
    <n v="6"/>
    <n v="279.4558626821767"/>
    <n v="1.5217391304347827"/>
    <n v="425.2589214728776"/>
  </r>
  <r>
    <x v="31"/>
    <x v="3"/>
    <n v="461.96283601490302"/>
    <n v="2"/>
    <n v="230.98141800745151"/>
    <n v="1.3913043478260871"/>
    <n v="321.36545114080212"/>
  </r>
  <r>
    <x v="31"/>
    <x v="4"/>
    <n v="607.552803818798"/>
    <n v="2"/>
    <n v="303.776401909399"/>
    <n v="0.69565217391304357"/>
    <n v="211.32271437175586"/>
  </r>
  <r>
    <x v="31"/>
    <x v="5"/>
    <n v="2447.4386773551901"/>
    <n v="6"/>
    <n v="407.90644622586501"/>
    <n v="0.43478260869565222"/>
    <n v="177.35062879385438"/>
  </r>
  <r>
    <x v="31"/>
    <x v="6"/>
    <n v="439.01281442809602"/>
    <n v="1"/>
    <n v="439.01281442809602"/>
    <n v="0.39130434782608697"/>
    <n v="171.78762303708106"/>
  </r>
  <r>
    <x v="31"/>
    <x v="7"/>
    <n v="1455.457885"/>
    <n v="2"/>
    <n v="727.72894229999997"/>
    <n v="0.2608695652173913"/>
    <n v="189.84233277391303"/>
  </r>
  <r>
    <x v="31"/>
    <x v="8"/>
    <n v="4499.7246450000002"/>
    <n v="12"/>
    <n v="374.9770537"/>
    <n v="1.0434782608695652"/>
    <n v="391.28040386086957"/>
  </r>
  <r>
    <x v="31"/>
    <x v="9"/>
    <n v="5296.6556454495903"/>
    <n v="13"/>
    <n v="407.43504964996851"/>
    <n v="0.86956521739130443"/>
    <n v="354.29134752171177"/>
  </r>
  <r>
    <x v="31"/>
    <x v="10"/>
    <n v="4019.0675570723802"/>
    <n v="8"/>
    <n v="502.38344463404752"/>
    <n v="1"/>
    <n v="502.38344463404752"/>
  </r>
  <r>
    <x v="32"/>
    <x v="0"/>
    <n v="393"/>
    <n v="135582.10500000001"/>
    <n v="344.9926337"/>
    <n v="1.0434782608695652"/>
    <n v="359.99231342608692"/>
  </r>
  <r>
    <x v="32"/>
    <x v="1"/>
    <n v="36965.0994231679"/>
    <n v="59"/>
    <n v="626.52710886725254"/>
    <n v="1.3043478260869565"/>
    <n v="817.20927243554684"/>
  </r>
  <r>
    <x v="32"/>
    <x v="2"/>
    <n v="146542.80906981099"/>
    <n v="350"/>
    <n v="418.69374019945997"/>
    <n v="1.5217391304347827"/>
    <n v="637.14264812961301"/>
  </r>
  <r>
    <x v="32"/>
    <x v="3"/>
    <n v="69317.759622878104"/>
    <n v="172"/>
    <n v="403.01023036557035"/>
    <n v="1.3913043478260871"/>
    <n v="560.70988572601095"/>
  </r>
  <r>
    <x v="32"/>
    <x v="4"/>
    <n v="116480.728213308"/>
    <n v="296"/>
    <n v="393.51597369360809"/>
    <n v="0.69565217391304357"/>
    <n v="273.75024256946654"/>
  </r>
  <r>
    <x v="32"/>
    <x v="5"/>
    <n v="83055.361855758296"/>
    <n v="221"/>
    <n v="375.81611699438145"/>
    <n v="0.43478260869565222"/>
    <n v="163.39831173668759"/>
  </r>
  <r>
    <x v="32"/>
    <x v="6"/>
    <n v="112400.16138859501"/>
    <n v="307"/>
    <n v="366.12430419737785"/>
    <n v="0.39130434782608697"/>
    <n v="143.26603207723483"/>
  </r>
  <r>
    <x v="32"/>
    <x v="7"/>
    <n v="230384.3082"/>
    <n v="535"/>
    <n v="430.62487520000002"/>
    <n v="0.2608695652173913"/>
    <n v="112.33692396521739"/>
  </r>
  <r>
    <x v="32"/>
    <x v="8"/>
    <n v="234670.9418"/>
    <n v="551"/>
    <n v="425.90007589999999"/>
    <n v="1.0434782608695652"/>
    <n v="444.41747050434782"/>
  </r>
  <r>
    <x v="32"/>
    <x v="9"/>
    <n v="238173.03944786199"/>
    <n v="497"/>
    <n v="479.22140733976255"/>
    <n v="0.86956521739130443"/>
    <n v="416.7142672519675"/>
  </r>
  <r>
    <x v="32"/>
    <x v="10"/>
    <n v="235752.24615030701"/>
    <n v="449"/>
    <n v="525.06068184923606"/>
    <n v="1"/>
    <n v="525.06068184923606"/>
  </r>
  <r>
    <x v="33"/>
    <x v="0"/>
    <n v="102"/>
    <n v="36024.611790000003"/>
    <n v="353.18246859999999"/>
    <n v="1.0434782608695652"/>
    <n v="368.53822810434781"/>
  </r>
  <r>
    <x v="33"/>
    <x v="1"/>
    <n v="53663.199501754003"/>
    <n v="82"/>
    <n v="654.42926221651226"/>
    <n v="1.3043478260869565"/>
    <n v="853.60338549979861"/>
  </r>
  <r>
    <x v="33"/>
    <x v="2"/>
    <n v="40383.169725661799"/>
    <n v="104"/>
    <n v="388.29970890059423"/>
    <n v="1.5217391304347827"/>
    <n v="590.89086137046957"/>
  </r>
  <r>
    <x v="33"/>
    <x v="3"/>
    <n v="32860.378514208103"/>
    <n v="85"/>
    <n v="386.59268840244829"/>
    <n v="1.3913043478260871"/>
    <n v="537.86808821210207"/>
  </r>
  <r>
    <x v="33"/>
    <x v="4"/>
    <n v="65475.148610049902"/>
    <n v="156"/>
    <n v="419.71249109006345"/>
    <n v="0.69565217391304357"/>
    <n v="291.97390684526158"/>
  </r>
  <r>
    <x v="33"/>
    <x v="5"/>
    <n v="54512.938743369297"/>
    <n v="120"/>
    <n v="454.27448952807748"/>
    <n v="0.43478260869565222"/>
    <n v="197.51064762090328"/>
  </r>
  <r>
    <x v="33"/>
    <x v="6"/>
    <n v="65231.8770209949"/>
    <n v="149"/>
    <n v="437.79783235567049"/>
    <n v="0.39130434782608697"/>
    <n v="171.31219526961021"/>
  </r>
  <r>
    <x v="33"/>
    <x v="7"/>
    <n v="213317.86410000001"/>
    <n v="455"/>
    <n v="468.83047060000001"/>
    <n v="0.2608695652173913"/>
    <n v="122.30360102608695"/>
  </r>
  <r>
    <x v="33"/>
    <x v="8"/>
    <n v="139319.80179999999"/>
    <n v="293"/>
    <n v="475.49420400000002"/>
    <n v="1.0434782608695652"/>
    <n v="496.16786504347829"/>
  </r>
  <r>
    <x v="33"/>
    <x v="9"/>
    <n v="216695.226970569"/>
    <n v="339"/>
    <n v="639.21895861524774"/>
    <n v="0.86956521739130443"/>
    <n v="555.84257270891112"/>
  </r>
  <r>
    <x v="33"/>
    <x v="10"/>
    <n v="127379.55210676001"/>
    <n v="221"/>
    <n v="576.37806383149325"/>
    <n v="1"/>
    <n v="576.37806383149325"/>
  </r>
  <r>
    <x v="34"/>
    <x v="0"/>
    <n v="396"/>
    <n v="144354.6715"/>
    <n v="364.5319988"/>
    <n v="1.0434782608695652"/>
    <n v="380.3812161391304"/>
  </r>
  <r>
    <x v="34"/>
    <x v="1"/>
    <n v="301010.372529877"/>
    <n v="434"/>
    <n v="693.57228693520051"/>
    <n v="1.3043478260869565"/>
    <n v="904.65950469808763"/>
  </r>
  <r>
    <x v="34"/>
    <x v="2"/>
    <n v="126561.910800336"/>
    <n v="267"/>
    <n v="474.01464719226965"/>
    <n v="1.5217391304347827"/>
    <n v="721.32663703171477"/>
  </r>
  <r>
    <x v="34"/>
    <x v="3"/>
    <n v="109022.704304385"/>
    <n v="227"/>
    <n v="480.27623041579295"/>
    <n v="1.3913043478260871"/>
    <n v="668.21040753501632"/>
  </r>
  <r>
    <x v="34"/>
    <x v="4"/>
    <n v="116841.70260340101"/>
    <n v="240"/>
    <n v="486.84042751417087"/>
    <n v="0.69565217391304357"/>
    <n v="338.67160174898845"/>
  </r>
  <r>
    <x v="34"/>
    <x v="5"/>
    <n v="60662.7518090249"/>
    <n v="130"/>
    <n v="466.63655237711464"/>
    <n v="0.43478260869565222"/>
    <n v="202.88545755526727"/>
  </r>
  <r>
    <x v="34"/>
    <x v="6"/>
    <n v="133904.247261693"/>
    <n v="274"/>
    <n v="488.70163234194524"/>
    <n v="0.39130434782608697"/>
    <n v="191.23107352510903"/>
  </r>
  <r>
    <x v="34"/>
    <x v="7"/>
    <n v="91295.907730000006"/>
    <n v="205"/>
    <n v="445.34589140000003"/>
    <n v="0.2608695652173913"/>
    <n v="116.17718906086957"/>
  </r>
  <r>
    <x v="34"/>
    <x v="8"/>
    <n v="232089.33790000001"/>
    <n v="455"/>
    <n v="510.086457"/>
    <n v="1.0434782608695652"/>
    <n v="532.26412904347819"/>
  </r>
  <r>
    <x v="34"/>
    <x v="9"/>
    <n v="236835.40081195699"/>
    <n v="458"/>
    <n v="517.10786203484054"/>
    <n v="0.86956521739130443"/>
    <n v="449.65901046507878"/>
  </r>
  <r>
    <x v="34"/>
    <x v="10"/>
    <n v="218560.10033578801"/>
    <n v="382"/>
    <n v="572.14685951776971"/>
    <n v="1"/>
    <n v="572.14685951776971"/>
  </r>
  <r>
    <x v="35"/>
    <x v="0"/>
    <n v="457"/>
    <n v="133578.5208"/>
    <n v="292.29435619999998"/>
    <n v="1.0434782608695652"/>
    <n v="305.0028064695652"/>
  </r>
  <r>
    <x v="35"/>
    <x v="1"/>
    <n v="248082.79826878401"/>
    <n v="335"/>
    <n v="740.54566647398212"/>
    <n v="1.3043478260869565"/>
    <n v="965.92913018345496"/>
  </r>
  <r>
    <x v="35"/>
    <x v="2"/>
    <n v="76737.722496529095"/>
    <n v="189"/>
    <n v="406.01969574883117"/>
    <n v="1.5217391304347827"/>
    <n v="617.85605874822136"/>
  </r>
  <r>
    <x v="35"/>
    <x v="3"/>
    <n v="80067.227135701498"/>
    <n v="197"/>
    <n v="406.43262505432233"/>
    <n v="1.3913043478260871"/>
    <n v="565.47147833644851"/>
  </r>
  <r>
    <x v="35"/>
    <x v="4"/>
    <n v="80696.254826348697"/>
    <n v="196"/>
    <n v="411.71558584871786"/>
    <n v="0.69565217391304357"/>
    <n v="286.4108423295429"/>
  </r>
  <r>
    <x v="35"/>
    <x v="5"/>
    <n v="46200.0760545511"/>
    <n v="121"/>
    <n v="381.8188103681909"/>
    <n v="0.43478260869565222"/>
    <n v="166.00817842095259"/>
  </r>
  <r>
    <x v="35"/>
    <x v="6"/>
    <n v="87340.747024692406"/>
    <n v="220"/>
    <n v="397.00339556678364"/>
    <n v="0.39130434782608697"/>
    <n v="155.34915478700231"/>
  </r>
  <r>
    <x v="35"/>
    <x v="7"/>
    <n v="47804.315029999998"/>
    <n v="126"/>
    <n v="379.39932570000002"/>
    <n v="0.2608695652173913"/>
    <n v="98.973737139130435"/>
  </r>
  <r>
    <x v="35"/>
    <x v="8"/>
    <n v="191634.11799999999"/>
    <n v="437"/>
    <n v="438.52200929999998"/>
    <n v="1.0434782608695652"/>
    <n v="457.58818361739128"/>
  </r>
  <r>
    <x v="35"/>
    <x v="9"/>
    <n v="177073.757159175"/>
    <n v="392"/>
    <n v="451.71876826320153"/>
    <n v="0.86956521739130443"/>
    <n v="392.79892892452312"/>
  </r>
  <r>
    <x v="35"/>
    <x v="10"/>
    <n v="184991.82374644501"/>
    <n v="380"/>
    <n v="486.82058880643422"/>
    <n v="1"/>
    <n v="486.82058880643422"/>
  </r>
  <r>
    <x v="36"/>
    <x v="0"/>
    <n v="271"/>
    <n v="99532.683869999993"/>
    <n v="367.27927629999999"/>
    <n v="1.0434782608695652"/>
    <n v="383.24794048695651"/>
  </r>
  <r>
    <x v="36"/>
    <x v="1"/>
    <n v="37033.676525529299"/>
    <n v="62"/>
    <n v="597.31736331498871"/>
    <n v="1.3043478260869565"/>
    <n v="779.10960432389834"/>
  </r>
  <r>
    <x v="36"/>
    <x v="2"/>
    <n v="152276.823365916"/>
    <n v="340"/>
    <n v="447.87300989975296"/>
    <n v="1.5217391304347827"/>
    <n v="681.54588463005894"/>
  </r>
  <r>
    <x v="36"/>
    <x v="3"/>
    <n v="86145.395508242"/>
    <n v="194"/>
    <n v="444.04843045485569"/>
    <n v="1.3913043478260871"/>
    <n v="617.80651193719063"/>
  </r>
  <r>
    <x v="36"/>
    <x v="4"/>
    <n v="130578.558332441"/>
    <n v="289"/>
    <n v="451.82892156553976"/>
    <n v="0.69565217391304357"/>
    <n v="314.31577152385381"/>
  </r>
  <r>
    <x v="36"/>
    <x v="5"/>
    <n v="83090.459138664606"/>
    <n v="183"/>
    <n v="454.04622480144593"/>
    <n v="0.43478260869565222"/>
    <n v="197.4114020875852"/>
  </r>
  <r>
    <x v="36"/>
    <x v="6"/>
    <n v="171470.741316456"/>
    <n v="345"/>
    <n v="497.01664149697393"/>
    <n v="0.39130434782608697"/>
    <n v="194.48477275968546"/>
  </r>
  <r>
    <x v="36"/>
    <x v="7"/>
    <n v="178646.1489"/>
    <n v="385"/>
    <n v="464.01597120000002"/>
    <n v="0.2608695652173913"/>
    <n v="121.04764466086957"/>
  </r>
  <r>
    <x v="36"/>
    <x v="8"/>
    <n v="264641.44919999997"/>
    <n v="556"/>
    <n v="475.97382950000002"/>
    <n v="1.0434782608695652"/>
    <n v="496.66834382608698"/>
  </r>
  <r>
    <x v="36"/>
    <x v="9"/>
    <n v="275380.47702811001"/>
    <n v="528"/>
    <n v="521.55393376535983"/>
    <n v="0.86956521739130443"/>
    <n v="453.52515979596512"/>
  </r>
  <r>
    <x v="36"/>
    <x v="10"/>
    <n v="273744.89306275197"/>
    <n v="464"/>
    <n v="589.96744194558619"/>
    <n v="1"/>
    <n v="589.96744194558619"/>
  </r>
  <r>
    <x v="37"/>
    <x v="0"/>
    <n v="169"/>
    <n v="51873.757080000003"/>
    <n v="306.9453082"/>
    <n v="1.0434782608695652"/>
    <n v="320.29075638260866"/>
  </r>
  <r>
    <x v="37"/>
    <x v="1"/>
    <n v="359106.74564890697"/>
    <n v="383"/>
    <n v="937.61552388748555"/>
    <n v="1.3043478260869565"/>
    <n v="1222.9767702880247"/>
  </r>
  <r>
    <x v="37"/>
    <x v="2"/>
    <n v="56446.483720007098"/>
    <n v="172"/>
    <n v="328.17723093027382"/>
    <n v="1.5217391304347827"/>
    <n v="499.40013402432976"/>
  </r>
  <r>
    <x v="37"/>
    <x v="3"/>
    <n v="32540.066756089502"/>
    <n v="98"/>
    <n v="332.04149751111737"/>
    <n v="1.3913043478260871"/>
    <n v="461.9707791459025"/>
  </r>
  <r>
    <x v="37"/>
    <x v="4"/>
    <n v="36001.211523466503"/>
    <n v="108"/>
    <n v="333.34455114320838"/>
    <n v="0.69565217391304357"/>
    <n v="231.89186166484063"/>
  </r>
  <r>
    <x v="37"/>
    <x v="5"/>
    <n v="22205.821508167599"/>
    <n v="67"/>
    <n v="331.43017176369551"/>
    <n v="0.43478260869565222"/>
    <n v="144.10007467986762"/>
  </r>
  <r>
    <x v="37"/>
    <x v="6"/>
    <n v="45704.9682986392"/>
    <n v="140"/>
    <n v="326.46405927599426"/>
    <n v="0.39130434782608697"/>
    <n v="127.74680580364993"/>
  </r>
  <r>
    <x v="37"/>
    <x v="7"/>
    <n v="54532.30831"/>
    <n v="164"/>
    <n v="332.51407510000001"/>
    <n v="0.2608695652173913"/>
    <n v="86.7428022"/>
  </r>
  <r>
    <x v="37"/>
    <x v="8"/>
    <n v="76731.173930000004"/>
    <n v="224"/>
    <n v="342.54988359999999"/>
    <n v="1.0434782608695652"/>
    <n v="357.4433568"/>
  </r>
  <r>
    <x v="37"/>
    <x v="9"/>
    <n v="73584.547849479306"/>
    <n v="203"/>
    <n v="362.48545738659755"/>
    <n v="0.86956521739130443"/>
    <n v="315.2047455535631"/>
  </r>
  <r>
    <x v="37"/>
    <x v="10"/>
    <n v="59709.570639390498"/>
    <n v="149"/>
    <n v="400.73537341872816"/>
    <n v="1"/>
    <n v="400.73537341872816"/>
  </r>
  <r>
    <x v="38"/>
    <x v="0"/>
    <n v="16"/>
    <n v="5760.3974660000003"/>
    <n v="360.0248416"/>
    <n v="1.0434782608695652"/>
    <n v="375.67809558260871"/>
  </r>
  <r>
    <x v="38"/>
    <x v="1"/>
    <n v="21185.1845819913"/>
    <n v="42"/>
    <n v="504.40915671407856"/>
    <n v="1.3043478260869565"/>
    <n v="657.92498701836337"/>
  </r>
  <r>
    <x v="38"/>
    <x v="2"/>
    <n v="6191.3408125117503"/>
    <n v="14"/>
    <n v="442.23862946512503"/>
    <n v="1.5217391304347827"/>
    <n v="672.97182744692941"/>
  </r>
  <r>
    <x v="38"/>
    <x v="3"/>
    <n v="3774.3663708491799"/>
    <n v="9"/>
    <n v="419.37404120546444"/>
    <n v="1.3913043478260871"/>
    <n v="583.47692689455926"/>
  </r>
  <r>
    <x v="38"/>
    <x v="4"/>
    <n v="7489.0729773311496"/>
    <n v="16"/>
    <n v="468.06706108319685"/>
    <n v="0.69565217391304357"/>
    <n v="325.61186857961525"/>
  </r>
  <r>
    <x v="38"/>
    <x v="5"/>
    <n v="6002.6541006547704"/>
    <n v="12"/>
    <n v="500.22117505456418"/>
    <n v="0.43478260869565222"/>
    <n v="217.48746741502794"/>
  </r>
  <r>
    <x v="38"/>
    <x v="6"/>
    <n v="3741.7370145981299"/>
    <n v="8"/>
    <n v="467.71712682476624"/>
    <n v="0.39130434782608697"/>
    <n v="183.01974527925637"/>
  </r>
  <r>
    <x v="38"/>
    <x v="7"/>
    <n v="82146.031700000007"/>
    <n v="120"/>
    <n v="684.55026420000002"/>
    <n v="0.2608695652173913"/>
    <n v="178.57832979130436"/>
  </r>
  <r>
    <x v="38"/>
    <x v="8"/>
    <n v="6885.5558229999997"/>
    <n v="14"/>
    <n v="491.82541600000002"/>
    <n v="1.0434782608695652"/>
    <n v="513.20912973913039"/>
  </r>
  <r>
    <x v="38"/>
    <x v="9"/>
    <n v="8985.8651230647392"/>
    <n v="15"/>
    <n v="599.05767487098262"/>
    <n v="0.86956521739130443"/>
    <n v="520.91971727911539"/>
  </r>
  <r>
    <x v="38"/>
    <x v="10"/>
    <n v="7517.8316791910602"/>
    <n v="13"/>
    <n v="578.29474455315847"/>
    <n v="1"/>
    <n v="578.29474455315847"/>
  </r>
  <r>
    <x v="39"/>
    <x v="0"/>
    <n v="20"/>
    <n v="6712.0971689999997"/>
    <n v="335.60485849999998"/>
    <n v="1.0434782608695652"/>
    <n v="350.1963740869565"/>
  </r>
  <r>
    <x v="39"/>
    <x v="1"/>
    <n v="72185.536237268403"/>
    <n v="119"/>
    <n v="606.60114485099496"/>
    <n v="1.3043478260869565"/>
    <n v="791.21888458825435"/>
  </r>
  <r>
    <x v="39"/>
    <x v="2"/>
    <n v="6264.0441680464501"/>
    <n v="16"/>
    <n v="391.50276050290313"/>
    <n v="1.5217391304347827"/>
    <n v="595.76507033050484"/>
  </r>
  <r>
    <x v="39"/>
    <x v="3"/>
    <n v="5130.3791887207099"/>
    <n v="12"/>
    <n v="427.53159906005914"/>
    <n v="1.3913043478260871"/>
    <n v="594.8265726052997"/>
  </r>
  <r>
    <x v="39"/>
    <x v="4"/>
    <n v="8917.6303439880794"/>
    <n v="18"/>
    <n v="495.42390799933776"/>
    <n v="0.69565217391304357"/>
    <n v="344.64271860823499"/>
  </r>
  <r>
    <x v="39"/>
    <x v="5"/>
    <n v="7980.4296080247004"/>
    <n v="17"/>
    <n v="469.43703576615883"/>
    <n v="0.43478260869565222"/>
    <n v="204.10305902876473"/>
  </r>
  <r>
    <x v="39"/>
    <x v="6"/>
    <n v="10519.835110873"/>
    <n v="21"/>
    <n v="500.9445290891905"/>
    <n v="0.39130434782608697"/>
    <n v="196.02177225229195"/>
  </r>
  <r>
    <x v="39"/>
    <x v="7"/>
    <n v="103518.8922"/>
    <n v="150"/>
    <n v="690.12594820000004"/>
    <n v="0.2608695652173913"/>
    <n v="180.03285605217391"/>
  </r>
  <r>
    <x v="39"/>
    <x v="8"/>
    <n v="16718.87947"/>
    <n v="30"/>
    <n v="557.29598239999996"/>
    <n v="1.0434782608695652"/>
    <n v="581.52624250434781"/>
  </r>
  <r>
    <x v="39"/>
    <x v="9"/>
    <n v="38256.717580953104"/>
    <n v="62"/>
    <n v="617.04383195085654"/>
    <n v="0.86956521739130443"/>
    <n v="536.55985387031012"/>
  </r>
  <r>
    <x v="39"/>
    <x v="10"/>
    <n v="47395.115801674299"/>
    <n v="64"/>
    <n v="740.54868440116093"/>
    <n v="1"/>
    <n v="740.54868440116093"/>
  </r>
  <r>
    <x v="40"/>
    <x v="0"/>
    <n v="123"/>
    <n v="74591.124859999996"/>
    <n v="606.4319094"/>
    <n v="1.0434782608695652"/>
    <n v="632.79851415652172"/>
  </r>
  <r>
    <x v="40"/>
    <x v="1"/>
    <n v="117999.540628815"/>
    <n v="217"/>
    <n v="543.77668492541477"/>
    <n v="1.3043478260869565"/>
    <n v="709.27393685923664"/>
  </r>
  <r>
    <x v="40"/>
    <x v="2"/>
    <n v="215516.60004577501"/>
    <n v="342"/>
    <n v="630.16549720986848"/>
    <n v="1.5217391304347827"/>
    <n v="958.94749575414778"/>
  </r>
  <r>
    <x v="40"/>
    <x v="3"/>
    <n v="126138.284101835"/>
    <n v="204"/>
    <n v="618.32492206781865"/>
    <n v="1.3913043478260871"/>
    <n v="860.27815244218255"/>
  </r>
  <r>
    <x v="40"/>
    <x v="4"/>
    <n v="120321.628655012"/>
    <n v="191"/>
    <n v="629.95617096864919"/>
    <n v="0.69565217391304357"/>
    <n v="438.23037980427773"/>
  </r>
  <r>
    <x v="40"/>
    <x v="5"/>
    <n v="84254.884091036598"/>
    <n v="141"/>
    <n v="597.55236943997591"/>
    <n v="0.43478260869565222"/>
    <n v="259.80537801738086"/>
  </r>
  <r>
    <x v="40"/>
    <x v="6"/>
    <n v="158191.99297653101"/>
    <n v="267"/>
    <n v="592.47937444393631"/>
    <n v="0.39130434782608697"/>
    <n v="231.83975521719248"/>
  </r>
  <r>
    <x v="40"/>
    <x v="7"/>
    <n v="73873.253299999997"/>
    <n v="132"/>
    <n v="559.64585829999999"/>
    <n v="0.2608695652173913"/>
    <n v="145.99457173043479"/>
  </r>
  <r>
    <x v="40"/>
    <x v="8"/>
    <n v="232720.6298"/>
    <n v="354"/>
    <n v="657.40290890000006"/>
    <n v="1.0434782608695652"/>
    <n v="685.9856440695653"/>
  </r>
  <r>
    <x v="40"/>
    <x v="9"/>
    <n v="277559.86037997197"/>
    <n v="408"/>
    <n v="680.29377544110775"/>
    <n v="0.86956521739130443"/>
    <n v="591.55980473139812"/>
  </r>
  <r>
    <x v="40"/>
    <x v="10"/>
    <n v="347522.87353258801"/>
    <n v="453"/>
    <n v="767.15866121984106"/>
    <n v="1"/>
    <n v="767.15866121984106"/>
  </r>
  <r>
    <x v="41"/>
    <x v="0"/>
    <n v="24"/>
    <n v="10097.68691"/>
    <n v="420.73695450000002"/>
    <n v="1.0434782608695652"/>
    <n v="439.02986556521739"/>
  </r>
  <r>
    <x v="41"/>
    <x v="1"/>
    <n v="22846.404725033601"/>
    <n v="37"/>
    <n v="617.47039797388106"/>
    <n v="1.3043478260869565"/>
    <n v="805.39617127027964"/>
  </r>
  <r>
    <x v="41"/>
    <x v="2"/>
    <n v="9467.4283597815593"/>
    <n v="19"/>
    <n v="498.28570314639785"/>
    <n v="1.5217391304347827"/>
    <n v="758.26085261408377"/>
  </r>
  <r>
    <x v="41"/>
    <x v="3"/>
    <n v="14941.041441993701"/>
    <n v="30"/>
    <n v="498.03471473312334"/>
    <n v="1.3913043478260871"/>
    <n v="692.91786397651947"/>
  </r>
  <r>
    <x v="41"/>
    <x v="4"/>
    <n v="23340.541022379999"/>
    <n v="45"/>
    <n v="518.67868938622223"/>
    <n v="0.69565217391304357"/>
    <n v="360.8199578338938"/>
  </r>
  <r>
    <x v="41"/>
    <x v="5"/>
    <n v="9619.9060655964204"/>
    <n v="19"/>
    <n v="506.31084555770633"/>
    <n v="0.43478260869565222"/>
    <n v="220.13515024248105"/>
  </r>
  <r>
    <x v="41"/>
    <x v="6"/>
    <n v="10155.5937898752"/>
    <n v="21"/>
    <n v="483.5997042797714"/>
    <n v="0.39130434782608697"/>
    <n v="189.23466689208448"/>
  </r>
  <r>
    <x v="41"/>
    <x v="7"/>
    <n v="25328.053749999999"/>
    <n v="45"/>
    <n v="562.84563879999996"/>
    <n v="0.2608695652173913"/>
    <n v="146.82929707826085"/>
  </r>
  <r>
    <x v="41"/>
    <x v="8"/>
    <n v="57985.554649999998"/>
    <n v="80"/>
    <n v="724.81943309999997"/>
    <n v="1.0434782608695652"/>
    <n v="756.33332149565217"/>
  </r>
  <r>
    <x v="41"/>
    <x v="9"/>
    <n v="28235.877135175699"/>
    <n v="49"/>
    <n v="576.24239051378981"/>
    <n v="0.86956521739130443"/>
    <n v="501.08033957720858"/>
  </r>
  <r>
    <x v="41"/>
    <x v="10"/>
    <n v="29084.918164650499"/>
    <n v="50"/>
    <n v="581.69836329300995"/>
    <n v="1"/>
    <n v="581.69836329300995"/>
  </r>
  <r>
    <x v="42"/>
    <x v="0"/>
    <n v="115"/>
    <n v="56844.603920000001"/>
    <n v="494.30090360000003"/>
    <n v="1.0434782608695652"/>
    <n v="515.79224723478262"/>
  </r>
  <r>
    <x v="42"/>
    <x v="1"/>
    <n v="7369.5670841372003"/>
    <n v="22"/>
    <n v="334.98032200623635"/>
    <n v="1.3043478260869565"/>
    <n v="436.93085479074307"/>
  </r>
  <r>
    <x v="42"/>
    <x v="2"/>
    <n v="67686.648714320007"/>
    <n v="125"/>
    <n v="541.49318971456"/>
    <n v="1.5217391304347827"/>
    <n v="824.01137565259137"/>
  </r>
  <r>
    <x v="42"/>
    <x v="3"/>
    <n v="50407.146176966897"/>
    <n v="93"/>
    <n v="542.01232448351504"/>
    <n v="1.3913043478260871"/>
    <n v="754.10410362923847"/>
  </r>
  <r>
    <x v="42"/>
    <x v="4"/>
    <n v="65302.860534639898"/>
    <n v="122"/>
    <n v="535.26934864458929"/>
    <n v="0.69565217391304357"/>
    <n v="372.36128601362736"/>
  </r>
  <r>
    <x v="42"/>
    <x v="5"/>
    <n v="37909.5935566673"/>
    <n v="75"/>
    <n v="505.46124742223066"/>
    <n v="0.43478260869565222"/>
    <n v="219.76575974879597"/>
  </r>
  <r>
    <x v="42"/>
    <x v="6"/>
    <n v="75708.505162878195"/>
    <n v="149"/>
    <n v="508.1107729052228"/>
    <n v="0.39130434782608697"/>
    <n v="198.8259546150872"/>
  </r>
  <r>
    <x v="42"/>
    <x v="7"/>
    <n v="129549.0892"/>
    <n v="144"/>
    <n v="899.64645289999999"/>
    <n v="0.2608695652173913"/>
    <n v="234.69037901739131"/>
  </r>
  <r>
    <x v="42"/>
    <x v="8"/>
    <n v="138705.97640000001"/>
    <n v="242"/>
    <n v="573.16519159999996"/>
    <n v="1.0434782608695652"/>
    <n v="598.0854173217391"/>
  </r>
  <r>
    <x v="42"/>
    <x v="9"/>
    <n v="126448.39837338901"/>
    <n v="205"/>
    <n v="616.82145547994639"/>
    <n v="0.86956521739130443"/>
    <n v="536.36648302604044"/>
  </r>
  <r>
    <x v="42"/>
    <x v="10"/>
    <n v="157397.44000589399"/>
    <n v="229"/>
    <n v="687.32506552792142"/>
    <n v="1"/>
    <n v="687.32506552792142"/>
  </r>
  <r>
    <x v="43"/>
    <x v="0"/>
    <n v="44"/>
    <n v="23738.843250000002"/>
    <n v="539.51916489999996"/>
    <n v="1.0434782608695652"/>
    <n v="562.97651989565213"/>
  </r>
  <r>
    <x v="43"/>
    <x v="1"/>
    <n v="4408.2950517626005"/>
    <n v="14"/>
    <n v="314.87821798304287"/>
    <n v="1.3043478260869565"/>
    <n v="410.71071910831682"/>
  </r>
  <r>
    <x v="43"/>
    <x v="2"/>
    <n v="69146.247366573501"/>
    <n v="123"/>
    <n v="562.16461273636992"/>
    <n v="1.5217391304347827"/>
    <n v="855.46788894664996"/>
  </r>
  <r>
    <x v="43"/>
    <x v="3"/>
    <n v="30302.115284243398"/>
    <n v="54"/>
    <n v="561.15028304154441"/>
    <n v="1.3913043478260871"/>
    <n v="780.73082857954012"/>
  </r>
  <r>
    <x v="43"/>
    <x v="4"/>
    <n v="45134.226026572098"/>
    <n v="80"/>
    <n v="564.1778253321512"/>
    <n v="0.69565217391304357"/>
    <n v="392.47153066584434"/>
  </r>
  <r>
    <x v="43"/>
    <x v="5"/>
    <n v="27761.965594363901"/>
    <n v="53"/>
    <n v="523.81067159177167"/>
    <n v="0.43478260869565222"/>
    <n v="227.74377025729206"/>
  </r>
  <r>
    <x v="43"/>
    <x v="6"/>
    <n v="105691.865983253"/>
    <n v="175"/>
    <n v="603.95351990430288"/>
    <n v="0.39130434782608697"/>
    <n v="236.32963822342288"/>
  </r>
  <r>
    <x v="43"/>
    <x v="7"/>
    <n v="192501.08379999999"/>
    <n v="326"/>
    <n v="590.49412210000003"/>
    <n v="0.2608695652173913"/>
    <n v="154.04194489565216"/>
  </r>
  <r>
    <x v="43"/>
    <x v="8"/>
    <n v="274388.80009999999"/>
    <n v="395"/>
    <n v="694.65518999999995"/>
    <n v="1.0434782608695652"/>
    <n v="724.85758956521727"/>
  </r>
  <r>
    <x v="43"/>
    <x v="9"/>
    <n v="244824.74507469"/>
    <n v="322"/>
    <n v="760.32529526301244"/>
    <n v="0.86956521739130443"/>
    <n v="661.1524306634891"/>
  </r>
  <r>
    <x v="43"/>
    <x v="10"/>
    <n v="432215.088256802"/>
    <n v="477"/>
    <n v="906.11129613585331"/>
    <n v="1"/>
    <n v="906.11129613585331"/>
  </r>
  <r>
    <x v="44"/>
    <x v="0"/>
    <n v="85"/>
    <n v="52212.743580000002"/>
    <n v="614.26757150000003"/>
    <n v="1.0434782608695652"/>
    <n v="640.97485721739133"/>
  </r>
  <r>
    <x v="44"/>
    <x v="1"/>
    <n v="20457.776363043798"/>
    <n v="57"/>
    <n v="358.90835724638242"/>
    <n v="1.3043478260869565"/>
    <n v="468.14133553875968"/>
  </r>
  <r>
    <x v="44"/>
    <x v="2"/>
    <n v="100985.106763264"/>
    <n v="156"/>
    <n v="647.34042796964104"/>
    <n v="1.5217391304347827"/>
    <n v="985.08325995380164"/>
  </r>
  <r>
    <x v="44"/>
    <x v="3"/>
    <n v="74072.298161007406"/>
    <n v="106"/>
    <n v="698.79526566988113"/>
    <n v="1.3913043478260871"/>
    <n v="972.23689136679127"/>
  </r>
  <r>
    <x v="44"/>
    <x v="4"/>
    <n v="96225.830749808796"/>
    <n v="141"/>
    <n v="682.45270035325382"/>
    <n v="0.69565217391304357"/>
    <n v="474.74970459356791"/>
  </r>
  <r>
    <x v="44"/>
    <x v="5"/>
    <n v="72994.7740848549"/>
    <n v="112"/>
    <n v="651.73905432906156"/>
    <n v="0.43478260869565222"/>
    <n v="283.36480623002677"/>
  </r>
  <r>
    <x v="44"/>
    <x v="6"/>
    <n v="124844.317649253"/>
    <n v="194"/>
    <n v="643.52741056315983"/>
    <n v="0.39130434782608697"/>
    <n v="251.81507369862777"/>
  </r>
  <r>
    <x v="44"/>
    <x v="7"/>
    <n v="124480.71490000001"/>
    <n v="174"/>
    <n v="715.40640729999996"/>
    <n v="0.2608695652173913"/>
    <n v="186.62775842608693"/>
  </r>
  <r>
    <x v="44"/>
    <x v="8"/>
    <n v="266029.99300000002"/>
    <n v="352"/>
    <n v="755.76702569999998"/>
    <n v="1.0434782608695652"/>
    <n v="788.62646159999997"/>
  </r>
  <r>
    <x v="44"/>
    <x v="9"/>
    <n v="276271.44734150398"/>
    <n v="337"/>
    <n v="819.79657964837975"/>
    <n v="0.86956521739130443"/>
    <n v="712.86659099859116"/>
  </r>
  <r>
    <x v="44"/>
    <x v="10"/>
    <n v="276956.73513496498"/>
    <n v="305"/>
    <n v="908.05486929496715"/>
    <n v="1"/>
    <n v="908.05486929496715"/>
  </r>
  <r>
    <x v="45"/>
    <x v="0"/>
    <n v="473"/>
    <n v="176297.8254"/>
    <n v="372.72267529999999"/>
    <n v="1.0434782608695652"/>
    <n v="388.92800900869565"/>
  </r>
  <r>
    <x v="45"/>
    <x v="1"/>
    <n v="297280.82417434099"/>
    <n v="694"/>
    <n v="428.35853627426656"/>
    <n v="1.3043478260869565"/>
    <n v="558.72852557513033"/>
  </r>
  <r>
    <x v="45"/>
    <x v="2"/>
    <n v="269804.865482983"/>
    <n v="612"/>
    <n v="440.85762333820753"/>
    <n v="1.5217391304347827"/>
    <n v="670.87029638422894"/>
  </r>
  <r>
    <x v="45"/>
    <x v="3"/>
    <n v="188818.096900759"/>
    <n v="430"/>
    <n v="439.11185325757907"/>
    <n v="1.3913043478260871"/>
    <n v="610.93823061924047"/>
  </r>
  <r>
    <x v="45"/>
    <x v="4"/>
    <n v="211968.363578725"/>
    <n v="473"/>
    <n v="448.13607521929174"/>
    <n v="0.69565217391304357"/>
    <n v="311.74683493515954"/>
  </r>
  <r>
    <x v="45"/>
    <x v="5"/>
    <n v="134770.27144947299"/>
    <n v="291"/>
    <n v="463.12808058238141"/>
    <n v="0.43478260869565222"/>
    <n v="201.36003503581802"/>
  </r>
  <r>
    <x v="45"/>
    <x v="6"/>
    <n v="222438.23491506101"/>
    <n v="459"/>
    <n v="484.61489088248584"/>
    <n v="0.39130434782608697"/>
    <n v="189.63191382358141"/>
  </r>
  <r>
    <x v="45"/>
    <x v="7"/>
    <n v="166776.00349999999"/>
    <n v="713"/>
    <n v="522.4376188"/>
    <n v="0.2608695652173913"/>
    <n v="136.2880744695652"/>
  </r>
  <r>
    <x v="45"/>
    <x v="8"/>
    <n v="374435.10810000001"/>
    <n v="743"/>
    <n v="503.9503474"/>
    <n v="1.0434782608695652"/>
    <n v="525.86123206956518"/>
  </r>
  <r>
    <x v="45"/>
    <x v="9"/>
    <n v="409375.19375564402"/>
    <n v="774"/>
    <n v="528.90851906413957"/>
    <n v="0.86956521739130443"/>
    <n v="459.92045136012143"/>
  </r>
  <r>
    <x v="45"/>
    <x v="10"/>
    <n v="451914.42582717701"/>
    <n v="779"/>
    <n v="580.12121415555453"/>
    <n v="1"/>
    <n v="580.12121415555453"/>
  </r>
  <r>
    <x v="46"/>
    <x v="0"/>
    <n v="206"/>
    <n v="96683.120500000005"/>
    <n v="469.33553640000002"/>
    <n v="1.0434782608695652"/>
    <n v="489.74142928695653"/>
  </r>
  <r>
    <x v="46"/>
    <x v="1"/>
    <n v="2939.24959839242"/>
    <n v="13"/>
    <n v="226.09612295326309"/>
    <n v="1.3043478260869565"/>
    <n v="294.90798646077798"/>
  </r>
  <r>
    <x v="46"/>
    <x v="2"/>
    <n v="229237.179814673"/>
    <n v="448"/>
    <n v="511.69013351489508"/>
    <n v="1.5217391304347827"/>
    <n v="778.65889882701435"/>
  </r>
  <r>
    <x v="46"/>
    <x v="3"/>
    <n v="171490.121075584"/>
    <n v="340"/>
    <n v="504.38270904583527"/>
    <n v="1.3913043478260871"/>
    <n v="701.74985606377095"/>
  </r>
  <r>
    <x v="46"/>
    <x v="4"/>
    <n v="294374.20665681799"/>
    <n v="553"/>
    <n v="532.32225435229293"/>
    <n v="0.69565217391304357"/>
    <n v="370.31113346246468"/>
  </r>
  <r>
    <x v="46"/>
    <x v="5"/>
    <n v="172977.314697375"/>
    <n v="340"/>
    <n v="508.75680793345589"/>
    <n v="0.43478260869565222"/>
    <n v="221.19861214498084"/>
  </r>
  <r>
    <x v="46"/>
    <x v="6"/>
    <n v="369395.02878847503"/>
    <n v="712"/>
    <n v="518.8132426804425"/>
    <n v="0.39130434782608697"/>
    <n v="203.01387757060795"/>
  </r>
  <r>
    <x v="46"/>
    <x v="7"/>
    <n v="476819.83779999998"/>
    <n v="886"/>
    <n v="538.17137439999999"/>
    <n v="0.2608695652173913"/>
    <n v="140.3925324521739"/>
  </r>
  <r>
    <x v="46"/>
    <x v="8"/>
    <n v="666469.61860000005"/>
    <n v="1141"/>
    <n v="584.11009520000005"/>
    <n v="1.0434782608695652"/>
    <n v="609.50618629565224"/>
  </r>
  <r>
    <x v="46"/>
    <x v="9"/>
    <n v="561254.840568288"/>
    <n v="877"/>
    <n v="639.97131193647431"/>
    <n v="0.86956521739130443"/>
    <n v="556.49679298823855"/>
  </r>
  <r>
    <x v="46"/>
    <x v="10"/>
    <n v="635958.89011871105"/>
    <n v="953"/>
    <n v="667.3230746261396"/>
    <n v="1"/>
    <n v="667.3230746261396"/>
  </r>
  <r>
    <x v="47"/>
    <x v="0"/>
    <n v="67"/>
    <n v="29682.187419999998"/>
    <n v="443.01772269999998"/>
    <n v="1.0434782608695652"/>
    <n v="462.27936281739125"/>
  </r>
  <r>
    <x v="47"/>
    <x v="1"/>
    <n v="1933.72828353198"/>
    <n v="7"/>
    <n v="276.24689764742573"/>
    <n v="1.3043478260869565"/>
    <n v="360.32204040968571"/>
  </r>
  <r>
    <x v="47"/>
    <x v="2"/>
    <n v="48915.307495457098"/>
    <n v="105"/>
    <n v="465.86007138530567"/>
    <n v="1.5217391304347827"/>
    <n v="708.9174999341609"/>
  </r>
  <r>
    <x v="47"/>
    <x v="3"/>
    <n v="41706.148282632399"/>
    <n v="96"/>
    <n v="434.43904461075414"/>
    <n v="1.3913043478260871"/>
    <n v="604.43693163235366"/>
  </r>
  <r>
    <x v="47"/>
    <x v="4"/>
    <n v="34930.508780655902"/>
    <n v="75"/>
    <n v="465.740117075412"/>
    <n v="0.69565217391304357"/>
    <n v="323.9931249220258"/>
  </r>
  <r>
    <x v="47"/>
    <x v="5"/>
    <n v="36191.321067546"/>
    <n v="82"/>
    <n v="441.35757399446339"/>
    <n v="0.43478260869565222"/>
    <n v="191.89459738889715"/>
  </r>
  <r>
    <x v="47"/>
    <x v="6"/>
    <n v="48384.567764378502"/>
    <n v="110"/>
    <n v="439.85970694889545"/>
    <n v="0.39130434782608697"/>
    <n v="172.11901576261127"/>
  </r>
  <r>
    <x v="47"/>
    <x v="7"/>
    <n v="138197.4026"/>
    <n v="248"/>
    <n v="557.24759119999999"/>
    <n v="0.2608695652173913"/>
    <n v="145.3689368347826"/>
  </r>
  <r>
    <x v="47"/>
    <x v="8"/>
    <n v="114896.6183"/>
    <n v="226"/>
    <n v="508.39211619999998"/>
    <n v="1.0434782608695652"/>
    <n v="530.49612125217391"/>
  </r>
  <r>
    <x v="47"/>
    <x v="9"/>
    <n v="178664.69492682299"/>
    <n v="339"/>
    <n v="527.03449830921238"/>
    <n v="0.86956521739130443"/>
    <n v="458.29086809496732"/>
  </r>
  <r>
    <x v="47"/>
    <x v="10"/>
    <n v="156693.222540786"/>
    <n v="276"/>
    <n v="567.72906717676085"/>
    <n v="1"/>
    <n v="567.72906717676085"/>
  </r>
  <r>
    <x v="48"/>
    <x v="0"/>
    <n v="61"/>
    <n v="23200.284110000001"/>
    <n v="380.33252649999997"/>
    <n v="1.0434782608695652"/>
    <n v="396.86872330434778"/>
  </r>
  <r>
    <x v="48"/>
    <x v="1"/>
    <n v="95713.851066063595"/>
    <n v="213"/>
    <n v="449.36080312705911"/>
    <n v="1.3043478260869565"/>
    <n v="586.12278668746842"/>
  </r>
  <r>
    <x v="48"/>
    <x v="2"/>
    <n v="22480.198856846499"/>
    <n v="48"/>
    <n v="468.33747618430203"/>
    <n v="1.5217391304347827"/>
    <n v="712.68746375872058"/>
  </r>
  <r>
    <x v="48"/>
    <x v="3"/>
    <n v="19223.895475272599"/>
    <n v="41"/>
    <n v="468.87549939689262"/>
    <n v="1.3913043478260871"/>
    <n v="652.3485209000246"/>
  </r>
  <r>
    <x v="48"/>
    <x v="4"/>
    <n v="18254.4853132852"/>
    <n v="36"/>
    <n v="507.06903648014446"/>
    <n v="0.69565217391304357"/>
    <n v="352.74367755140491"/>
  </r>
  <r>
    <x v="48"/>
    <x v="5"/>
    <n v="11368.757784533"/>
    <n v="22"/>
    <n v="516.76171747877277"/>
    <n v="0.43478260869565222"/>
    <n v="224.67900759946644"/>
  </r>
  <r>
    <x v="48"/>
    <x v="6"/>
    <n v="16276.7158004789"/>
    <n v="33"/>
    <n v="493.23381213572424"/>
    <n v="0.39130434782608697"/>
    <n v="193.00453518354428"/>
  </r>
  <r>
    <x v="48"/>
    <x v="7"/>
    <n v="24584.265670000001"/>
    <n v="52"/>
    <n v="472.77433989999997"/>
    <n v="0.2608695652173913"/>
    <n v="123.33243649565216"/>
  </r>
  <r>
    <x v="48"/>
    <x v="8"/>
    <n v="37480.73676"/>
    <n v="77"/>
    <n v="486.76281510000001"/>
    <n v="1.0434782608695652"/>
    <n v="507.92641575652175"/>
  </r>
  <r>
    <x v="48"/>
    <x v="9"/>
    <n v="36482.543598814802"/>
    <n v="67"/>
    <n v="544.51557610171346"/>
    <n v="0.86956521739130443"/>
    <n v="473.49180530583783"/>
  </r>
  <r>
    <x v="48"/>
    <x v="10"/>
    <n v="31716.981252303201"/>
    <n v="53"/>
    <n v="598.43360853402271"/>
    <n v="1"/>
    <n v="598.43360853402271"/>
  </r>
  <r>
    <x v="49"/>
    <x v="0"/>
    <n v="51"/>
    <n v="16959.33151"/>
    <n v="332.535912"/>
    <n v="1.0434782608695652"/>
    <n v="346.99399513043477"/>
  </r>
  <r>
    <x v="49"/>
    <x v="1"/>
    <n v="37112.112367265501"/>
    <n v="65"/>
    <n v="570.95557488100769"/>
    <n v="1.3043478260869565"/>
    <n v="744.72466288827093"/>
  </r>
  <r>
    <x v="49"/>
    <x v="2"/>
    <n v="14086.476023925599"/>
    <n v="35"/>
    <n v="402.47074354073141"/>
    <n v="1.5217391304347827"/>
    <n v="612.45547930111309"/>
  </r>
  <r>
    <x v="49"/>
    <x v="3"/>
    <n v="13441.504289639601"/>
    <n v="35"/>
    <n v="384.04297970398858"/>
    <n v="1.3913043478260871"/>
    <n v="534.32066741424501"/>
  </r>
  <r>
    <x v="49"/>
    <x v="4"/>
    <n v="15148.954283499201"/>
    <n v="38"/>
    <n v="398.65669167103158"/>
    <n v="0.69565217391304357"/>
    <n v="277.32639420593506"/>
  </r>
  <r>
    <x v="49"/>
    <x v="5"/>
    <n v="6428.3851948147503"/>
    <n v="17"/>
    <n v="378.14030557733827"/>
    <n v="0.43478260869565222"/>
    <n v="164.40882851188621"/>
  </r>
  <r>
    <x v="49"/>
    <x v="6"/>
    <n v="13016.326910694501"/>
    <n v="35"/>
    <n v="371.89505459127145"/>
    <n v="0.39130434782608697"/>
    <n v="145.52415179658448"/>
  </r>
  <r>
    <x v="49"/>
    <x v="7"/>
    <n v="3230.2281619999999"/>
    <n v="9"/>
    <n v="358.91424019999999"/>
    <n v="0.2608695652173913"/>
    <n v="93.629801791304345"/>
  </r>
  <r>
    <x v="49"/>
    <x v="8"/>
    <n v="31449.959159999999"/>
    <n v="77"/>
    <n v="408.44102800000002"/>
    <n v="1.0434782608695652"/>
    <n v="426.19933356521739"/>
  </r>
  <r>
    <x v="49"/>
    <x v="9"/>
    <n v="27078.153170562098"/>
    <n v="63"/>
    <n v="429.81195508828728"/>
    <n v="0.86956521739130443"/>
    <n v="373.74952616372809"/>
  </r>
  <r>
    <x v="49"/>
    <x v="10"/>
    <n v="25008.490512120999"/>
    <n v="55"/>
    <n v="454.69982749310907"/>
    <n v="1"/>
    <n v="454.69982749310907"/>
  </r>
  <r>
    <x v="50"/>
    <x v="0"/>
    <n v="17"/>
    <n v="7175.3333759999996"/>
    <n v="422.07843389999999"/>
    <n v="1.0434782608695652"/>
    <n v="440.42967015652169"/>
  </r>
  <r>
    <x v="50"/>
    <x v="1"/>
    <n v="8426.7888871999494"/>
    <n v="19"/>
    <n v="443.51520458947101"/>
    <n v="1.3043478260869565"/>
    <n v="578.49809294278828"/>
  </r>
  <r>
    <x v="50"/>
    <x v="2"/>
    <n v="69966.099212374102"/>
    <n v="140"/>
    <n v="499.75785151695788"/>
    <n v="1.5217391304347827"/>
    <n v="760.50107839537077"/>
  </r>
  <r>
    <x v="50"/>
    <x v="3"/>
    <n v="54187.080212977598"/>
    <n v="115"/>
    <n v="471.19200185197911"/>
    <n v="1.3913043478260871"/>
    <n v="655.57148083753623"/>
  </r>
  <r>
    <x v="50"/>
    <x v="4"/>
    <n v="93115.332503092301"/>
    <n v="195"/>
    <n v="477.51452565688362"/>
    <n v="0.69565217391304357"/>
    <n v="332.18401784826693"/>
  </r>
  <r>
    <x v="50"/>
    <x v="5"/>
    <n v="55717.975691040003"/>
    <n v="123"/>
    <n v="452.99167228487806"/>
    <n v="0.43478260869565222"/>
    <n v="196.95290099342526"/>
  </r>
  <r>
    <x v="50"/>
    <x v="6"/>
    <n v="81711.129626667796"/>
    <n v="185"/>
    <n v="441.68178176577186"/>
    <n v="0.39130434782608697"/>
    <n v="172.83200156051944"/>
  </r>
  <r>
    <x v="50"/>
    <x v="7"/>
    <n v="96075.815969999996"/>
    <n v="214"/>
    <n v="448.95241110000001"/>
    <n v="0.2608695652173913"/>
    <n v="117.11802028695652"/>
  </r>
  <r>
    <x v="50"/>
    <x v="8"/>
    <n v="155032.42670000001"/>
    <n v="331"/>
    <n v="468.37591129999998"/>
    <n v="1.0434782608695652"/>
    <n v="488.74008135652173"/>
  </r>
  <r>
    <x v="50"/>
    <x v="9"/>
    <n v="130824.384573683"/>
    <n v="261"/>
    <n v="501.24285277273179"/>
    <n v="0.86956521739130443"/>
    <n v="435.8633502371581"/>
  </r>
  <r>
    <x v="50"/>
    <x v="10"/>
    <n v="170148.91575696401"/>
    <n v="331"/>
    <n v="514.0450627098611"/>
    <n v="1"/>
    <n v="514.0450627098611"/>
  </r>
  <r>
    <x v="51"/>
    <x v="0"/>
    <n v="22"/>
    <n v="10902.118899999999"/>
    <n v="495.550859"/>
    <n v="1.0434782608695652"/>
    <n v="517.09654852173912"/>
  </r>
  <r>
    <x v="51"/>
    <x v="1"/>
    <n v="3876.01320291396"/>
    <n v="11"/>
    <n v="352.36483662854181"/>
    <n v="1.3043478260869565"/>
    <n v="459.60630864592412"/>
  </r>
  <r>
    <x v="51"/>
    <x v="2"/>
    <n v="32727.956847167301"/>
    <n v="57"/>
    <n v="574.17468152925085"/>
    <n v="1.5217391304347827"/>
    <n v="873.74408058799042"/>
  </r>
  <r>
    <x v="51"/>
    <x v="3"/>
    <n v="12613.708043144299"/>
    <n v="22"/>
    <n v="573.35036559746811"/>
    <n v="1.3913043478260871"/>
    <n v="797.70485648343401"/>
  </r>
  <r>
    <x v="51"/>
    <x v="4"/>
    <n v="20904.864010441201"/>
    <n v="37"/>
    <n v="564.9963246065189"/>
    <n v="0.69565217391304357"/>
    <n v="393.04092146540449"/>
  </r>
  <r>
    <x v="51"/>
    <x v="5"/>
    <n v="7890.87625239525"/>
    <n v="15"/>
    <n v="526.05841682635003"/>
    <n v="0.43478260869565222"/>
    <n v="228.72105079406526"/>
  </r>
  <r>
    <x v="51"/>
    <x v="6"/>
    <n v="28116.236594403901"/>
    <n v="49"/>
    <n v="573.80074682456939"/>
    <n v="0.39130434782608697"/>
    <n v="224.53072701830976"/>
  </r>
  <r>
    <x v="51"/>
    <x v="7"/>
    <n v="59081.088839999997"/>
    <n v="119"/>
    <n v="496.47973819999999"/>
    <n v="0.2608695652173913"/>
    <n v="129.51645344347824"/>
  </r>
  <r>
    <x v="51"/>
    <x v="8"/>
    <n v="43841.157399999996"/>
    <n v="76"/>
    <n v="576.85733419999997"/>
    <n v="1.0434782608695652"/>
    <n v="601.93808786086947"/>
  </r>
  <r>
    <x v="51"/>
    <x v="9"/>
    <n v="27729.492139955601"/>
    <n v="43"/>
    <n v="644.87191023152559"/>
    <n v="0.86956521739130443"/>
    <n v="560.75818281002228"/>
  </r>
  <r>
    <x v="51"/>
    <x v="10"/>
    <n v="30971.573786833698"/>
    <n v="42"/>
    <n v="737.41842349604042"/>
    <n v="1"/>
    <n v="737.41842349604042"/>
  </r>
  <r>
    <x v="52"/>
    <x v="0"/>
    <n v="175"/>
    <n v="76073.903659999996"/>
    <n v="434.70802090000001"/>
    <n v="1.0434782608695652"/>
    <n v="453.6083696347826"/>
  </r>
  <r>
    <x v="52"/>
    <x v="1"/>
    <n v="8723.1508314404491"/>
    <n v="25"/>
    <n v="348.92603325761797"/>
    <n v="1.3043478260869565"/>
    <n v="455.12091294471912"/>
  </r>
  <r>
    <x v="52"/>
    <x v="2"/>
    <n v="64692.7140738534"/>
    <n v="141"/>
    <n v="458.81357499186811"/>
    <n v="1.5217391304347827"/>
    <n v="698.19457063979939"/>
  </r>
  <r>
    <x v="52"/>
    <x v="3"/>
    <n v="42731.334107558498"/>
    <n v="89"/>
    <n v="480.12734952312917"/>
    <n v="1.3913043478260871"/>
    <n v="668.00326890174506"/>
  </r>
  <r>
    <x v="52"/>
    <x v="4"/>
    <n v="56219.896700712598"/>
    <n v="120"/>
    <n v="468.499139172605"/>
    <n v="0.69565217391304357"/>
    <n v="325.91244464181221"/>
  </r>
  <r>
    <x v="52"/>
    <x v="5"/>
    <n v="31539.800991882599"/>
    <n v="71"/>
    <n v="444.22254918144506"/>
    <n v="0.43478260869565222"/>
    <n v="193.14023877454136"/>
  </r>
  <r>
    <x v="52"/>
    <x v="6"/>
    <n v="62817.895708876902"/>
    <n v="140"/>
    <n v="448.69925506340644"/>
    <n v="0.39130434782608697"/>
    <n v="175.57796937263731"/>
  </r>
  <r>
    <x v="52"/>
    <x v="7"/>
    <n v="72971.419080000007"/>
    <n v="146"/>
    <n v="499.80424019999998"/>
    <n v="0.2608695652173913"/>
    <n v="130.38371483478261"/>
  </r>
  <r>
    <x v="52"/>
    <x v="8"/>
    <n v="159447.27280000001"/>
    <n v="320"/>
    <n v="498.27272749999997"/>
    <n v="1.0434782608695652"/>
    <n v="519.93675913043478"/>
  </r>
  <r>
    <x v="52"/>
    <x v="9"/>
    <n v="139724.914126435"/>
    <n v="255"/>
    <n v="547.94083971150985"/>
    <n v="0.86956521739130443"/>
    <n v="476.47029540131297"/>
  </r>
  <r>
    <x v="52"/>
    <x v="10"/>
    <n v="144162.270273909"/>
    <n v="230"/>
    <n v="626.79247945177826"/>
    <n v="1"/>
    <n v="626.79247945177826"/>
  </r>
  <r>
    <x v="53"/>
    <x v="0"/>
    <n v="19"/>
    <n v="9581.4893730000003"/>
    <n v="504.28891440000001"/>
    <n v="1.0434782608695652"/>
    <n v="526.21451937391305"/>
  </r>
  <r>
    <x v="53"/>
    <x v="1"/>
    <n v="1482.88151840363"/>
    <n v="4"/>
    <n v="370.72037960090751"/>
    <n v="1.3043478260869565"/>
    <n v="483.54832121857504"/>
  </r>
  <r>
    <x v="53"/>
    <x v="2"/>
    <n v="1636.0731774799301"/>
    <n v="4"/>
    <n v="409.01829436998253"/>
    <n v="1.5217391304347827"/>
    <n v="622.41914360649514"/>
  </r>
  <r>
    <x v="53"/>
    <x v="3"/>
    <n v="2081.8181818181802"/>
    <n v="3"/>
    <n v="693.93939393939343"/>
    <n v="1.3913043478260871"/>
    <n v="965.48089591567793"/>
  </r>
  <r>
    <x v="53"/>
    <x v="4"/>
    <n v="2143.81737967566"/>
    <n v="3"/>
    <n v="714.60579322522005"/>
    <n v="0.69565217391304357"/>
    <n v="497.11707354797926"/>
  </r>
  <r>
    <x v="53"/>
    <x v="5"/>
    <n v="2143.81737967566"/>
    <n v="3"/>
    <n v="714.60579322522005"/>
    <n v="0.43478260869565222"/>
    <n v="310.69817096748699"/>
  </r>
  <r>
    <x v="53"/>
    <x v="6"/>
    <n v="1888.08164123699"/>
    <n v="4"/>
    <n v="472.0204103092475"/>
    <n v="0.39130434782608697"/>
    <n v="184.70363881666208"/>
  </r>
  <r>
    <x v="53"/>
    <x v="7"/>
    <n v="20993.22681"/>
    <n v="41"/>
    <n v="512.02992210000002"/>
    <n v="0.2608695652173913"/>
    <n v="133.57302315652174"/>
  </r>
  <r>
    <x v="53"/>
    <x v="8"/>
    <n v="10405.76641"/>
    <n v="16"/>
    <n v="650.36040030000004"/>
    <n v="1.0434782608695652"/>
    <n v="678.63693944347824"/>
  </r>
  <r>
    <x v="53"/>
    <x v="9"/>
    <n v="12380.084533212899"/>
    <n v="18"/>
    <n v="687.7824740673833"/>
    <n v="0.86956521739130443"/>
    <n v="598.07171658033337"/>
  </r>
  <r>
    <x v="53"/>
    <x v="10"/>
    <n v="17863.859748225899"/>
    <n v="23"/>
    <n v="776.68955427069125"/>
    <n v="1"/>
    <n v="776.68955427069125"/>
  </r>
  <r>
    <x v="54"/>
    <x v="0"/>
    <n v="90"/>
    <n v="34541.335160000002"/>
    <n v="383.79261289999999"/>
    <n v="1.0434782608695652"/>
    <n v="400.47924824347825"/>
  </r>
  <r>
    <x v="54"/>
    <x v="1"/>
    <n v="152154.45674166101"/>
    <n v="327"/>
    <n v="465.30414905706732"/>
    <n v="1.3043478260869565"/>
    <n v="606.91845529182694"/>
  </r>
  <r>
    <x v="54"/>
    <x v="2"/>
    <n v="32689.459865803499"/>
    <n v="68"/>
    <n v="480.7273509676985"/>
    <n v="1.5217391304347827"/>
    <n v="731.54162103780209"/>
  </r>
  <r>
    <x v="54"/>
    <x v="3"/>
    <n v="30021.820263328202"/>
    <n v="64"/>
    <n v="469.09094161450315"/>
    <n v="1.3913043478260871"/>
    <n v="652.64826659409141"/>
  </r>
  <r>
    <x v="54"/>
    <x v="4"/>
    <n v="42492.848205693197"/>
    <n v="84"/>
    <n v="505.86724054396666"/>
    <n v="0.69565217391304357"/>
    <n v="351.90764559580293"/>
  </r>
  <r>
    <x v="54"/>
    <x v="5"/>
    <n v="17875.917904616501"/>
    <n v="36"/>
    <n v="496.55327512823612"/>
    <n v="0.43478260869565222"/>
    <n v="215.89272831662441"/>
  </r>
  <r>
    <x v="54"/>
    <x v="6"/>
    <n v="23792.2562591161"/>
    <n v="48"/>
    <n v="495.67200539825211"/>
    <n v="0.39130434782608697"/>
    <n v="193.95861080801171"/>
  </r>
  <r>
    <x v="54"/>
    <x v="7"/>
    <n v="40631.73732"/>
    <n v="81"/>
    <n v="501.62638659999999"/>
    <n v="0.2608695652173913"/>
    <n v="130.85905737391303"/>
  </r>
  <r>
    <x v="54"/>
    <x v="8"/>
    <n v="65532.226470000001"/>
    <n v="125"/>
    <n v="524.25781170000005"/>
    <n v="1.0434782608695652"/>
    <n v="547.05162960000007"/>
  </r>
  <r>
    <x v="54"/>
    <x v="9"/>
    <n v="130181.73667740299"/>
    <n v="182"/>
    <n v="715.28426745825823"/>
    <n v="0.86956521739130443"/>
    <n v="621.98631952892026"/>
  </r>
  <r>
    <x v="54"/>
    <x v="10"/>
    <n v="57668.5330718728"/>
    <n v="100"/>
    <n v="576.68533071872798"/>
    <n v="1"/>
    <n v="576.68533071872798"/>
  </r>
  <r>
    <x v="55"/>
    <x v="0"/>
    <n v="0"/>
    <n v="0"/>
    <e v="#DIV/0!"/>
    <n v="1.0434782608695652"/>
    <e v="#DIV/0!"/>
  </r>
  <r>
    <x v="55"/>
    <x v="1"/>
    <n v="0"/>
    <n v="0"/>
    <e v="#DIV/0!"/>
    <n v="1.3043478260869565"/>
    <e v="#DIV/0!"/>
  </r>
  <r>
    <x v="55"/>
    <x v="2"/>
    <n v="0"/>
    <n v="0"/>
    <e v="#DIV/0!"/>
    <n v="1.5217391304347827"/>
    <e v="#DIV/0!"/>
  </r>
  <r>
    <x v="55"/>
    <x v="3"/>
    <n v="0"/>
    <n v="0"/>
    <e v="#DIV/0!"/>
    <n v="1.3913043478260871"/>
    <e v="#DIV/0!"/>
  </r>
  <r>
    <x v="55"/>
    <x v="4"/>
    <n v="0"/>
    <n v="0"/>
    <e v="#DIV/0!"/>
    <n v="0.69565217391304357"/>
    <e v="#DIV/0!"/>
  </r>
  <r>
    <x v="55"/>
    <x v="5"/>
    <n v="0"/>
    <n v="0"/>
    <e v="#DIV/0!"/>
    <n v="0.43478260869565222"/>
    <e v="#DIV/0!"/>
  </r>
  <r>
    <x v="55"/>
    <x v="6"/>
    <n v="10576.410822367399"/>
    <n v="16"/>
    <n v="661.02567639796246"/>
    <n v="0.39130434782608697"/>
    <n v="258.66222119920269"/>
  </r>
  <r>
    <x v="55"/>
    <x v="7"/>
    <n v="77662.134900000005"/>
    <n v="87"/>
    <n v="892.66821730000004"/>
    <n v="0.2608695652173913"/>
    <n v="232.86996973043478"/>
  </r>
  <r>
    <x v="55"/>
    <x v="8"/>
    <n v="129784.3023"/>
    <n v="159"/>
    <n v="816.25347369999997"/>
    <n v="1.0434782608695652"/>
    <n v="851.74275516521732"/>
  </r>
  <r>
    <x v="55"/>
    <x v="9"/>
    <n v="129613.591983269"/>
    <n v="127"/>
    <n v="1020.5794644351889"/>
    <n v="0.86956521739130443"/>
    <n v="887.46040385668607"/>
  </r>
  <r>
    <x v="55"/>
    <x v="10"/>
    <n v="349020.94880116801"/>
    <n v="317"/>
    <n v="1101.0124567860189"/>
    <n v="1"/>
    <n v="1101.0124567860189"/>
  </r>
  <r>
    <x v="56"/>
    <x v="0"/>
    <n v="210"/>
    <n v="113685.8925"/>
    <n v="541.36139309999999"/>
    <n v="1.0434782608695652"/>
    <n v="564.89884497391301"/>
  </r>
  <r>
    <x v="56"/>
    <x v="1"/>
    <n v="0"/>
    <n v="0"/>
    <n v="541.36139309999999"/>
    <n v="1.3043478260869565"/>
    <n v="706.1235562173913"/>
  </r>
  <r>
    <x v="56"/>
    <x v="2"/>
    <n v="170363.70592953899"/>
    <n v="297"/>
    <n v="573.61517147992924"/>
    <n v="1.5217391304347827"/>
    <n v="872.89265225206634"/>
  </r>
  <r>
    <x v="56"/>
    <x v="3"/>
    <n v="78663.605030941006"/>
    <n v="136"/>
    <n v="578.408860521625"/>
    <n v="1.3913043478260871"/>
    <n v="804.74276246486966"/>
  </r>
  <r>
    <x v="56"/>
    <x v="4"/>
    <n v="143407.67891754501"/>
    <n v="241"/>
    <n v="595.0526096163693"/>
    <n v="0.69565217391304357"/>
    <n v="413.94964147225693"/>
  </r>
  <r>
    <x v="56"/>
    <x v="5"/>
    <n v="124760.900247572"/>
    <n v="216"/>
    <n v="577.59676040542593"/>
    <n v="0.43478260869565222"/>
    <n v="251.1290262632287"/>
  </r>
  <r>
    <x v="56"/>
    <x v="6"/>
    <n v="170902.67396483399"/>
    <n v="316"/>
    <n v="540.83124672415818"/>
    <n v="0.39130434782608697"/>
    <n v="211.62961828336626"/>
  </r>
  <r>
    <x v="56"/>
    <x v="7"/>
    <n v="197026.215"/>
    <n v="364"/>
    <n v="541.28081029999998"/>
    <n v="0.2608695652173913"/>
    <n v="141.20368964347824"/>
  </r>
  <r>
    <x v="56"/>
    <x v="8"/>
    <n v="399010.23940000002"/>
    <n v="693"/>
    <n v="575.77235129999997"/>
    <n v="1.0434782608695652"/>
    <n v="600.80593179130426"/>
  </r>
  <r>
    <x v="56"/>
    <x v="9"/>
    <n v="367086.191499357"/>
    <n v="593"/>
    <n v="619.03236340532374"/>
    <n v="0.86956521739130443"/>
    <n v="538.28901165680327"/>
  </r>
  <r>
    <x v="56"/>
    <x v="10"/>
    <n v="414177.33011285"/>
    <n v="601"/>
    <n v="689.14697190158074"/>
    <n v="1"/>
    <n v="689.14697190158074"/>
  </r>
  <r>
    <x v="57"/>
    <x v="0"/>
    <n v="1"/>
    <n v="487.92388390000002"/>
    <n v="487.92388390000002"/>
    <n v="1.0434782608695652"/>
    <n v="509.13796580869564"/>
  </r>
  <r>
    <x v="57"/>
    <x v="1"/>
    <n v="0"/>
    <n v="0"/>
    <n v="487.92388390000002"/>
    <n v="1.3043478260869565"/>
    <n v="636.42245726086958"/>
  </r>
  <r>
    <x v="57"/>
    <x v="2"/>
    <n v="1033.3979138369"/>
    <n v="2"/>
    <n v="516.69895691844999"/>
    <n v="1.5217391304347827"/>
    <n v="786.28102139764133"/>
  </r>
  <r>
    <x v="57"/>
    <x v="3"/>
    <n v="1033.3979138369"/>
    <n v="2"/>
    <n v="516.69895691844999"/>
    <n v="1.3913043478260871"/>
    <n v="718.88550527784355"/>
  </r>
  <r>
    <x v="57"/>
    <x v="4"/>
    <n v="2139.5038554009402"/>
    <n v="4"/>
    <n v="534.87596385023505"/>
    <n v="0.69565217391304357"/>
    <n v="372.08762702625052"/>
  </r>
  <r>
    <x v="57"/>
    <x v="5"/>
    <n v="527.45380684051895"/>
    <n v="1"/>
    <n v="527.45380684051895"/>
    <n v="0.43478260869565222"/>
    <n v="229.32774210457347"/>
  </r>
  <r>
    <x v="57"/>
    <x v="6"/>
    <n v="416.26196753156597"/>
    <n v="1"/>
    <n v="416.26196753156597"/>
    <n v="0.39130434782608697"/>
    <n v="162.8851177297432"/>
  </r>
  <r>
    <x v="57"/>
    <x v="7"/>
    <n v="57502.902399999999"/>
    <n v="129"/>
    <n v="445.75893339999999"/>
    <n v="0.2608695652173913"/>
    <n v="116.28493914782608"/>
  </r>
  <r>
    <x v="57"/>
    <x v="8"/>
    <n v="317924.28019999998"/>
    <n v="322"/>
    <n v="987.34248509999998"/>
    <n v="1.0434782608695652"/>
    <n v="1030.2704192347826"/>
  </r>
  <r>
    <x v="57"/>
    <x v="9"/>
    <n v="6118.8541242886404"/>
    <n v="7"/>
    <n v="874.12201775552001"/>
    <n v="0.86956521739130443"/>
    <n v="760.10610239610446"/>
  </r>
  <r>
    <x v="57"/>
    <x v="10"/>
    <n v="32549.025451879199"/>
    <n v="30"/>
    <n v="1084.9675150626399"/>
    <n v="1"/>
    <n v="1084.9675150626399"/>
  </r>
  <r>
    <x v="58"/>
    <x v="0"/>
    <n v="120"/>
    <n v="40116.56611"/>
    <n v="334.30471749999998"/>
    <n v="1.0434782608695652"/>
    <n v="348.83970521739127"/>
  </r>
  <r>
    <x v="58"/>
    <x v="1"/>
    <n v="49410.106280035201"/>
    <n v="82"/>
    <n v="602.56227170774639"/>
    <n v="1.3043478260869565"/>
    <n v="785.95078918401703"/>
  </r>
  <r>
    <x v="58"/>
    <x v="2"/>
    <n v="25023.641460901599"/>
    <n v="62"/>
    <n v="403.60712033712258"/>
    <n v="1.5217391304347827"/>
    <n v="614.18474833909966"/>
  </r>
  <r>
    <x v="58"/>
    <x v="3"/>
    <n v="25836.4730076183"/>
    <n v="60"/>
    <n v="430.607883460305"/>
    <n v="1.3913043478260871"/>
    <n v="599.10662046651134"/>
  </r>
  <r>
    <x v="58"/>
    <x v="4"/>
    <n v="21681.540644490698"/>
    <n v="54"/>
    <n v="401.51001193501293"/>
    <n v="0.69565217391304357"/>
    <n v="279.31131265044382"/>
  </r>
  <r>
    <x v="58"/>
    <x v="5"/>
    <n v="17070.095070121199"/>
    <n v="43"/>
    <n v="396.97895511909763"/>
    <n v="0.43478260869565222"/>
    <n v="172.5995457039555"/>
  </r>
  <r>
    <x v="58"/>
    <x v="6"/>
    <n v="31182.305039153998"/>
    <n v="77"/>
    <n v="404.96500050849346"/>
    <n v="0.39130434782608697"/>
    <n v="158.46456541636701"/>
  </r>
  <r>
    <x v="58"/>
    <x v="7"/>
    <n v="51604.363109999998"/>
    <n v="132"/>
    <n v="390.94214479999999"/>
    <n v="0.2608695652173913"/>
    <n v="101.98490733913043"/>
  </r>
  <r>
    <x v="58"/>
    <x v="8"/>
    <n v="60067.551350000002"/>
    <n v="142"/>
    <n v="423.01092499999999"/>
    <n v="1.0434782608695652"/>
    <n v="441.40270434782605"/>
  </r>
  <r>
    <x v="58"/>
    <x v="9"/>
    <n v="95212.017915177101"/>
    <n v="180"/>
    <n v="528.95565508431719"/>
    <n v="0.86956521739130443"/>
    <n v="459.96143920375414"/>
  </r>
  <r>
    <x v="58"/>
    <x v="10"/>
    <n v="114212.572399076"/>
    <n v="193"/>
    <n v="591.7749865237098"/>
    <n v="1"/>
    <n v="591.7749865237098"/>
  </r>
  <r>
    <x v="59"/>
    <x v="0"/>
    <n v="111"/>
    <n v="64711.680489999999"/>
    <n v="582.98811250000006"/>
    <n v="1.0434782608695652"/>
    <n v="608.33542173913042"/>
  </r>
  <r>
    <x v="59"/>
    <x v="1"/>
    <n v="169075.014546591"/>
    <n v="178"/>
    <n v="949.85963228421906"/>
    <n v="1.3043478260869565"/>
    <n v="1238.947346457677"/>
  </r>
  <r>
    <x v="59"/>
    <x v="2"/>
    <n v="96567.145873232599"/>
    <n v="147"/>
    <n v="656.91935968185442"/>
    <n v="1.5217391304347827"/>
    <n v="999.65989516803938"/>
  </r>
  <r>
    <x v="59"/>
    <x v="3"/>
    <n v="57804.028633390401"/>
    <n v="83"/>
    <n v="696.43407992036623"/>
    <n v="1.3913043478260871"/>
    <n v="968.95176336746624"/>
  </r>
  <r>
    <x v="59"/>
    <x v="4"/>
    <n v="73222.182528125893"/>
    <n v="98"/>
    <n v="747.16512783801932"/>
    <n v="0.69565217391304357"/>
    <n v="519.76704545253529"/>
  </r>
  <r>
    <x v="59"/>
    <x v="5"/>
    <n v="35515.920292980598"/>
    <n v="49"/>
    <n v="724.81469985674687"/>
    <n v="0.43478260869565222"/>
    <n v="315.13682602467259"/>
  </r>
  <r>
    <x v="59"/>
    <x v="6"/>
    <n v="57458.896061718297"/>
    <n v="80"/>
    <n v="718.23620077147871"/>
    <n v="0.39130434782608697"/>
    <n v="281.04894812796994"/>
  </r>
  <r>
    <x v="59"/>
    <x v="7"/>
    <n v="83735.286529999998"/>
    <n v="111"/>
    <n v="754.37195069999996"/>
    <n v="0.2608695652173913"/>
    <n v="196.79268279130434"/>
  </r>
  <r>
    <x v="59"/>
    <x v="8"/>
    <n v="103514.1639"/>
    <n v="129"/>
    <n v="802.43537930000002"/>
    <n v="1.0434782608695652"/>
    <n v="837.32387405217389"/>
  </r>
  <r>
    <x v="59"/>
    <x v="9"/>
    <n v="90171.162430338794"/>
    <n v="103"/>
    <n v="875.44817893532809"/>
    <n v="0.86956521739130443"/>
    <n v="761.2592860307202"/>
  </r>
  <r>
    <x v="59"/>
    <x v="10"/>
    <n v="97646.495005052799"/>
    <n v="94"/>
    <n v="1038.7925000537532"/>
    <n v="1"/>
    <n v="1038.7925000537532"/>
  </r>
  <r>
    <x v="60"/>
    <x v="0"/>
    <n v="101"/>
    <n v="56201.977859999999"/>
    <n v="556.45522630000005"/>
    <n v="1.0434782608695652"/>
    <n v="580.64893179130434"/>
  </r>
  <r>
    <x v="60"/>
    <x v="1"/>
    <n v="244388.735268808"/>
    <n v="250"/>
    <n v="977.55494107523202"/>
    <n v="1.3043478260869565"/>
    <n v="1275.0716622720417"/>
  </r>
  <r>
    <x v="60"/>
    <x v="2"/>
    <n v="116226.22462383599"/>
    <n v="160"/>
    <n v="726.41390389897492"/>
    <n v="1.5217391304347827"/>
    <n v="1105.412462454962"/>
  </r>
  <r>
    <x v="60"/>
    <x v="3"/>
    <n v="57020.263879351398"/>
    <n v="82"/>
    <n v="695.3690716994073"/>
    <n v="1.3913043478260871"/>
    <n v="967.47001279917549"/>
  </r>
  <r>
    <x v="60"/>
    <x v="4"/>
    <n v="96191.795954430097"/>
    <n v="130"/>
    <n v="739.93689195715456"/>
    <n v="0.69565217391304357"/>
    <n v="514.73870744845544"/>
  </r>
  <r>
    <x v="60"/>
    <x v="5"/>
    <n v="37715.336072656901"/>
    <n v="53"/>
    <n v="711.6101145784321"/>
    <n v="0.43478260869565222"/>
    <n v="309.39570199062268"/>
  </r>
  <r>
    <x v="60"/>
    <x v="6"/>
    <n v="77350.970641319102"/>
    <n v="95"/>
    <n v="814.2207435928326"/>
    <n v="0.39130434782608697"/>
    <n v="318.60811705806492"/>
  </r>
  <r>
    <x v="60"/>
    <x v="7"/>
    <n v="151446.29920000001"/>
    <n v="157"/>
    <n v="964.62610949999998"/>
    <n v="0.2608695652173913"/>
    <n v="251.64159378260868"/>
  </r>
  <r>
    <x v="60"/>
    <x v="8"/>
    <n v="168368.0208"/>
    <n v="194"/>
    <n v="867.87639590000003"/>
    <n v="1.0434782608695652"/>
    <n v="905.6101522434783"/>
  </r>
  <r>
    <x v="60"/>
    <x v="9"/>
    <n v="181142.072285765"/>
    <n v="186"/>
    <n v="973.88210906325264"/>
    <n v="0.86956521739130443"/>
    <n v="846.85400788108939"/>
  </r>
  <r>
    <x v="60"/>
    <x v="10"/>
    <n v="191735.014013554"/>
    <n v="181"/>
    <n v="1059.3094696881437"/>
    <n v="1"/>
    <n v="1059.3094696881437"/>
  </r>
  <r>
    <x v="61"/>
    <x v="0"/>
    <n v="3"/>
    <n v="1186.2027880000001"/>
    <n v="395.40092920000001"/>
    <n v="1.0434782608695652"/>
    <n v="412.59227394782607"/>
  </r>
  <r>
    <x v="61"/>
    <x v="1"/>
    <n v="0"/>
    <n v="0"/>
    <n v="395.40092920000001"/>
    <n v="1.3043478260869565"/>
    <n v="515.74034243478263"/>
  </r>
  <r>
    <x v="61"/>
    <x v="2"/>
    <n v="0"/>
    <n v="0"/>
    <n v="395.40092920000001"/>
    <n v="1.5217391304347827"/>
    <n v="601.69706617391307"/>
  </r>
  <r>
    <x v="61"/>
    <x v="3"/>
    <n v="414.00075272864098"/>
    <n v="1"/>
    <n v="414.00075272864098"/>
    <n v="1.3913043478260871"/>
    <n v="576.00104727463099"/>
  </r>
  <r>
    <x v="61"/>
    <x v="4"/>
    <n v="477.566539923954"/>
    <n v="1"/>
    <n v="477.566539923954"/>
    <n v="0.69565217391304357"/>
    <n v="332.2202016862289"/>
  </r>
  <r>
    <x v="61"/>
    <x v="5"/>
    <n v="896.13709987700895"/>
    <n v="2"/>
    <n v="448.06854993850447"/>
    <n v="0.43478260869565222"/>
    <n v="194.81241301674109"/>
  </r>
  <r>
    <x v="61"/>
    <x v="6"/>
    <n v="724.83151540391304"/>
    <n v="2"/>
    <n v="362.41575770195652"/>
    <n v="0.39130434782608697"/>
    <n v="141.81486170946124"/>
  </r>
  <r>
    <x v="61"/>
    <x v="7"/>
    <n v="10653.47696"/>
    <n v="21"/>
    <n v="507.30842689999997"/>
    <n v="0.2608695652173913"/>
    <n v="132.34132875652173"/>
  </r>
  <r>
    <x v="61"/>
    <x v="8"/>
    <n v="925.80991619999998"/>
    <n v="2"/>
    <n v="462.90495809999999"/>
    <n v="1.0434782608695652"/>
    <n v="483.03126062608692"/>
  </r>
  <r>
    <x v="61"/>
    <x v="9"/>
    <n v="475.33242202062797"/>
    <n v="1"/>
    <n v="475.33242202062797"/>
    <n v="0.86956521739130443"/>
    <n v="413.3325408875026"/>
  </r>
  <r>
    <x v="61"/>
    <x v="10"/>
    <n v="475.33242202062797"/>
    <n v="1"/>
    <n v="475.33242202062797"/>
    <n v="1"/>
    <n v="475.33242202062797"/>
  </r>
  <r>
    <x v="62"/>
    <x v="0"/>
    <n v="71"/>
    <n v="16769.804250000001"/>
    <n v="236.19442599999999"/>
    <n v="1.0434782608695652"/>
    <n v="246.46374886956519"/>
  </r>
  <r>
    <x v="62"/>
    <x v="1"/>
    <n v="52347.271450477703"/>
    <n v="81"/>
    <n v="646.2626104997247"/>
    <n v="1.3043478260869565"/>
    <n v="842.95123108659743"/>
  </r>
  <r>
    <x v="62"/>
    <x v="2"/>
    <n v="5920.2850712399804"/>
    <n v="17"/>
    <n v="348.25206301411652"/>
    <n v="1.5217391304347827"/>
    <n v="529.94879154322086"/>
  </r>
  <r>
    <x v="62"/>
    <x v="3"/>
    <n v="14488.9094348042"/>
    <n v="37"/>
    <n v="391.59214688660001"/>
    <n v="1.3913043478260871"/>
    <n v="544.82385653787833"/>
  </r>
  <r>
    <x v="62"/>
    <x v="4"/>
    <n v="10602.475658142101"/>
    <n v="31"/>
    <n v="342.01534381103551"/>
    <n v="0.69565217391304357"/>
    <n v="237.92371743376387"/>
  </r>
  <r>
    <x v="62"/>
    <x v="5"/>
    <n v="5815.9705416635197"/>
    <n v="17"/>
    <n v="342.11591421550116"/>
    <n v="0.43478260869565222"/>
    <n v="148.74604965891356"/>
  </r>
  <r>
    <x v="62"/>
    <x v="6"/>
    <n v="10062.6507438074"/>
    <n v="24"/>
    <n v="419.27711432530833"/>
    <n v="0.39130434782608697"/>
    <n v="164.06495777946847"/>
  </r>
  <r>
    <x v="62"/>
    <x v="7"/>
    <n v="13690.35655"/>
    <n v="29"/>
    <n v="472.0812603"/>
    <n v="0.2608695652173913"/>
    <n v="123.15163312173912"/>
  </r>
  <r>
    <x v="62"/>
    <x v="8"/>
    <n v="9714.5993760000001"/>
    <n v="25"/>
    <n v="388.58397509999998"/>
    <n v="1.0434782608695652"/>
    <n v="405.47893053913037"/>
  </r>
  <r>
    <x v="62"/>
    <x v="9"/>
    <n v="10390.1605174578"/>
    <n v="25"/>
    <n v="415.60642069831198"/>
    <n v="0.86956521739130443"/>
    <n v="361.3968875637496"/>
  </r>
  <r>
    <x v="62"/>
    <x v="10"/>
    <n v="10879.4616105396"/>
    <n v="21"/>
    <n v="518.0696005018857"/>
    <n v="1"/>
    <n v="518.0696005018857"/>
  </r>
  <r>
    <x v="63"/>
    <x v="0"/>
    <n v="116"/>
    <n v="40511.293890000001"/>
    <n v="349.2352922"/>
    <n v="1.0434782608695652"/>
    <n v="364.41943533913042"/>
  </r>
  <r>
    <x v="63"/>
    <x v="1"/>
    <n v="22173.892350338599"/>
    <n v="63"/>
    <n v="351.96654524346985"/>
    <n v="1.3043478260869565"/>
    <n v="459.08679814365632"/>
  </r>
  <r>
    <x v="63"/>
    <x v="2"/>
    <n v="22074.706040354398"/>
    <n v="52"/>
    <n v="424.51357769912306"/>
    <n v="1.5217391304347827"/>
    <n v="645.99892258562204"/>
  </r>
  <r>
    <x v="63"/>
    <x v="3"/>
    <n v="15992.2356876306"/>
    <n v="38"/>
    <n v="420.84830756922634"/>
    <n v="1.3913043478260871"/>
    <n v="585.52808009631497"/>
  </r>
  <r>
    <x v="63"/>
    <x v="4"/>
    <n v="36831.192249911102"/>
    <n v="77"/>
    <n v="478.32717207676757"/>
    <n v="0.69565217391304357"/>
    <n v="332.74933709688185"/>
  </r>
  <r>
    <x v="63"/>
    <x v="5"/>
    <n v="29568.402854551299"/>
    <n v="63"/>
    <n v="469.33972785002061"/>
    <n v="0.43478260869565222"/>
    <n v="204.06075123913942"/>
  </r>
  <r>
    <x v="63"/>
    <x v="6"/>
    <n v="59155.775000004003"/>
    <n v="113"/>
    <n v="523.50243362835397"/>
    <n v="0.39130434782608697"/>
    <n v="204.84877837631242"/>
  </r>
  <r>
    <x v="63"/>
    <x v="7"/>
    <n v="143175.46729999999"/>
    <n v="302"/>
    <n v="474.09095120000001"/>
    <n v="0.2608695652173913"/>
    <n v="123.67590031304347"/>
  </r>
  <r>
    <x v="63"/>
    <x v="8"/>
    <n v="126493.5549"/>
    <n v="221"/>
    <n v="572.36902680000003"/>
    <n v="1.0434782608695652"/>
    <n v="597.25463666086955"/>
  </r>
  <r>
    <x v="63"/>
    <x v="9"/>
    <n v="286115.260099768"/>
    <n v="426"/>
    <n v="671.63206596189673"/>
    <n v="0.86956521739130443"/>
    <n v="584.0278834451276"/>
  </r>
  <r>
    <x v="63"/>
    <x v="10"/>
    <n v="358369.72431208799"/>
    <n v="474"/>
    <n v="756.05427070060762"/>
    <n v="1"/>
    <n v="756.05427070060762"/>
  </r>
  <r>
    <x v="64"/>
    <x v="0"/>
    <n v="288"/>
    <n v="105317.17019999999"/>
    <n v="365.68461880000001"/>
    <n v="1.0434782608695652"/>
    <n v="381.58395005217392"/>
  </r>
  <r>
    <x v="64"/>
    <x v="1"/>
    <n v="32225.706068555301"/>
    <n v="82"/>
    <n v="392.99641547018661"/>
    <n v="1.3043478260869565"/>
    <n v="512.60402017850424"/>
  </r>
  <r>
    <x v="64"/>
    <x v="2"/>
    <n v="110433.729892168"/>
    <n v="246"/>
    <n v="448.91760118767479"/>
    <n v="1.5217391304347827"/>
    <n v="683.13548006820076"/>
  </r>
  <r>
    <x v="64"/>
    <x v="3"/>
    <n v="78731.325126074196"/>
    <n v="175"/>
    <n v="449.89328643470969"/>
    <n v="1.3913043478260871"/>
    <n v="625.93848547437881"/>
  </r>
  <r>
    <x v="64"/>
    <x v="4"/>
    <n v="101449.08864243299"/>
    <n v="226"/>
    <n v="448.88977275412827"/>
    <n v="0.69565217391304357"/>
    <n v="312.27114626374146"/>
  </r>
  <r>
    <x v="64"/>
    <x v="5"/>
    <n v="85518.931940375303"/>
    <n v="199"/>
    <n v="429.7433765848005"/>
    <n v="0.43478260869565222"/>
    <n v="186.84494634121762"/>
  </r>
  <r>
    <x v="64"/>
    <x v="6"/>
    <n v="130535.04123852499"/>
    <n v="314"/>
    <n v="415.71669184243626"/>
    <n v="0.39130434782608697"/>
    <n v="162.6717489818229"/>
  </r>
  <r>
    <x v="64"/>
    <x v="7"/>
    <n v="96934.300189999994"/>
    <n v="225"/>
    <n v="430.8191119"/>
    <n v="0.2608695652173913"/>
    <n v="112.38759440869565"/>
  </r>
  <r>
    <x v="64"/>
    <x v="8"/>
    <n v="236687.27"/>
    <n v="511"/>
    <n v="463.18448139999998"/>
    <n v="1.0434782608695652"/>
    <n v="483.32293711304345"/>
  </r>
  <r>
    <x v="64"/>
    <x v="9"/>
    <n v="208410.93558239401"/>
    <n v="413"/>
    <n v="504.6269626692349"/>
    <n v="0.86956521739130443"/>
    <n v="438.80605449498694"/>
  </r>
  <r>
    <x v="64"/>
    <x v="10"/>
    <n v="215635.21566225501"/>
    <n v="390"/>
    <n v="552.9108093903975"/>
    <n v="1"/>
    <n v="552.9108093903975"/>
  </r>
  <r>
    <x v="65"/>
    <x v="0"/>
    <n v="289"/>
    <n v="107184.2697"/>
    <n v="370.8798261"/>
    <n v="1.0434782608695652"/>
    <n v="387.00503593043476"/>
  </r>
  <r>
    <x v="65"/>
    <x v="1"/>
    <n v="21485.296428218899"/>
    <n v="25"/>
    <n v="859.41185712875597"/>
    <n v="1.3043478260869565"/>
    <n v="1120.9719875592468"/>
  </r>
  <r>
    <x v="65"/>
    <x v="2"/>
    <n v="115769.067994376"/>
    <n v="240"/>
    <n v="482.37111664323334"/>
    <n v="1.5217391304347827"/>
    <n v="734.04300358752903"/>
  </r>
  <r>
    <x v="65"/>
    <x v="3"/>
    <n v="76592.220596075902"/>
    <n v="158"/>
    <n v="484.76088984858166"/>
    <n v="1.3913043478260871"/>
    <n v="674.44993370237455"/>
  </r>
  <r>
    <x v="65"/>
    <x v="4"/>
    <n v="90218.315230062799"/>
    <n v="174"/>
    <n v="518.49606454059085"/>
    <n v="0.69565217391304357"/>
    <n v="360.69291446301975"/>
  </r>
  <r>
    <x v="65"/>
    <x v="5"/>
    <n v="53744.912202166699"/>
    <n v="107"/>
    <n v="502.2888990856701"/>
    <n v="0.43478260869565222"/>
    <n v="218.38647786333485"/>
  </r>
  <r>
    <x v="65"/>
    <x v="6"/>
    <n v="82285.710758656904"/>
    <n v="162"/>
    <n v="507.9364861645488"/>
    <n v="0.39130434782608697"/>
    <n v="198.75775545569303"/>
  </r>
  <r>
    <x v="65"/>
    <x v="7"/>
    <n v="157006.7384"/>
    <n v="290"/>
    <n v="541.40254619999996"/>
    <n v="0.2608695652173913"/>
    <n v="141.23544683478261"/>
  </r>
  <r>
    <x v="65"/>
    <x v="8"/>
    <n v="210421.42"/>
    <n v="371"/>
    <n v="567.17363869999997"/>
    <n v="1.0434782608695652"/>
    <n v="591.83336212173913"/>
  </r>
  <r>
    <x v="65"/>
    <x v="9"/>
    <n v="186433.117229817"/>
    <n v="285"/>
    <n v="654.15128852567364"/>
    <n v="0.86956521739130443"/>
    <n v="568.82720741362925"/>
  </r>
  <r>
    <x v="65"/>
    <x v="10"/>
    <n v="227279.065500589"/>
    <n v="301"/>
    <n v="755.07995182919933"/>
    <n v="1"/>
    <n v="755.07995182919933"/>
  </r>
  <r>
    <x v="66"/>
    <x v="0"/>
    <n v="283"/>
    <n v="159258.1281"/>
    <n v="562.74956929999996"/>
    <n v="1.0434782608695652"/>
    <n v="587.21694187826085"/>
  </r>
  <r>
    <x v="66"/>
    <x v="1"/>
    <n v="107207.99430702601"/>
    <n v="165"/>
    <n v="649.74542004258183"/>
    <n v="1.3043478260869565"/>
    <n v="847.494026142498"/>
  </r>
  <r>
    <x v="66"/>
    <x v="2"/>
    <n v="323448.724354178"/>
    <n v="516"/>
    <n v="626.83861308949224"/>
    <n v="1.5217391304347827"/>
    <n v="953.88484600574907"/>
  </r>
  <r>
    <x v="66"/>
    <x v="3"/>
    <n v="227773.60418248599"/>
    <n v="342"/>
    <n v="666.00469059206432"/>
    <n v="1.3913043478260871"/>
    <n v="926.61522169330703"/>
  </r>
  <r>
    <x v="66"/>
    <x v="4"/>
    <n v="234340.353424423"/>
    <n v="361"/>
    <n v="649.14225325324935"/>
    <n v="0.69565217391304357"/>
    <n v="451.57721965443437"/>
  </r>
  <r>
    <x v="66"/>
    <x v="5"/>
    <n v="121371.809805051"/>
    <n v="213"/>
    <n v="569.82070331009857"/>
    <n v="0.43478260869565222"/>
    <n v="247.74813187395591"/>
  </r>
  <r>
    <x v="66"/>
    <x v="6"/>
    <n v="270454.73229154298"/>
    <n v="464"/>
    <n v="582.87657821453229"/>
    <n v="0.39130434782608697"/>
    <n v="228.08213930133874"/>
  </r>
  <r>
    <x v="66"/>
    <x v="7"/>
    <n v="266847.67749999999"/>
    <n v="455"/>
    <n v="586.47841210000001"/>
    <n v="0.2608695652173913"/>
    <n v="152.99436837391303"/>
  </r>
  <r>
    <x v="66"/>
    <x v="8"/>
    <n v="520130.73639999999"/>
    <n v="827"/>
    <n v="628.93680340000003"/>
    <n v="1.0434782608695652"/>
    <n v="656.28188180869563"/>
  </r>
  <r>
    <x v="66"/>
    <x v="9"/>
    <n v="501471.42767210398"/>
    <n v="731"/>
    <n v="686.00742499603825"/>
    <n v="0.86956521739130443"/>
    <n v="596.52819564872902"/>
  </r>
  <r>
    <x v="66"/>
    <x v="10"/>
    <n v="544378.78376771498"/>
    <n v="704"/>
    <n v="773.26531785186785"/>
    <n v="1"/>
    <n v="773.26531785186785"/>
  </r>
  <r>
    <x v="67"/>
    <x v="0"/>
    <n v="67"/>
    <n v="22934.847989999998"/>
    <n v="342.31116400000002"/>
    <n v="1.0434782608695652"/>
    <n v="357.19425808695655"/>
  </r>
  <r>
    <x v="67"/>
    <x v="1"/>
    <n v="18796.146175046601"/>
    <n v="27"/>
    <n v="696.15356203876297"/>
    <n v="1.3043478260869565"/>
    <n v="908.0263852679517"/>
  </r>
  <r>
    <x v="67"/>
    <x v="2"/>
    <n v="20893.543557616202"/>
    <n v="53"/>
    <n v="394.21780297389057"/>
    <n v="1.5217391304347827"/>
    <n v="599.8966566993987"/>
  </r>
  <r>
    <x v="67"/>
    <x v="3"/>
    <n v="11816.6751839565"/>
    <n v="29"/>
    <n v="407.47155806746554"/>
    <n v="1.3913043478260871"/>
    <n v="566.91695035473469"/>
  </r>
  <r>
    <x v="67"/>
    <x v="4"/>
    <n v="15673.6189504139"/>
    <n v="36"/>
    <n v="435.37830417816389"/>
    <n v="0.69565217391304357"/>
    <n v="302.87186377611403"/>
  </r>
  <r>
    <x v="67"/>
    <x v="5"/>
    <n v="10554.3821807268"/>
    <n v="26"/>
    <n v="405.93777618179996"/>
    <n v="0.43478260869565222"/>
    <n v="176.4946852964348"/>
  </r>
  <r>
    <x v="67"/>
    <x v="6"/>
    <n v="57206.453077141399"/>
    <n v="115"/>
    <n v="497.44741806209913"/>
    <n v="0.39130434782608697"/>
    <n v="194.65333750256053"/>
  </r>
  <r>
    <x v="67"/>
    <x v="7"/>
    <n v="30362.79852"/>
    <n v="71"/>
    <n v="427.64504959999999"/>
    <n v="0.2608695652173913"/>
    <n v="111.55957815652174"/>
  </r>
  <r>
    <x v="67"/>
    <x v="8"/>
    <n v="42918.666259999998"/>
    <n v="92"/>
    <n v="466.50724200000002"/>
    <n v="1.0434782608695652"/>
    <n v="486.79016556521742"/>
  </r>
  <r>
    <x v="67"/>
    <x v="9"/>
    <n v="48545.182725466198"/>
    <n v="98"/>
    <n v="495.35900740271632"/>
    <n v="0.86956521739130443"/>
    <n v="430.74696295888378"/>
  </r>
  <r>
    <x v="67"/>
    <x v="10"/>
    <n v="35678.529050085803"/>
    <n v="67"/>
    <n v="532.51535895650454"/>
    <n v="1"/>
    <n v="532.51535895650454"/>
  </r>
  <r>
    <x v="68"/>
    <x v="0"/>
    <n v="18"/>
    <n v="7906.0638499999995"/>
    <n v="439.22576950000001"/>
    <n v="1.0434782608695652"/>
    <n v="458.3225420869565"/>
  </r>
  <r>
    <x v="68"/>
    <x v="1"/>
    <n v="7315.2965521715496"/>
    <n v="12"/>
    <n v="609.60804601429584"/>
    <n v="1.3043478260869565"/>
    <n v="795.14092958386414"/>
  </r>
  <r>
    <x v="68"/>
    <x v="2"/>
    <n v="14357.141846692"/>
    <n v="32"/>
    <n v="448.66068270912501"/>
    <n v="1.5217391304347827"/>
    <n v="682.74451716605984"/>
  </r>
  <r>
    <x v="68"/>
    <x v="3"/>
    <n v="7253.7269619919698"/>
    <n v="15"/>
    <n v="483.58179746613132"/>
    <n v="1.3913043478260871"/>
    <n v="672.80945734418276"/>
  </r>
  <r>
    <x v="68"/>
    <x v="4"/>
    <n v="12706.7131829502"/>
    <n v="26"/>
    <n v="488.7197378057769"/>
    <n v="0.69565217391304357"/>
    <n v="339.97894803880138"/>
  </r>
  <r>
    <x v="68"/>
    <x v="5"/>
    <n v="9916.1121083834496"/>
    <n v="20"/>
    <n v="495.80560541917248"/>
    <n v="0.43478260869565222"/>
    <n v="215.567654530075"/>
  </r>
  <r>
    <x v="68"/>
    <x v="6"/>
    <n v="19677.8120676699"/>
    <n v="42"/>
    <n v="468.5193349445214"/>
    <n v="0.39130434782608697"/>
    <n v="183.33365280437795"/>
  </r>
  <r>
    <x v="68"/>
    <x v="7"/>
    <n v="37618.022530000002"/>
    <n v="70"/>
    <n v="537.40032180000003"/>
    <n v="0.2608695652173913"/>
    <n v="140.19138829565219"/>
  </r>
  <r>
    <x v="68"/>
    <x v="8"/>
    <n v="49178.333059999997"/>
    <n v="94"/>
    <n v="523.17375600000003"/>
    <n v="1.0434782608695652"/>
    <n v="545.92044104347826"/>
  </r>
  <r>
    <x v="68"/>
    <x v="9"/>
    <n v="57394.696549204302"/>
    <n v="99"/>
    <n v="579.74440958792229"/>
    <n v="0.86956521739130443"/>
    <n v="504.12557355471506"/>
  </r>
  <r>
    <x v="68"/>
    <x v="10"/>
    <n v="50958.533166613997"/>
    <n v="84"/>
    <n v="606.64920436445232"/>
    <n v="1"/>
    <n v="606.64920436445232"/>
  </r>
  <r>
    <x v="69"/>
    <x v="0"/>
    <n v="193"/>
    <n v="79279.694210000001"/>
    <n v="410.7756177"/>
    <n v="1.0434782608695652"/>
    <n v="428.63542716521738"/>
  </r>
  <r>
    <x v="69"/>
    <x v="1"/>
    <n v="15491.022204445"/>
    <n v="23"/>
    <n v="673.52270454108691"/>
    <n v="1.3043478260869565"/>
    <n v="878.50787548837422"/>
  </r>
  <r>
    <x v="69"/>
    <x v="2"/>
    <n v="101833.699689334"/>
    <n v="221"/>
    <n v="460.78597144495023"/>
    <n v="1.5217391304347827"/>
    <n v="701.19604350318514"/>
  </r>
  <r>
    <x v="69"/>
    <x v="3"/>
    <n v="63183.2340751929"/>
    <n v="140"/>
    <n v="451.30881482280643"/>
    <n v="1.3913043478260871"/>
    <n v="627.907916275209"/>
  </r>
  <r>
    <x v="69"/>
    <x v="4"/>
    <n v="97413.699587498093"/>
    <n v="213"/>
    <n v="457.34131261736195"/>
    <n v="0.69565217391304357"/>
    <n v="318.15047834251271"/>
  </r>
  <r>
    <x v="69"/>
    <x v="5"/>
    <n v="55022.485990748297"/>
    <n v="128"/>
    <n v="429.86317180272107"/>
    <n v="0.43478260869565222"/>
    <n v="186.8970312185744"/>
  </r>
  <r>
    <x v="69"/>
    <x v="6"/>
    <n v="98597.999372639606"/>
    <n v="227"/>
    <n v="434.35242014378679"/>
    <n v="0.39130434782608697"/>
    <n v="169.96399049104701"/>
  </r>
  <r>
    <x v="69"/>
    <x v="7"/>
    <n v="122863.18399999999"/>
    <n v="269"/>
    <n v="456.74046090000002"/>
    <n v="0.2608695652173913"/>
    <n v="119.14968545217391"/>
  </r>
  <r>
    <x v="69"/>
    <x v="8"/>
    <n v="191542.33410000001"/>
    <n v="418"/>
    <n v="458.23524900000001"/>
    <n v="1.0434782608695652"/>
    <n v="478.15852069565216"/>
  </r>
  <r>
    <x v="69"/>
    <x v="9"/>
    <n v="189250.99552809601"/>
    <n v="372"/>
    <n v="508.73923529058067"/>
    <n v="0.86956521739130443"/>
    <n v="442.38194373093978"/>
  </r>
  <r>
    <x v="69"/>
    <x v="10"/>
    <n v="201712.23912658801"/>
    <n v="359"/>
    <n v="561.87253238603898"/>
    <n v="1"/>
    <n v="561.87253238603898"/>
  </r>
  <r>
    <x v="70"/>
    <x v="0"/>
    <n v="197"/>
    <n v="97716.293250000002"/>
    <n v="496.02179319999999"/>
    <n v="1.0434782608695652"/>
    <n v="517.58795812173912"/>
  </r>
  <r>
    <x v="70"/>
    <x v="1"/>
    <n v="0"/>
    <n v="0"/>
    <n v="496.02179319999999"/>
    <n v="1.3043478260869565"/>
    <n v="646.9849476521739"/>
  </r>
  <r>
    <x v="70"/>
    <x v="2"/>
    <n v="173958.818803167"/>
    <n v="304"/>
    <n v="572.23295658936513"/>
    <n v="1.5217391304347827"/>
    <n v="870.78928176642523"/>
  </r>
  <r>
    <x v="70"/>
    <x v="3"/>
    <n v="107524.066022664"/>
    <n v="186"/>
    <n v="578.08637646593547"/>
    <n v="1.3913043478260871"/>
    <n v="804.29408899608427"/>
  </r>
  <r>
    <x v="70"/>
    <x v="4"/>
    <n v="143366.482237202"/>
    <n v="247"/>
    <n v="580.43110217490687"/>
    <n v="0.69565217391304357"/>
    <n v="403.77815803471788"/>
  </r>
  <r>
    <x v="70"/>
    <x v="5"/>
    <n v="128855.223630041"/>
    <n v="207"/>
    <n v="622.48900304367635"/>
    <n v="0.43478260869565222"/>
    <n v="270.64739262768541"/>
  </r>
  <r>
    <x v="70"/>
    <x v="6"/>
    <n v="160999.65522522101"/>
    <n v="283"/>
    <n v="568.90337535413789"/>
    <n v="0.39130434782608697"/>
    <n v="222.61436426901048"/>
  </r>
  <r>
    <x v="70"/>
    <x v="7"/>
    <n v="217780.592"/>
    <n v="388"/>
    <n v="561.29018570000005"/>
    <n v="0.2608695652173913"/>
    <n v="146.42352670434784"/>
  </r>
  <r>
    <x v="70"/>
    <x v="8"/>
    <n v="292119.41700000002"/>
    <n v="485"/>
    <n v="602.30807630000004"/>
    <n v="1.0434782608695652"/>
    <n v="628.49538396521746"/>
  </r>
  <r>
    <x v="70"/>
    <x v="9"/>
    <n v="256111.277111731"/>
    <n v="389"/>
    <n v="658.38374578851153"/>
    <n v="0.86956521739130443"/>
    <n v="572.5076050334884"/>
  </r>
  <r>
    <x v="70"/>
    <x v="10"/>
    <n v="251368.49577432399"/>
    <n v="342"/>
    <n v="734.99560167930997"/>
    <n v="1"/>
    <n v="734.99560167930997"/>
  </r>
  <r>
    <x v="71"/>
    <x v="0"/>
    <n v="41"/>
    <n v="13353.15762"/>
    <n v="325.68677120000001"/>
    <n v="1.0434782608695652"/>
    <n v="339.84706560000001"/>
  </r>
  <r>
    <x v="71"/>
    <x v="1"/>
    <n v="16836.670301092599"/>
    <n v="38"/>
    <n v="443.07027108138419"/>
    <n v="1.3043478260869565"/>
    <n v="577.91774488876194"/>
  </r>
  <r>
    <x v="71"/>
    <x v="2"/>
    <n v="14198.425665999301"/>
    <n v="38"/>
    <n v="373.64278068419213"/>
    <n v="1.5217391304347827"/>
    <n v="568.5868401715968"/>
  </r>
  <r>
    <x v="71"/>
    <x v="3"/>
    <n v="7541.5847539850402"/>
    <n v="19"/>
    <n v="396.9255133676337"/>
    <n v="1.3913043478260871"/>
    <n v="552.24419251149038"/>
  </r>
  <r>
    <x v="71"/>
    <x v="4"/>
    <n v="14512.620948353901"/>
    <n v="35"/>
    <n v="414.64631281011145"/>
    <n v="0.69565217391304357"/>
    <n v="288.44960891138192"/>
  </r>
  <r>
    <x v="71"/>
    <x v="5"/>
    <n v="35433.665173594301"/>
    <n v="69"/>
    <n v="513.53137932745369"/>
    <n v="0.43478260869565222"/>
    <n v="223.27451275106685"/>
  </r>
  <r>
    <x v="71"/>
    <x v="6"/>
    <n v="102384.080605932"/>
    <n v="183"/>
    <n v="559.47585030563937"/>
    <n v="0.39130434782608697"/>
    <n v="218.92533272829368"/>
  </r>
  <r>
    <x v="71"/>
    <x v="7"/>
    <n v="98343.439469999998"/>
    <n v="151"/>
    <n v="651.2810561"/>
    <n v="0.2608695652173913"/>
    <n v="169.89940593913042"/>
  </r>
  <r>
    <x v="71"/>
    <x v="8"/>
    <n v="177903.5943"/>
    <n v="258"/>
    <n v="689.54881509999996"/>
    <n v="1.0434782608695652"/>
    <n v="719.52919836521733"/>
  </r>
  <r>
    <x v="71"/>
    <x v="9"/>
    <n v="89242.969712162303"/>
    <n v="135"/>
    <n v="661.05903490490596"/>
    <n v="0.86956521739130443"/>
    <n v="574.83394339557049"/>
  </r>
  <r>
    <x v="71"/>
    <x v="10"/>
    <n v="82828.573843768696"/>
    <n v="116"/>
    <n v="714.03942968766114"/>
    <n v="1"/>
    <n v="714.03942968766114"/>
  </r>
  <r>
    <x v="72"/>
    <x v="0"/>
    <n v="63"/>
    <n v="86033.314989999999"/>
    <n v="1365.6081750000001"/>
    <n v="1.0434782608695652"/>
    <n v="1424.9824434782608"/>
  </r>
  <r>
    <x v="72"/>
    <x v="1"/>
    <n v="35087.986603259997"/>
    <n v="47"/>
    <n v="746.55290645234038"/>
    <n v="1.3043478260869565"/>
    <n v="973.76466059000916"/>
  </r>
  <r>
    <x v="72"/>
    <x v="2"/>
    <n v="530455.84748612996"/>
    <n v="401"/>
    <n v="1322.8325373718951"/>
    <n v="1.5217391304347827"/>
    <n v="2013.0060351311449"/>
  </r>
  <r>
    <x v="72"/>
    <x v="3"/>
    <n v="316262.001686837"/>
    <n v="238"/>
    <n v="1328.8319398606598"/>
    <n v="1.3913043478260871"/>
    <n v="1848.8096554583094"/>
  </r>
  <r>
    <x v="72"/>
    <x v="4"/>
    <n v="305518.22929100599"/>
    <n v="234"/>
    <n v="1305.6334585085726"/>
    <n v="0.69565217391304357"/>
    <n v="908.26675374509409"/>
  </r>
  <r>
    <x v="72"/>
    <x v="5"/>
    <n v="148414.528228615"/>
    <n v="128"/>
    <n v="1159.4885017860547"/>
    <n v="0.43478260869565222"/>
    <n v="504.12543555915425"/>
  </r>
  <r>
    <x v="72"/>
    <x v="6"/>
    <n v="234748.424269246"/>
    <n v="204"/>
    <n v="1150.7275699472843"/>
    <n v="0.39130434782608697"/>
    <n v="450.28470128371998"/>
  </r>
  <r>
    <x v="72"/>
    <x v="7"/>
    <n v="410146.05560000002"/>
    <n v="336"/>
    <n v="1220.6727840000001"/>
    <n v="0.2608695652173913"/>
    <n v="318.43637843478263"/>
  </r>
  <r>
    <x v="72"/>
    <x v="8"/>
    <n v="398749.3922"/>
    <n v="301"/>
    <n v="1324.7488109999999"/>
    <n v="1.0434782608695652"/>
    <n v="1382.3465853913042"/>
  </r>
  <r>
    <x v="72"/>
    <x v="9"/>
    <n v="607376.55312582699"/>
    <n v="406"/>
    <n v="1496.0013623788843"/>
    <n v="0.86956521739130443"/>
    <n v="1300.8707498946821"/>
  </r>
  <r>
    <x v="72"/>
    <x v="10"/>
    <n v="905769.180756488"/>
    <n v="523"/>
    <n v="1731.87223854013"/>
    <n v="1"/>
    <n v="1731.87223854013"/>
  </r>
  <r>
    <x v="73"/>
    <x v="0"/>
    <n v="141"/>
    <n v="171019.82819999999"/>
    <n v="1212.906583"/>
    <n v="1.0434782608695652"/>
    <n v="1265.6416518260869"/>
  </r>
  <r>
    <x v="73"/>
    <x v="1"/>
    <n v="36748.153196079198"/>
    <n v="48"/>
    <n v="765.58652491831663"/>
    <n v="1.3043478260869565"/>
    <n v="998.59111945867392"/>
  </r>
  <r>
    <x v="73"/>
    <x v="2"/>
    <n v="587466.40828382201"/>
    <n v="504"/>
    <n v="1165.6079529440913"/>
    <n v="1.5217391304347827"/>
    <n v="1773.7512327410086"/>
  </r>
  <r>
    <x v="73"/>
    <x v="3"/>
    <n v="388593.66483356"/>
    <n v="334"/>
    <n v="1163.454086328024"/>
    <n v="1.3913043478260871"/>
    <n v="1618.7187288042076"/>
  </r>
  <r>
    <x v="73"/>
    <x v="4"/>
    <n v="326207.48909302201"/>
    <n v="287"/>
    <n v="1136.6114602544321"/>
    <n v="0.69565217391304357"/>
    <n v="790.68623322047461"/>
  </r>
  <r>
    <x v="73"/>
    <x v="5"/>
    <n v="233155.40162645301"/>
    <n v="230"/>
    <n v="1013.7191375063175"/>
    <n v="0.43478260869565222"/>
    <n v="440.7474510897033"/>
  </r>
  <r>
    <x v="73"/>
    <x v="6"/>
    <n v="441830.49204928603"/>
    <n v="449"/>
    <n v="984.03227627903345"/>
    <n v="0.39130434782608697"/>
    <n v="385.05610810918699"/>
  </r>
  <r>
    <x v="73"/>
    <x v="7"/>
    <n v="355249.64720000001"/>
    <n v="336"/>
    <n v="1057.2906170000001"/>
    <n v="0.2608695652173913"/>
    <n v="275.81494356521739"/>
  </r>
  <r>
    <x v="73"/>
    <x v="8"/>
    <n v="593003.83900000004"/>
    <n v="506"/>
    <n v="1171.944346"/>
    <n v="1.0434782608695652"/>
    <n v="1222.8984479999999"/>
  </r>
  <r>
    <x v="73"/>
    <x v="9"/>
    <n v="620694.12487984996"/>
    <n v="468"/>
    <n v="1326.269497606517"/>
    <n v="0.86956521739130443"/>
    <n v="1153.2778240056671"/>
  </r>
  <r>
    <x v="73"/>
    <x v="10"/>
    <n v="895608.53718715999"/>
    <n v="578"/>
    <n v="1549.4957390781315"/>
    <n v="1"/>
    <n v="1549.4957390781315"/>
  </r>
  <r>
    <x v="74"/>
    <x v="0"/>
    <n v="158"/>
    <n v="79905.094339999996"/>
    <n v="505.72844520000001"/>
    <n v="1.0434782608695652"/>
    <n v="527.71663846956517"/>
  </r>
  <r>
    <x v="74"/>
    <x v="1"/>
    <n v="69232.608179631497"/>
    <n v="74"/>
    <n v="935.5757862112365"/>
    <n v="1.3043478260869565"/>
    <n v="1220.3162428842215"/>
  </r>
  <r>
    <x v="74"/>
    <x v="2"/>
    <n v="81606.766052161795"/>
    <n v="138"/>
    <n v="591.35337718957817"/>
    <n v="1.5217391304347827"/>
    <n v="899.88557398414071"/>
  </r>
  <r>
    <x v="74"/>
    <x v="3"/>
    <n v="61587.720425836298"/>
    <n v="92"/>
    <n v="669.43174375909018"/>
    <n v="1.3913043478260871"/>
    <n v="931.38329566482128"/>
  </r>
  <r>
    <x v="74"/>
    <x v="4"/>
    <n v="54324.7255945293"/>
    <n v="82"/>
    <n v="662.49665359182075"/>
    <n v="0.69565217391304357"/>
    <n v="460.86723728126668"/>
  </r>
  <r>
    <x v="74"/>
    <x v="5"/>
    <n v="28726.255961121198"/>
    <n v="40"/>
    <n v="718.15639902802991"/>
    <n v="0.43478260869565222"/>
    <n v="312.2419126208826"/>
  </r>
  <r>
    <x v="74"/>
    <x v="6"/>
    <n v="51278.395193423697"/>
    <n v="73"/>
    <n v="702.44376977292734"/>
    <n v="0.39130434782608697"/>
    <n v="274.86930121549329"/>
  </r>
  <r>
    <x v="74"/>
    <x v="7"/>
    <n v="85072.330849999998"/>
    <n v="120"/>
    <n v="708.93609040000001"/>
    <n v="0.2608695652173913"/>
    <n v="184.93984966956521"/>
  </r>
  <r>
    <x v="74"/>
    <x v="8"/>
    <n v="103696.5901"/>
    <n v="134"/>
    <n v="773.85514990000001"/>
    <n v="1.0434782608695652"/>
    <n v="807.50102598260867"/>
  </r>
  <r>
    <x v="74"/>
    <x v="9"/>
    <n v="105303.94529573301"/>
    <n v="124"/>
    <n v="849.22536528816943"/>
    <n v="0.86956521739130443"/>
    <n v="738.45683938101695"/>
  </r>
  <r>
    <x v="74"/>
    <x v="10"/>
    <n v="99838.594229687893"/>
    <n v="106"/>
    <n v="941.87353046875376"/>
    <n v="1"/>
    <n v="941.87353046875376"/>
  </r>
  <r>
    <x v="75"/>
    <x v="0"/>
    <n v="143"/>
    <n v="48174.311000000002"/>
    <n v="336.88329370000002"/>
    <n v="1.0434782608695652"/>
    <n v="351.53039342608696"/>
  </r>
  <r>
    <x v="75"/>
    <x v="1"/>
    <n v="96212.471110538696"/>
    <n v="168"/>
    <n v="572.69328041987319"/>
    <n v="1.3043478260869565"/>
    <n v="746.99123533026943"/>
  </r>
  <r>
    <x v="75"/>
    <x v="2"/>
    <n v="37494.019382818296"/>
    <n v="86"/>
    <n v="435.97696956765463"/>
    <n v="1.5217391304347827"/>
    <n v="663.44321455947454"/>
  </r>
  <r>
    <x v="75"/>
    <x v="3"/>
    <n v="21611.250746433001"/>
    <n v="49"/>
    <n v="441.04593360067349"/>
    <n v="1.3913043478260871"/>
    <n v="613.62912500963273"/>
  </r>
  <r>
    <x v="75"/>
    <x v="4"/>
    <n v="17938.335187476201"/>
    <n v="42"/>
    <n v="427.10321874943338"/>
    <n v="0.69565217391304357"/>
    <n v="297.11528260830153"/>
  </r>
  <r>
    <x v="75"/>
    <x v="5"/>
    <n v="17777.865132172199"/>
    <n v="45"/>
    <n v="395.06366960382667"/>
    <n v="0.43478260869565222"/>
    <n v="171.76681287122901"/>
  </r>
  <r>
    <x v="75"/>
    <x v="6"/>
    <n v="22802.0161862854"/>
    <n v="57"/>
    <n v="400.03537168921753"/>
    <n v="0.39130434782608697"/>
    <n v="156.53558022621556"/>
  </r>
  <r>
    <x v="75"/>
    <x v="7"/>
    <n v="26398.297719999999"/>
    <n v="62"/>
    <n v="425.77899550000001"/>
    <n v="0.2608695652173913"/>
    <n v="111.07278143478261"/>
  </r>
  <r>
    <x v="75"/>
    <x v="8"/>
    <n v="70732.120500000005"/>
    <n v="168"/>
    <n v="421.02452679999999"/>
    <n v="1.0434782608695652"/>
    <n v="439.32994100869564"/>
  </r>
  <r>
    <x v="75"/>
    <x v="9"/>
    <n v="78667.216478511502"/>
    <n v="174"/>
    <n v="452.1104395316753"/>
    <n v="0.86956521739130443"/>
    <n v="393.13951263623943"/>
  </r>
  <r>
    <x v="75"/>
    <x v="10"/>
    <n v="64270.098356145798"/>
    <n v="135"/>
    <n v="476.07480263811703"/>
    <n v="1"/>
    <n v="476.07480263811703"/>
  </r>
  <r>
    <x v="76"/>
    <x v="0"/>
    <n v="58"/>
    <n v="24096.05171"/>
    <n v="415.44916749999999"/>
    <n v="1.0434782608695652"/>
    <n v="433.51217478260867"/>
  </r>
  <r>
    <x v="76"/>
    <x v="1"/>
    <n v="20402.970070976498"/>
    <n v="16"/>
    <n v="1275.1856294360311"/>
    <n v="1.3043478260869565"/>
    <n v="1663.2856036122146"/>
  </r>
  <r>
    <x v="76"/>
    <x v="2"/>
    <n v="37478.786452312299"/>
    <n v="77"/>
    <n v="486.73748639366625"/>
    <n v="1.5217391304347827"/>
    <n v="740.68747929470953"/>
  </r>
  <r>
    <x v="76"/>
    <x v="3"/>
    <n v="32532.3402971699"/>
    <n v="58"/>
    <n v="560.90241891672235"/>
    <n v="1.3913043478260871"/>
    <n v="780.38597414500509"/>
  </r>
  <r>
    <x v="76"/>
    <x v="4"/>
    <n v="35622.084171225499"/>
    <n v="56"/>
    <n v="636.10864591474103"/>
    <n v="0.69565217391304357"/>
    <n v="442.51036237547208"/>
  </r>
  <r>
    <x v="76"/>
    <x v="5"/>
    <n v="27517.539514959401"/>
    <n v="44"/>
    <n v="625.39862533998632"/>
    <n v="0.43478260869565222"/>
    <n v="271.91244579999409"/>
  </r>
  <r>
    <x v="76"/>
    <x v="6"/>
    <n v="20479.6366440645"/>
    <n v="31"/>
    <n v="660.63344013111293"/>
    <n v="0.39130434782608697"/>
    <n v="258.5087374426094"/>
  </r>
  <r>
    <x v="76"/>
    <x v="7"/>
    <n v="147683.19930000001"/>
    <n v="223"/>
    <n v="662.2564989"/>
    <n v="0.2608695652173913"/>
    <n v="172.76256493043476"/>
  </r>
  <r>
    <x v="76"/>
    <x v="8"/>
    <n v="90351.009560000006"/>
    <n v="100"/>
    <n v="903.5100956"/>
    <n v="1.0434782608695652"/>
    <n v="942.79314323478263"/>
  </r>
  <r>
    <x v="76"/>
    <x v="9"/>
    <n v="92285.2347141012"/>
    <n v="95"/>
    <n v="971.42352330632843"/>
    <n v="0.86956521739130443"/>
    <n v="844.71610722289438"/>
  </r>
  <r>
    <x v="76"/>
    <x v="10"/>
    <n v="91908.372051695595"/>
    <n v="98"/>
    <n v="937.84053113975096"/>
    <n v="1"/>
    <n v="937.84053113975096"/>
  </r>
  <r>
    <x v="77"/>
    <x v="0"/>
    <n v="155"/>
    <n v="122855.24830000001"/>
    <n v="792.61450539999998"/>
    <n v="1.0434782608695652"/>
    <n v="827.07600563478252"/>
  </r>
  <r>
    <x v="77"/>
    <x v="1"/>
    <n v="114857.677246917"/>
    <n v="144"/>
    <n v="797.6227586591458"/>
    <n v="1.3043478260869565"/>
    <n v="1040.377511294538"/>
  </r>
  <r>
    <x v="77"/>
    <x v="2"/>
    <n v="285487.19594703399"/>
    <n v="331"/>
    <n v="862.49908141097887"/>
    <n v="1.5217391304347827"/>
    <n v="1312.4986021471418"/>
  </r>
  <r>
    <x v="77"/>
    <x v="3"/>
    <n v="190837.115742475"/>
    <n v="215"/>
    <n v="887.61449182546505"/>
    <n v="1.3913043478260871"/>
    <n v="1234.9419016702125"/>
  </r>
  <r>
    <x v="77"/>
    <x v="4"/>
    <n v="205352.03070204801"/>
    <n v="233"/>
    <n v="881.33918756243781"/>
    <n v="0.69565217391304357"/>
    <n v="613.10552178256546"/>
  </r>
  <r>
    <x v="77"/>
    <x v="5"/>
    <n v="92057.137398538805"/>
    <n v="116"/>
    <n v="793.59601205636898"/>
    <n v="0.43478260869565222"/>
    <n v="345.04174437233439"/>
  </r>
  <r>
    <x v="77"/>
    <x v="6"/>
    <n v="209282.251030535"/>
    <n v="260"/>
    <n v="804.93173473282695"/>
    <n v="0.39130434782608697"/>
    <n v="314.97328750414971"/>
  </r>
  <r>
    <x v="77"/>
    <x v="7"/>
    <n v="288404.7746"/>
    <n v="347"/>
    <n v="831.13767900000005"/>
    <n v="0.2608695652173913"/>
    <n v="216.81852495652174"/>
  </r>
  <r>
    <x v="77"/>
    <x v="8"/>
    <n v="402594.47210000001"/>
    <n v="438"/>
    <n v="919.16546140000003"/>
    <n v="1.0434782608695652"/>
    <n v="959.12917711304351"/>
  </r>
  <r>
    <x v="77"/>
    <x v="9"/>
    <n v="398155.77117605699"/>
    <n v="414"/>
    <n v="961.72891588419566"/>
    <n v="0.86956521739130443"/>
    <n v="836.28601381234409"/>
  </r>
  <r>
    <x v="77"/>
    <x v="10"/>
    <n v="449549.76938789699"/>
    <n v="410"/>
    <n v="1096.4628521656025"/>
    <n v="1"/>
    <n v="1096.4628521656025"/>
  </r>
  <r>
    <x v="78"/>
    <x v="0"/>
    <n v="138"/>
    <n v="137746.43340000001"/>
    <n v="998.16256120000003"/>
    <n v="1.0434782608695652"/>
    <n v="1041.5609334260869"/>
  </r>
  <r>
    <x v="78"/>
    <x v="1"/>
    <n v="92430.861092492705"/>
    <n v="121"/>
    <n v="763.89141398754305"/>
    <n v="1.3043478260869565"/>
    <n v="996.38010520114312"/>
  </r>
  <r>
    <x v="78"/>
    <x v="2"/>
    <n v="545953.24296166701"/>
    <n v="457"/>
    <n v="1194.6460458679803"/>
    <n v="1.5217391304347827"/>
    <n v="1817.9396350164918"/>
  </r>
  <r>
    <x v="78"/>
    <x v="3"/>
    <n v="345863.963910761"/>
    <n v="286"/>
    <n v="1209.3145591285349"/>
    <n v="1.3913043478260871"/>
    <n v="1682.5246040049185"/>
  </r>
  <r>
    <x v="78"/>
    <x v="4"/>
    <n v="277728.947647692"/>
    <n v="231"/>
    <n v="1202.2898166566754"/>
    <n v="0.69565217391304357"/>
    <n v="836.37552463073087"/>
  </r>
  <r>
    <x v="78"/>
    <x v="5"/>
    <n v="222382.421968501"/>
    <n v="200"/>
    <n v="1111.9121098425051"/>
    <n v="0.43478260869565222"/>
    <n v="483.44004775761096"/>
  </r>
  <r>
    <x v="78"/>
    <x v="6"/>
    <n v="376952.15092356701"/>
    <n v="349"/>
    <n v="1080.0921229901633"/>
    <n v="0.39130434782608697"/>
    <n v="422.64474377875956"/>
  </r>
  <r>
    <x v="78"/>
    <x v="7"/>
    <n v="506018.80869999999"/>
    <n v="449"/>
    <n v="1126.990665"/>
    <n v="0.2608695652173913"/>
    <n v="293.99756478260872"/>
  </r>
  <r>
    <x v="78"/>
    <x v="8"/>
    <n v="662644.07460000005"/>
    <n v="555"/>
    <n v="1193.9532879999999"/>
    <n v="1.0434782608695652"/>
    <n v="1245.8643005217391"/>
  </r>
  <r>
    <x v="78"/>
    <x v="9"/>
    <n v="720025.85173846502"/>
    <n v="552"/>
    <n v="1304.3946589464947"/>
    <n v="0.86956521739130443"/>
    <n v="1134.256225170865"/>
  </r>
  <r>
    <x v="78"/>
    <x v="10"/>
    <n v="930597.65978061804"/>
    <n v="661"/>
    <n v="1407.8633279585749"/>
    <n v="1"/>
    <n v="1407.8633279585749"/>
  </r>
  <r>
    <x v="79"/>
    <x v="0"/>
    <n v="39"/>
    <n v="13114.190259999999"/>
    <n v="336.2612886"/>
    <n v="1.0434782608695652"/>
    <n v="350.88134462608696"/>
  </r>
  <r>
    <x v="79"/>
    <x v="1"/>
    <n v="31765.379726302301"/>
    <n v="81"/>
    <n v="392.16518180620125"/>
    <n v="1.3043478260869565"/>
    <n v="511.51980235591469"/>
  </r>
  <r>
    <x v="79"/>
    <x v="2"/>
    <n v="12599.9825582946"/>
    <n v="30"/>
    <n v="419.99941860982"/>
    <n v="1.5217391304347827"/>
    <n v="639.12955005842173"/>
  </r>
  <r>
    <x v="79"/>
    <x v="3"/>
    <n v="11357.843725709499"/>
    <n v="26"/>
    <n v="436.84014329651922"/>
    <n v="1.3913043478260871"/>
    <n v="607.7775906734181"/>
  </r>
  <r>
    <x v="79"/>
    <x v="4"/>
    <n v="15627.611487264699"/>
    <n v="36"/>
    <n v="434.10031909068607"/>
    <n v="0.69565217391304357"/>
    <n v="301.98283067178164"/>
  </r>
  <r>
    <x v="79"/>
    <x v="5"/>
    <n v="6777.67794072585"/>
    <n v="16"/>
    <n v="423.60487129536563"/>
    <n v="0.43478260869565222"/>
    <n v="184.17603099798507"/>
  </r>
  <r>
    <x v="79"/>
    <x v="6"/>
    <n v="9101.1198209670201"/>
    <n v="21"/>
    <n v="433.38665814128666"/>
    <n v="0.39130434782608697"/>
    <n v="169.58608362050347"/>
  </r>
  <r>
    <x v="79"/>
    <x v="7"/>
    <n v="23283.435099999999"/>
    <n v="51"/>
    <n v="456.53794319999997"/>
    <n v="0.2608695652173913"/>
    <n v="119.09685474782607"/>
  </r>
  <r>
    <x v="79"/>
    <x v="8"/>
    <n v="52556.957349999997"/>
    <n v="96"/>
    <n v="547.46830569999997"/>
    <n v="1.0434782608695652"/>
    <n v="571.27127551304341"/>
  </r>
  <r>
    <x v="79"/>
    <x v="9"/>
    <n v="71359.750115828298"/>
    <n v="115"/>
    <n v="620.51956622459386"/>
    <n v="0.86956521739130443"/>
    <n v="539.58223149964692"/>
  </r>
  <r>
    <x v="79"/>
    <x v="10"/>
    <n v="72267.2295622604"/>
    <n v="104"/>
    <n v="694.87720732942694"/>
    <n v="1"/>
    <n v="694.87720732942694"/>
  </r>
  <r>
    <x v="80"/>
    <x v="0"/>
    <n v="138"/>
    <n v="42067.035060000002"/>
    <n v="304.8335874"/>
    <n v="1.0434782608695652"/>
    <n v="318.08722163478262"/>
  </r>
  <r>
    <x v="80"/>
    <x v="1"/>
    <n v="53512.314942171899"/>
    <n v="105"/>
    <n v="509.64109468735143"/>
    <n v="1.3043478260869565"/>
    <n v="664.74925394002366"/>
  </r>
  <r>
    <x v="80"/>
    <x v="2"/>
    <n v="24013.367511942601"/>
    <n v="67"/>
    <n v="358.4084703275015"/>
    <n v="1.5217391304347827"/>
    <n v="545.40419397663277"/>
  </r>
  <r>
    <x v="80"/>
    <x v="3"/>
    <n v="26367.843784206401"/>
    <n v="76"/>
    <n v="346.9453129500842"/>
    <n v="1.3913043478260871"/>
    <n v="482.70652236533459"/>
  </r>
  <r>
    <x v="80"/>
    <x v="4"/>
    <n v="43916.323828793298"/>
    <n v="125"/>
    <n v="351.33059063034636"/>
    <n v="0.69565217391304357"/>
    <n v="244.40388913415401"/>
  </r>
  <r>
    <x v="80"/>
    <x v="5"/>
    <n v="38853.402646500799"/>
    <n v="123"/>
    <n v="315.88132232927478"/>
    <n v="0.43478260869565222"/>
    <n v="137.33970536055426"/>
  </r>
  <r>
    <x v="80"/>
    <x v="6"/>
    <n v="66844.002779550297"/>
    <n v="216"/>
    <n v="309.46297583125136"/>
    <n v="0.39130434782608697"/>
    <n v="121.09420793396792"/>
  </r>
  <r>
    <x v="80"/>
    <x v="7"/>
    <n v="126032.1385"/>
    <n v="353"/>
    <n v="357.03155390000001"/>
    <n v="0.2608695652173913"/>
    <n v="93.138666234782605"/>
  </r>
  <r>
    <x v="80"/>
    <x v="8"/>
    <n v="105616.17660000001"/>
    <n v="305"/>
    <n v="346.2825464"/>
    <n v="1.0434782608695652"/>
    <n v="361.33830928695653"/>
  </r>
  <r>
    <x v="80"/>
    <x v="9"/>
    <n v="120689.79228591001"/>
    <n v="331"/>
    <n v="364.6217289604532"/>
    <n v="0.86956521739130443"/>
    <n v="317.06237300908975"/>
  </r>
  <r>
    <x v="80"/>
    <x v="10"/>
    <n v="104681.90551020599"/>
    <n v="273"/>
    <n v="383.45020333408792"/>
    <n v="1"/>
    <n v="383.45020333408792"/>
  </r>
  <r>
    <x v="81"/>
    <x v="0"/>
    <n v="344"/>
    <n v="104630.54640000001"/>
    <n v="304.15856509999998"/>
    <n v="1.0434782608695652"/>
    <n v="317.3828505391304"/>
  </r>
  <r>
    <x v="81"/>
    <x v="1"/>
    <n v="84999.515934178999"/>
    <n v="174"/>
    <n v="488.50296513895978"/>
    <n v="1.3043478260869565"/>
    <n v="637.17778061603451"/>
  </r>
  <r>
    <x v="81"/>
    <x v="2"/>
    <n v="76814.840478403697"/>
    <n v="182"/>
    <n v="422.05956306815216"/>
    <n v="1.5217391304347827"/>
    <n v="642.26455249501419"/>
  </r>
  <r>
    <x v="81"/>
    <x v="3"/>
    <n v="53897.875010418"/>
    <n v="133"/>
    <n v="405.24718052945866"/>
    <n v="1.3913043478260871"/>
    <n v="563.82216421489909"/>
  </r>
  <r>
    <x v="81"/>
    <x v="4"/>
    <n v="63785.780613567003"/>
    <n v="161"/>
    <n v="396.18497275507457"/>
    <n v="0.69565217391304357"/>
    <n v="275.60693756874758"/>
  </r>
  <r>
    <x v="81"/>
    <x v="5"/>
    <n v="55636.441643419203"/>
    <n v="148"/>
    <n v="375.92190299607569"/>
    <n v="0.43478260869565222"/>
    <n v="163.4443056504677"/>
  </r>
  <r>
    <x v="81"/>
    <x v="6"/>
    <n v="93840.470300395493"/>
    <n v="263"/>
    <n v="356.80787186462163"/>
    <n v="0.39130434782608697"/>
    <n v="139.62047159919979"/>
  </r>
  <r>
    <x v="81"/>
    <x v="7"/>
    <n v="99940.334719999999"/>
    <n v="268"/>
    <n v="372.91169669999999"/>
    <n v="0.2608695652173913"/>
    <n v="97.281312182608687"/>
  </r>
  <r>
    <x v="81"/>
    <x v="8"/>
    <n v="140331.36660000001"/>
    <n v="357"/>
    <n v="393.08506039999997"/>
    <n v="1.0434782608695652"/>
    <n v="410.17571519999996"/>
  </r>
  <r>
    <x v="81"/>
    <x v="9"/>
    <n v="163021.744953749"/>
    <n v="391"/>
    <n v="416.93540908887212"/>
    <n v="0.86956521739130443"/>
    <n v="362.55252964249752"/>
  </r>
  <r>
    <x v="81"/>
    <x v="10"/>
    <n v="135278.11584147901"/>
    <n v="310"/>
    <n v="436.38101884348066"/>
    <n v="1"/>
    <n v="436.38101884348066"/>
  </r>
  <r>
    <x v="82"/>
    <x v="0"/>
    <n v="197"/>
    <n v="110318.95879999999"/>
    <n v="559.9947148"/>
    <n v="1.0434782608695652"/>
    <n v="584.34231109565212"/>
  </r>
  <r>
    <x v="82"/>
    <x v="1"/>
    <n v="215401.301519473"/>
    <n v="161"/>
    <n v="1337.8962827296459"/>
    <n v="1.3043478260869565"/>
    <n v="1745.0821079082339"/>
  </r>
  <r>
    <x v="82"/>
    <x v="2"/>
    <n v="119453.688133791"/>
    <n v="205"/>
    <n v="582.70091772580975"/>
    <n v="1.5217391304347827"/>
    <n v="886.71878784362355"/>
  </r>
  <r>
    <x v="82"/>
    <x v="3"/>
    <n v="74946.486735001803"/>
    <n v="131"/>
    <n v="572.11058576337257"/>
    <n v="1.3913043478260871"/>
    <n v="795.97994540990976"/>
  </r>
  <r>
    <x v="82"/>
    <x v="4"/>
    <n v="75300.818821482695"/>
    <n v="132"/>
    <n v="570.46074864759612"/>
    <n v="0.69565217391304357"/>
    <n v="396.84225992876259"/>
  </r>
  <r>
    <x v="82"/>
    <x v="5"/>
    <n v="48644.673776124902"/>
    <n v="90"/>
    <n v="540.49637529027666"/>
    <n v="0.43478260869565222"/>
    <n v="234.99842403925075"/>
  </r>
  <r>
    <x v="82"/>
    <x v="6"/>
    <n v="107812.35323685499"/>
    <n v="199"/>
    <n v="541.77061928067837"/>
    <n v="0.39130434782608697"/>
    <n v="211.99719884896112"/>
  </r>
  <r>
    <x v="82"/>
    <x v="7"/>
    <n v="80551.440050000005"/>
    <n v="135"/>
    <n v="596.67733369999996"/>
    <n v="0.2608695652173913"/>
    <n v="155.65495661739129"/>
  </r>
  <r>
    <x v="82"/>
    <x v="8"/>
    <n v="282057.23249999998"/>
    <n v="499"/>
    <n v="565.244955"/>
    <n v="1.0434782608695652"/>
    <n v="589.82082260869561"/>
  </r>
  <r>
    <x v="82"/>
    <x v="9"/>
    <n v="288118.97284610901"/>
    <n v="466"/>
    <n v="618.28105760967594"/>
    <n v="0.86956521739130443"/>
    <n v="537.63570226928346"/>
  </r>
  <r>
    <x v="82"/>
    <x v="10"/>
    <n v="330013.23376928101"/>
    <n v="468"/>
    <n v="705.15648241299357"/>
    <n v="1"/>
    <n v="705.15648241299357"/>
  </r>
  <r>
    <x v="83"/>
    <x v="0"/>
    <n v="378"/>
    <n v="111438.8893"/>
    <n v="294.81187649999998"/>
    <n v="1.0434782608695652"/>
    <n v="307.62978417391304"/>
  </r>
  <r>
    <x v="83"/>
    <x v="1"/>
    <n v="490960.09440733201"/>
    <n v="492"/>
    <n v="997.88637074660983"/>
    <n v="1.3043478260869565"/>
    <n v="1301.5909183651434"/>
  </r>
  <r>
    <x v="83"/>
    <x v="2"/>
    <n v="76019.314824972593"/>
    <n v="206"/>
    <n v="369.02580012122615"/>
    <n v="1.5217391304347827"/>
    <n v="561.56100018447466"/>
  </r>
  <r>
    <x v="83"/>
    <x v="3"/>
    <n v="48735.2186867747"/>
    <n v="137"/>
    <n v="355.73152326112921"/>
    <n v="1.3913043478260871"/>
    <n v="494.93081497200592"/>
  </r>
  <r>
    <x v="83"/>
    <x v="4"/>
    <n v="84088.213154423094"/>
    <n v="231"/>
    <n v="364.01823876373635"/>
    <n v="0.69565217391304357"/>
    <n v="253.23007913999055"/>
  </r>
  <r>
    <x v="83"/>
    <x v="5"/>
    <n v="53997.254091985997"/>
    <n v="154"/>
    <n v="350.63152007783117"/>
    <n v="0.43478260869565222"/>
    <n v="152.4484869903614"/>
  </r>
  <r>
    <x v="83"/>
    <x v="6"/>
    <n v="105296.404249484"/>
    <n v="304"/>
    <n v="346.36975082067102"/>
    <n v="0.39130434782608697"/>
    <n v="135.53598945156693"/>
  </r>
  <r>
    <x v="83"/>
    <x v="7"/>
    <n v="51573.63852"/>
    <n v="145"/>
    <n v="355.68026570000001"/>
    <n v="0.2608695652173913"/>
    <n v="92.786156269565211"/>
  </r>
  <r>
    <x v="83"/>
    <x v="8"/>
    <n v="186051.8683"/>
    <n v="472"/>
    <n v="394.17768710000001"/>
    <n v="1.0434782608695652"/>
    <n v="411.31584740869567"/>
  </r>
  <r>
    <x v="83"/>
    <x v="9"/>
    <n v="167315.893175837"/>
    <n v="384"/>
    <n v="435.71847181207551"/>
    <n v="0.86956521739130443"/>
    <n v="378.88562766267438"/>
  </r>
  <r>
    <x v="83"/>
    <x v="10"/>
    <n v="171069.44609644401"/>
    <n v="369"/>
    <n v="463.60283494971276"/>
    <n v="1"/>
    <n v="463.60283494971276"/>
  </r>
  <r>
    <x v="84"/>
    <x v="0"/>
    <n v="14"/>
    <n v="3710.9128420000002"/>
    <n v="265.065203"/>
    <n v="1.0434782608695652"/>
    <n v="276.58977704347825"/>
  </r>
  <r>
    <x v="84"/>
    <x v="1"/>
    <n v="5791.0008569408401"/>
    <n v="13"/>
    <n v="445.46160438006461"/>
    <n v="1.3043478260869565"/>
    <n v="581.03687527834518"/>
  </r>
  <r>
    <x v="84"/>
    <x v="2"/>
    <n v="3229.2758633557701"/>
    <n v="10"/>
    <n v="322.92758633557702"/>
    <n v="1.5217391304347827"/>
    <n v="491.41154442370419"/>
  </r>
  <r>
    <x v="84"/>
    <x v="3"/>
    <n v="310.07751937984398"/>
    <n v="1"/>
    <n v="310.07751937984398"/>
    <n v="1.3913043478260871"/>
    <n v="431.41220087630472"/>
  </r>
  <r>
    <x v="84"/>
    <x v="4"/>
    <n v="1979.9969745851499"/>
    <n v="6"/>
    <n v="329.99949576419164"/>
    <n v="0.69565217391304357"/>
    <n v="229.56486661856812"/>
  </r>
  <r>
    <x v="84"/>
    <x v="5"/>
    <n v="942.03920205233499"/>
    <n v="3"/>
    <n v="314.01306735077833"/>
    <n v="0.43478260869565222"/>
    <n v="136.52742058729493"/>
  </r>
  <r>
    <x v="84"/>
    <x v="6"/>
    <n v="2436.14182370855"/>
    <n v="8"/>
    <n v="304.51772796356875"/>
    <n v="0.39130434782608697"/>
    <n v="119.15911094226604"/>
  </r>
  <r>
    <x v="84"/>
    <x v="7"/>
    <n v="3367.2092750000002"/>
    <n v="9"/>
    <n v="374.13436389999998"/>
    <n v="0.2608695652173913"/>
    <n v="97.600268843478247"/>
  </r>
  <r>
    <x v="84"/>
    <x v="8"/>
    <n v="4296.8964830000004"/>
    <n v="13"/>
    <n v="330.53049870000001"/>
    <n v="1.0434782608695652"/>
    <n v="344.90138994782609"/>
  </r>
  <r>
    <x v="84"/>
    <x v="9"/>
    <n v="2551.6239856081602"/>
    <n v="7"/>
    <n v="364.51771222973719"/>
    <n v="0.86956521739130443"/>
    <n v="316.97192367803234"/>
  </r>
  <r>
    <x v="84"/>
    <x v="10"/>
    <n v="4174.5703870554198"/>
    <n v="11"/>
    <n v="379.50639882321997"/>
    <n v="1"/>
    <n v="379.50639882321997"/>
  </r>
  <r>
    <x v="85"/>
    <x v="0"/>
    <n v="86"/>
    <n v="24813.66574"/>
    <n v="288.53099700000001"/>
    <n v="1.0434782608695652"/>
    <n v="301.07582295652173"/>
  </r>
  <r>
    <x v="85"/>
    <x v="1"/>
    <n v="114944.49038024399"/>
    <n v="192"/>
    <n v="598.66922073043747"/>
    <n v="1.3043478260869565"/>
    <n v="780.87289660491842"/>
  </r>
  <r>
    <x v="85"/>
    <x v="2"/>
    <n v="11904.3663497655"/>
    <n v="34"/>
    <n v="350.12842205192646"/>
    <n v="1.5217391304347827"/>
    <n v="532.80412051380119"/>
  </r>
  <r>
    <x v="85"/>
    <x v="3"/>
    <n v="12629.2984891165"/>
    <n v="36"/>
    <n v="350.81384691990274"/>
    <n v="1.3913043478260871"/>
    <n v="488.08883049725608"/>
  </r>
  <r>
    <x v="85"/>
    <x v="4"/>
    <n v="20463.501362446099"/>
    <n v="55"/>
    <n v="372.0636611353836"/>
    <n v="0.69565217391304357"/>
    <n v="258.82689470287556"/>
  </r>
  <r>
    <x v="85"/>
    <x v="5"/>
    <n v="17547.916285309999"/>
    <n v="46"/>
    <n v="381.47644098499995"/>
    <n v="0.43478260869565222"/>
    <n v="165.8593221673913"/>
  </r>
  <r>
    <x v="85"/>
    <x v="6"/>
    <n v="15289.5967742454"/>
    <n v="39"/>
    <n v="392.04094292936924"/>
    <n v="0.39130434782608697"/>
    <n v="153.407325494101"/>
  </r>
  <r>
    <x v="85"/>
    <x v="7"/>
    <n v="43407.978210000001"/>
    <n v="117"/>
    <n v="371.00836079999999"/>
    <n v="0.2608695652173913"/>
    <n v="96.784789773913033"/>
  </r>
  <r>
    <x v="85"/>
    <x v="8"/>
    <n v="45426.13379"/>
    <n v="106"/>
    <n v="428.54843199999999"/>
    <n v="1.0434782608695652"/>
    <n v="447.18097252173914"/>
  </r>
  <r>
    <x v="85"/>
    <x v="9"/>
    <n v="35140.832024487798"/>
    <n v="83"/>
    <n v="423.38351836732289"/>
    <n v="0.86956521739130443"/>
    <n v="368.15958118897646"/>
  </r>
  <r>
    <x v="85"/>
    <x v="10"/>
    <n v="36619.4744748761"/>
    <n v="76"/>
    <n v="481.83519045889608"/>
    <n v="1"/>
    <n v="481.83519045889608"/>
  </r>
  <r>
    <x v="86"/>
    <x v="0"/>
    <n v="60"/>
    <n v="16444.268469999999"/>
    <n v="274.0711412"/>
    <n v="1.0434782608695652"/>
    <n v="285.98727777391304"/>
  </r>
  <r>
    <x v="86"/>
    <x v="1"/>
    <n v="116241.37888562601"/>
    <n v="181"/>
    <n v="642.21756290401106"/>
    <n v="1.3043478260869565"/>
    <n v="837.67508204871012"/>
  </r>
  <r>
    <x v="86"/>
    <x v="2"/>
    <n v="6430.5815217374502"/>
    <n v="19"/>
    <n v="338.45165903881315"/>
    <n v="1.5217391304347827"/>
    <n v="515.03513331993304"/>
  </r>
  <r>
    <x v="86"/>
    <x v="3"/>
    <n v="4505.0204991413202"/>
    <n v="13"/>
    <n v="346.54003839548619"/>
    <n v="1.3913043478260871"/>
    <n v="482.14266211545913"/>
  </r>
  <r>
    <x v="86"/>
    <x v="4"/>
    <n v="5436.0375234961302"/>
    <n v="15"/>
    <n v="362.40250156640866"/>
    <n v="0.69565217391304357"/>
    <n v="252.10608804619736"/>
  </r>
  <r>
    <x v="86"/>
    <x v="5"/>
    <n v="3702.5259855822501"/>
    <n v="10"/>
    <n v="370.25259855822503"/>
    <n v="0.43478260869565222"/>
    <n v="160.97939067748916"/>
  </r>
  <r>
    <x v="86"/>
    <x v="6"/>
    <n v="7703.4739661950698"/>
    <n v="22"/>
    <n v="350.15790755432135"/>
    <n v="0.39130434782608697"/>
    <n v="137.01831165169096"/>
  </r>
  <r>
    <x v="86"/>
    <x v="7"/>
    <n v="19837.385200000001"/>
    <n v="45"/>
    <n v="440.83078219999999"/>
    <n v="0.2608695652173913"/>
    <n v="114.99933448695651"/>
  </r>
  <r>
    <x v="86"/>
    <x v="8"/>
    <n v="12668.61629"/>
    <n v="34"/>
    <n v="372.60636140000003"/>
    <n v="1.0434782608695652"/>
    <n v="388.80663798260872"/>
  </r>
  <r>
    <x v="86"/>
    <x v="9"/>
    <n v="9423.43805959782"/>
    <n v="25"/>
    <n v="376.93752238391278"/>
    <n v="0.86956521739130443"/>
    <n v="327.7717585947068"/>
  </r>
  <r>
    <x v="86"/>
    <x v="10"/>
    <n v="9868.9951319947995"/>
    <n v="25"/>
    <n v="394.75980527979198"/>
    <n v="1"/>
    <n v="394.75980527979198"/>
  </r>
  <r>
    <x v="87"/>
    <x v="0"/>
    <n v="173"/>
    <n v="62090.017240000001"/>
    <n v="358.9018337"/>
    <n v="1.0434782608695652"/>
    <n v="374.50626125217389"/>
  </r>
  <r>
    <x v="87"/>
    <x v="1"/>
    <n v="26510.570840350701"/>
    <n v="50"/>
    <n v="530.21141680701407"/>
    <n v="1.3043478260869565"/>
    <n v="691.58010887871399"/>
  </r>
  <r>
    <x v="87"/>
    <x v="2"/>
    <n v="47494.530668886597"/>
    <n v="112"/>
    <n v="424.05830954363034"/>
    <n v="1.5217391304347827"/>
    <n v="645.3061232185679"/>
  </r>
  <r>
    <x v="87"/>
    <x v="3"/>
    <n v="34289.3859593038"/>
    <n v="81"/>
    <n v="423.32575258399754"/>
    <n v="1.3913043478260871"/>
    <n v="588.97496011686621"/>
  </r>
  <r>
    <x v="87"/>
    <x v="4"/>
    <n v="49125.575776762897"/>
    <n v="118"/>
    <n v="416.31843878612625"/>
    <n v="0.69565217391304357"/>
    <n v="289.61282698165309"/>
  </r>
  <r>
    <x v="87"/>
    <x v="5"/>
    <n v="35599.847211064298"/>
    <n v="92"/>
    <n v="386.95486098982934"/>
    <n v="0.43478260869565222"/>
    <n v="168.24124390862147"/>
  </r>
  <r>
    <x v="87"/>
    <x v="6"/>
    <n v="51399.968951848503"/>
    <n v="131"/>
    <n v="392.36617520495042"/>
    <n v="0.39130434782608697"/>
    <n v="153.53459029758929"/>
  </r>
  <r>
    <x v="87"/>
    <x v="7"/>
    <n v="52262.820440000003"/>
    <n v="132"/>
    <n v="395.93045790000002"/>
    <n v="0.2608695652173913"/>
    <n v="103.28620640869565"/>
  </r>
  <r>
    <x v="87"/>
    <x v="8"/>
    <n v="100730.1529"/>
    <n v="230"/>
    <n v="437.95718649999998"/>
    <n v="1.0434782608695652"/>
    <n v="456.9988033043478"/>
  </r>
  <r>
    <x v="87"/>
    <x v="9"/>
    <n v="87642.018258745404"/>
    <n v="179"/>
    <n v="489.62021373600783"/>
    <n v="0.86956521739130443"/>
    <n v="425.7567075965286"/>
  </r>
  <r>
    <x v="87"/>
    <x v="10"/>
    <n v="79905.171128233196"/>
    <n v="153"/>
    <n v="522.2560204459686"/>
    <n v="1"/>
    <n v="522.2560204459686"/>
  </r>
  <r>
    <x v="88"/>
    <x v="0"/>
    <n v="226"/>
    <n v="89820.816890000002"/>
    <n v="397.4372429"/>
    <n v="1.0434782608695652"/>
    <n v="414.71712302608694"/>
  </r>
  <r>
    <x v="88"/>
    <x v="1"/>
    <n v="84481.349171693495"/>
    <n v="161"/>
    <n v="524.7288768428167"/>
    <n v="1.3043478260869565"/>
    <n v="684.42896979497834"/>
  </r>
  <r>
    <x v="88"/>
    <x v="2"/>
    <n v="200724.56421423901"/>
    <n v="438"/>
    <n v="458.27526076310278"/>
    <n v="1.5217391304347827"/>
    <n v="697.3753968134173"/>
  </r>
  <r>
    <x v="88"/>
    <x v="3"/>
    <n v="118661.03354726"/>
    <n v="268"/>
    <n v="442.76505054947762"/>
    <n v="1.3913043478260871"/>
    <n v="616.0209398949255"/>
  </r>
  <r>
    <x v="88"/>
    <x v="4"/>
    <n v="144575.45418120199"/>
    <n v="324"/>
    <n v="446.22053759630245"/>
    <n v="0.69565217391304357"/>
    <n v="310.41428702351482"/>
  </r>
  <r>
    <x v="88"/>
    <x v="5"/>
    <n v="91595.233241812195"/>
    <n v="222"/>
    <n v="412.59114072888377"/>
    <n v="0.43478260869565222"/>
    <n v="179.38745249081904"/>
  </r>
  <r>
    <x v="88"/>
    <x v="6"/>
    <n v="213047.93404144599"/>
    <n v="499"/>
    <n v="426.94976761812825"/>
    <n v="0.39130434782608697"/>
    <n v="167.06730037231105"/>
  </r>
  <r>
    <x v="88"/>
    <x v="7"/>
    <n v="232822.53390000001"/>
    <n v="548"/>
    <n v="424.85863849999998"/>
    <n v="0.2608695652173913"/>
    <n v="110.83268830434781"/>
  </r>
  <r>
    <x v="88"/>
    <x v="8"/>
    <n v="299681.86219999997"/>
    <n v="660"/>
    <n v="454.06342760000001"/>
    <n v="1.0434782608695652"/>
    <n v="473.80531575652174"/>
  </r>
  <r>
    <x v="88"/>
    <x v="9"/>
    <n v="270677.30874546198"/>
    <n v="536"/>
    <n v="504.99497900272758"/>
    <n v="0.86956521739130443"/>
    <n v="439.12606869802403"/>
  </r>
  <r>
    <x v="88"/>
    <x v="10"/>
    <n v="238269.35989847401"/>
    <n v="442"/>
    <n v="539.07094999654748"/>
    <n v="1"/>
    <n v="539.07094999654748"/>
  </r>
  <r>
    <x v="89"/>
    <x v="0"/>
    <n v="34"/>
    <n v="14703.85772"/>
    <n v="432.46640339999999"/>
    <n v="1.0434782608695652"/>
    <n v="451.26929050434779"/>
  </r>
  <r>
    <x v="89"/>
    <x v="1"/>
    <n v="27541.580641118799"/>
    <n v="70"/>
    <n v="393.45115201598281"/>
    <n v="1.3043478260869565"/>
    <n v="513.19715480345587"/>
  </r>
  <r>
    <x v="89"/>
    <x v="2"/>
    <n v="17032.344638988001"/>
    <n v="36"/>
    <n v="473.12068441633335"/>
    <n v="1.5217391304347827"/>
    <n v="719.96625889442032"/>
  </r>
  <r>
    <x v="89"/>
    <x v="3"/>
    <n v="10930.406218685799"/>
    <n v="25"/>
    <n v="437.21624874743196"/>
    <n v="1.3913043478260871"/>
    <n v="608.30086782251408"/>
  </r>
  <r>
    <x v="89"/>
    <x v="4"/>
    <n v="15718.6259222685"/>
    <n v="31"/>
    <n v="507.05244910543547"/>
    <n v="0.69565217391304357"/>
    <n v="352.73213850812908"/>
  </r>
  <r>
    <x v="89"/>
    <x v="5"/>
    <n v="12477.185164959999"/>
    <n v="25"/>
    <n v="499.08740659839998"/>
    <n v="0.43478260869565222"/>
    <n v="216.99452460800001"/>
  </r>
  <r>
    <x v="89"/>
    <x v="6"/>
    <n v="27002.1342882471"/>
    <n v="52"/>
    <n v="519.27181323552111"/>
    <n v="0.39130434782608697"/>
    <n v="203.19331822259522"/>
  </r>
  <r>
    <x v="89"/>
    <x v="7"/>
    <n v="50288.919269999999"/>
    <n v="120"/>
    <n v="419.07432720000003"/>
    <n v="0.2608695652173913"/>
    <n v="109.32373753043478"/>
  </r>
  <r>
    <x v="89"/>
    <x v="8"/>
    <n v="30960.017489999998"/>
    <n v="60"/>
    <n v="516.0002915"/>
    <n v="1.0434782608695652"/>
    <n v="538.43508678260866"/>
  </r>
  <r>
    <x v="89"/>
    <x v="9"/>
    <n v="66330.202161912704"/>
    <n v="105"/>
    <n v="631.7162110658353"/>
    <n v="0.86956521739130443"/>
    <n v="549.31844440507427"/>
  </r>
  <r>
    <x v="89"/>
    <x v="10"/>
    <n v="75493.912881864293"/>
    <n v="104"/>
    <n v="725.90300847946435"/>
    <n v="1"/>
    <n v="725.90300847946435"/>
  </r>
  <r>
    <x v="90"/>
    <x v="0"/>
    <n v="70"/>
    <n v="29273.329160000001"/>
    <n v="418.19041650000003"/>
    <n v="1.0434782608695652"/>
    <n v="436.37260852173915"/>
  </r>
  <r>
    <x v="90"/>
    <x v="1"/>
    <n v="38908.613355038702"/>
    <n v="46"/>
    <n v="845.83942076171093"/>
    <n v="1.3043478260869565"/>
    <n v="1103.2688096891882"/>
  </r>
  <r>
    <x v="90"/>
    <x v="2"/>
    <n v="31628.227767987701"/>
    <n v="65"/>
    <n v="486.58811950750311"/>
    <n v="1.5217391304347827"/>
    <n v="740.4601818592439"/>
  </r>
  <r>
    <x v="90"/>
    <x v="3"/>
    <n v="27409.317546066399"/>
    <n v="54"/>
    <n v="507.57995455678514"/>
    <n v="1.3913043478260871"/>
    <n v="706.19819764422289"/>
  </r>
  <r>
    <x v="90"/>
    <x v="4"/>
    <n v="44307.790852446"/>
    <n v="87"/>
    <n v="509.28495232696554"/>
    <n v="0.69565217391304357"/>
    <n v="354.28518422745435"/>
  </r>
  <r>
    <x v="90"/>
    <x v="5"/>
    <n v="33398.254104740103"/>
    <n v="73"/>
    <n v="457.5103302019192"/>
    <n v="0.43478260869565222"/>
    <n v="198.91753487039966"/>
  </r>
  <r>
    <x v="90"/>
    <x v="6"/>
    <n v="106382.23590816501"/>
    <n v="186"/>
    <n v="571.94750488260752"/>
    <n v="0.39130434782608697"/>
    <n v="223.80554538884644"/>
  </r>
  <r>
    <x v="90"/>
    <x v="7"/>
    <n v="152750.70189999999"/>
    <n v="248"/>
    <n v="615.93024969999999"/>
    <n v="0.2608695652173913"/>
    <n v="160.67745644347826"/>
  </r>
  <r>
    <x v="90"/>
    <x v="8"/>
    <n v="131181.88690000001"/>
    <n v="215"/>
    <n v="610.1483111"/>
    <n v="1.0434782608695652"/>
    <n v="636.67649853913042"/>
  </r>
  <r>
    <x v="90"/>
    <x v="9"/>
    <n v="122331.283028263"/>
    <n v="182"/>
    <n v="672.14990674869784"/>
    <n v="0.86956521739130443"/>
    <n v="584.47817978147646"/>
  </r>
  <r>
    <x v="90"/>
    <x v="10"/>
    <n v="122964.98746287001"/>
    <n v="164"/>
    <n v="749.78650891993902"/>
    <n v="1"/>
    <n v="749.78650891993902"/>
  </r>
  <r>
    <x v="91"/>
    <x v="0"/>
    <n v="110"/>
    <n v="106553.61199999999"/>
    <n v="968.66920040000002"/>
    <n v="1.0434782608695652"/>
    <n v="1010.7852525913044"/>
  </r>
  <r>
    <x v="91"/>
    <x v="1"/>
    <n v="3596.4051812805001"/>
    <n v="9"/>
    <n v="399.60057569783334"/>
    <n v="1.3043478260869565"/>
    <n v="521.2181422145652"/>
  </r>
  <r>
    <x v="91"/>
    <x v="2"/>
    <n v="383937.19130278"/>
    <n v="405"/>
    <n v="947.99306494513576"/>
    <n v="1.5217391304347827"/>
    <n v="1442.5981423078154"/>
  </r>
  <r>
    <x v="91"/>
    <x v="3"/>
    <n v="192202.03543789999"/>
    <n v="190"/>
    <n v="1011.5896601994737"/>
    <n v="1.3913043478260871"/>
    <n v="1407.4290924514419"/>
  </r>
  <r>
    <x v="91"/>
    <x v="4"/>
    <n v="172142.103350469"/>
    <n v="182"/>
    <n v="945.83573269488465"/>
    <n v="0.69565217391304357"/>
    <n v="657.97268361383294"/>
  </r>
  <r>
    <x v="91"/>
    <x v="5"/>
    <n v="155271.89040492501"/>
    <n v="190"/>
    <n v="817.22047581539482"/>
    <n v="0.43478260869565222"/>
    <n v="355.31325035451954"/>
  </r>
  <r>
    <x v="91"/>
    <x v="6"/>
    <n v="157697.20711015299"/>
    <n v="191"/>
    <n v="825.63982780184813"/>
    <n v="0.39130434782608697"/>
    <n v="323.07645435724493"/>
  </r>
  <r>
    <x v="91"/>
    <x v="7"/>
    <n v="142318.478"/>
    <n v="161"/>
    <n v="883.96570180000003"/>
    <n v="0.2608695652173913"/>
    <n v="230.59974829565218"/>
  </r>
  <r>
    <x v="91"/>
    <x v="8"/>
    <n v="368300.67219999997"/>
    <n v="397"/>
    <n v="927.70950170000003"/>
    <n v="1.0434782608695652"/>
    <n v="968.04469742608694"/>
  </r>
  <r>
    <x v="91"/>
    <x v="9"/>
    <n v="474897.64105451101"/>
    <n v="452"/>
    <n v="1050.6584979082102"/>
    <n v="0.86956521739130443"/>
    <n v="913.61608513757415"/>
  </r>
  <r>
    <x v="91"/>
    <x v="10"/>
    <n v="648963.56973762496"/>
    <n v="541"/>
    <n v="1199.5629754854435"/>
    <n v="1"/>
    <n v="1199.5629754854435"/>
  </r>
  <r>
    <x v="92"/>
    <x v="0"/>
    <n v="213"/>
    <n v="96507.845740000004"/>
    <n v="453.08847759999998"/>
    <n v="1.0434782608695652"/>
    <n v="472.7879766260869"/>
  </r>
  <r>
    <x v="92"/>
    <x v="1"/>
    <n v="298039.671131171"/>
    <n v="636"/>
    <n v="468.61583511190406"/>
    <n v="1.3043478260869565"/>
    <n v="611.23804579813577"/>
  </r>
  <r>
    <x v="92"/>
    <x v="2"/>
    <n v="147863.847310249"/>
    <n v="307"/>
    <n v="481.64119645032247"/>
    <n v="1.5217391304347827"/>
    <n v="732.9322554678821"/>
  </r>
  <r>
    <x v="92"/>
    <x v="3"/>
    <n v="163128.64114682199"/>
    <n v="276"/>
    <n v="591.04580125660141"/>
    <n v="1.3913043478260871"/>
    <n v="822.32459305266298"/>
  </r>
  <r>
    <x v="92"/>
    <x v="4"/>
    <n v="150243.85345293299"/>
    <n v="266"/>
    <n v="564.82651674034958"/>
    <n v="0.69565217391304357"/>
    <n v="392.92279425415626"/>
  </r>
  <r>
    <x v="92"/>
    <x v="5"/>
    <n v="81563.2598437743"/>
    <n v="146"/>
    <n v="558.65246468338557"/>
    <n v="0.43478260869565222"/>
    <n v="242.8923759492981"/>
  </r>
  <r>
    <x v="92"/>
    <x v="6"/>
    <n v="110617.528348148"/>
    <n v="206"/>
    <n v="536.9782929521748"/>
    <n v="0.39130434782608697"/>
    <n v="210.12194072041623"/>
  </r>
  <r>
    <x v="92"/>
    <x v="7"/>
    <n v="245523.79949999999"/>
    <n v="388"/>
    <n v="632.79329759999996"/>
    <n v="0.2608695652173913"/>
    <n v="165.07651241739129"/>
  </r>
  <r>
    <x v="92"/>
    <x v="8"/>
    <n v="256222.87030000001"/>
    <n v="453"/>
    <n v="565.6134002"/>
    <n v="1.0434782608695652"/>
    <n v="590.20528716521733"/>
  </r>
  <r>
    <x v="92"/>
    <x v="9"/>
    <n v="242367.06523790001"/>
    <n v="396"/>
    <n v="612.03804353005057"/>
    <n v="0.86956521739130443"/>
    <n v="532.20699437395706"/>
  </r>
  <r>
    <x v="92"/>
    <x v="10"/>
    <n v="378226.20090221701"/>
    <n v="553"/>
    <n v="683.9533470202839"/>
    <n v="1"/>
    <n v="683.9533470202839"/>
  </r>
  <r>
    <x v="93"/>
    <x v="0"/>
    <n v="89"/>
    <n v="39559.723109999999"/>
    <n v="444.49127090000002"/>
    <n v="1.0434782608695652"/>
    <n v="463.81697833043478"/>
  </r>
  <r>
    <x v="93"/>
    <x v="1"/>
    <n v="128856.91898809699"/>
    <n v="292"/>
    <n v="441.29081845238699"/>
    <n v="1.3043478260869565"/>
    <n v="575.59671972050478"/>
  </r>
  <r>
    <x v="93"/>
    <x v="2"/>
    <n v="61531.300241398501"/>
    <n v="127"/>
    <n v="484.49842709762601"/>
    <n v="1.5217391304347827"/>
    <n v="737.28021514856141"/>
  </r>
  <r>
    <x v="93"/>
    <x v="3"/>
    <n v="49070.845232352898"/>
    <n v="109"/>
    <n v="450.19124066378805"/>
    <n v="1.3913043478260871"/>
    <n v="626.35303048874869"/>
  </r>
  <r>
    <x v="93"/>
    <x v="4"/>
    <n v="81539.010612781"/>
    <n v="178"/>
    <n v="458.08432928528651"/>
    <n v="0.69565217391304357"/>
    <n v="318.66735950280804"/>
  </r>
  <r>
    <x v="93"/>
    <x v="5"/>
    <n v="64520.979895944998"/>
    <n v="143"/>
    <n v="451.19566360800695"/>
    <n v="0.43478260869565222"/>
    <n v="196.17202765565523"/>
  </r>
  <r>
    <x v="93"/>
    <x v="6"/>
    <n v="91689.672246906805"/>
    <n v="212"/>
    <n v="432.49845399484343"/>
    <n v="0.39130434782608697"/>
    <n v="169.2385254762431"/>
  </r>
  <r>
    <x v="93"/>
    <x v="7"/>
    <n v="142743.3799"/>
    <n v="311"/>
    <n v="458.98192890000001"/>
    <n v="0.2608695652173913"/>
    <n v="119.73441623478261"/>
  </r>
  <r>
    <x v="93"/>
    <x v="8"/>
    <n v="192944.49650000001"/>
    <n v="406"/>
    <n v="475.23275009999998"/>
    <n v="1.0434782608695652"/>
    <n v="495.89504358260865"/>
  </r>
  <r>
    <x v="93"/>
    <x v="9"/>
    <n v="195431.02532531499"/>
    <n v="375"/>
    <n v="521.14940086750664"/>
    <n v="0.86956521739130443"/>
    <n v="453.17339205870149"/>
  </r>
  <r>
    <x v="93"/>
    <x v="10"/>
    <n v="159966.58438026899"/>
    <n v="273"/>
    <n v="585.95818454310984"/>
    <n v="1"/>
    <n v="585.95818454310984"/>
  </r>
  <r>
    <x v="94"/>
    <x v="0"/>
    <n v="74"/>
    <n v="41229.29739"/>
    <n v="557.15266750000001"/>
    <n v="1.0434782608695652"/>
    <n v="581.37669652173918"/>
  </r>
  <r>
    <x v="94"/>
    <x v="1"/>
    <n v="53812.9067199571"/>
    <n v="131"/>
    <n v="410.78554748058855"/>
    <n v="1.3043478260869565"/>
    <n v="535.80723584424595"/>
  </r>
  <r>
    <x v="94"/>
    <x v="2"/>
    <n v="61269.816686652397"/>
    <n v="106"/>
    <n v="578.01713855332446"/>
    <n v="1.5217391304347827"/>
    <n v="879.59129779853731"/>
  </r>
  <r>
    <x v="94"/>
    <x v="3"/>
    <n v="33991.810935897403"/>
    <n v="63"/>
    <n v="539.55255453805398"/>
    <n v="1.3913043478260871"/>
    <n v="750.6818150094665"/>
  </r>
  <r>
    <x v="94"/>
    <x v="4"/>
    <n v="37513.426756113498"/>
    <n v="69"/>
    <n v="543.6728515378768"/>
    <n v="0.69565217391304357"/>
    <n v="378.20720106982736"/>
  </r>
  <r>
    <x v="94"/>
    <x v="5"/>
    <n v="31493.6150773884"/>
    <n v="63"/>
    <n v="499.89865202203811"/>
    <n v="0.43478260869565222"/>
    <n v="217.34724000958181"/>
  </r>
  <r>
    <x v="94"/>
    <x v="6"/>
    <n v="54774.342108672798"/>
    <n v="113"/>
    <n v="484.72869122719288"/>
    <n v="0.39130434782608697"/>
    <n v="189.6764443932494"/>
  </r>
  <r>
    <x v="94"/>
    <x v="7"/>
    <n v="28139.661049999999"/>
    <n v="63"/>
    <n v="446.66128650000002"/>
    <n v="0.2608695652173913"/>
    <n v="116.52033560869566"/>
  </r>
  <r>
    <x v="94"/>
    <x v="8"/>
    <n v="112318.89380000001"/>
    <n v="217"/>
    <n v="517.59858910000003"/>
    <n v="1.0434782608695652"/>
    <n v="540.1028755826087"/>
  </r>
  <r>
    <x v="94"/>
    <x v="9"/>
    <n v="100098.375117238"/>
    <n v="182"/>
    <n v="549.9910720727363"/>
    <n v="0.86956521739130443"/>
    <n v="478.25310615020555"/>
  </r>
  <r>
    <x v="94"/>
    <x v="10"/>
    <n v="101123.788078058"/>
    <n v="173"/>
    <n v="584.53056692519078"/>
    <n v="1"/>
    <n v="584.53056692519078"/>
  </r>
  <r>
    <x v="95"/>
    <x v="0"/>
    <n v="256"/>
    <n v="120208.0684"/>
    <n v="469.56276730000002"/>
    <n v="1.0434782608695652"/>
    <n v="489.97853979130434"/>
  </r>
  <r>
    <x v="95"/>
    <x v="1"/>
    <n v="68958.950127155302"/>
    <n v="181"/>
    <n v="380.98867473566463"/>
    <n v="1.3043478260869565"/>
    <n v="496.94174965521472"/>
  </r>
  <r>
    <x v="95"/>
    <x v="2"/>
    <n v="206903.016234804"/>
    <n v="388"/>
    <n v="533.25519648145359"/>
    <n v="1.5217391304347827"/>
    <n v="811.47529899351639"/>
  </r>
  <r>
    <x v="95"/>
    <x v="3"/>
    <n v="82354.517312435695"/>
    <n v="160"/>
    <n v="514.71573320272307"/>
    <n v="1.3913043478260871"/>
    <n v="716.12623749944089"/>
  </r>
  <r>
    <x v="95"/>
    <x v="4"/>
    <n v="128653.227770735"/>
    <n v="259"/>
    <n v="496.73060915341699"/>
    <n v="0.69565217391304357"/>
    <n v="345.55172810672491"/>
  </r>
  <r>
    <x v="95"/>
    <x v="5"/>
    <n v="78064.971333672205"/>
    <n v="170"/>
    <n v="459.20571372748356"/>
    <n v="0.43478260869565222"/>
    <n v="199.65465814238416"/>
  </r>
  <r>
    <x v="95"/>
    <x v="6"/>
    <n v="150651.03078419401"/>
    <n v="330"/>
    <n v="456.51827510361818"/>
    <n v="0.39130434782608697"/>
    <n v="178.63758591011148"/>
  </r>
  <r>
    <x v="95"/>
    <x v="7"/>
    <n v="181056.58979999999"/>
    <n v="388"/>
    <n v="466.6406953"/>
    <n v="0.2608695652173913"/>
    <n v="121.73235529565217"/>
  </r>
  <r>
    <x v="95"/>
    <x v="8"/>
    <n v="429977.21860000002"/>
    <n v="827"/>
    <n v="519.92408539999997"/>
    <n v="1.0434782608695652"/>
    <n v="542.52948041739126"/>
  </r>
  <r>
    <x v="95"/>
    <x v="9"/>
    <n v="364962.91874455899"/>
    <n v="596"/>
    <n v="612.35389051100503"/>
    <n v="0.86956521739130443"/>
    <n v="532.4816439226131"/>
  </r>
  <r>
    <x v="95"/>
    <x v="10"/>
    <n v="397971.01240497601"/>
    <n v="553"/>
    <n v="719.65825028024597"/>
    <n v="1"/>
    <n v="719.65825028024597"/>
  </r>
  <r>
    <x v="96"/>
    <x v="0"/>
    <n v="162"/>
    <n v="79764.765429999999"/>
    <n v="492.37509519999998"/>
    <n v="1.0434782608695652"/>
    <n v="513.78270803478256"/>
  </r>
  <r>
    <x v="96"/>
    <x v="1"/>
    <n v="121180.14688095301"/>
    <n v="279"/>
    <n v="434.33744401775272"/>
    <n v="1.3043478260869565"/>
    <n v="566.52710089272091"/>
  </r>
  <r>
    <x v="96"/>
    <x v="2"/>
    <n v="96877.835597848607"/>
    <n v="184"/>
    <n v="526.50997607526415"/>
    <n v="1.5217391304347827"/>
    <n v="801.2108331580107"/>
  </r>
  <r>
    <x v="96"/>
    <x v="3"/>
    <n v="70083.439609066903"/>
    <n v="135"/>
    <n v="519.13658969679193"/>
    <n v="1.3913043478260871"/>
    <n v="722.27699436075409"/>
  </r>
  <r>
    <x v="96"/>
    <x v="4"/>
    <n v="93786.620485823907"/>
    <n v="182"/>
    <n v="515.31110157046101"/>
    <n v="0.69565217391304357"/>
    <n v="358.47728804901641"/>
  </r>
  <r>
    <x v="96"/>
    <x v="5"/>
    <n v="63254.779647415802"/>
    <n v="127"/>
    <n v="498.06913108201417"/>
    <n v="0.43478260869565222"/>
    <n v="216.55179612261489"/>
  </r>
  <r>
    <x v="96"/>
    <x v="6"/>
    <n v="88851.023552808299"/>
    <n v="179"/>
    <n v="496.37443325591227"/>
    <n v="0.39130434782608697"/>
    <n v="194.23347388274829"/>
  </r>
  <r>
    <x v="96"/>
    <x v="7"/>
    <n v="204479.13320000001"/>
    <n v="384"/>
    <n v="532.49774260000004"/>
    <n v="0.2608695652173913"/>
    <n v="138.91245459130437"/>
  </r>
  <r>
    <x v="96"/>
    <x v="8"/>
    <n v="269696.16950000002"/>
    <n v="438"/>
    <n v="615.74467909999998"/>
    <n v="1.0434782608695652"/>
    <n v="642.51618688695646"/>
  </r>
  <r>
    <x v="96"/>
    <x v="9"/>
    <n v="169185.03475391801"/>
    <n v="286"/>
    <n v="591.5560655731399"/>
    <n v="0.86956521739130443"/>
    <n v="514.39657875925218"/>
  </r>
  <r>
    <x v="96"/>
    <x v="10"/>
    <n v="153875.868054591"/>
    <n v="230"/>
    <n v="669.02551328083041"/>
    <n v="1"/>
    <n v="669.02551328083041"/>
  </r>
  <r>
    <x v="97"/>
    <x v="0"/>
    <n v="6"/>
    <n v="3439.16482"/>
    <n v="573.19413669999994"/>
    <n v="1.0434782608695652"/>
    <n v="598.11562090434779"/>
  </r>
  <r>
    <x v="97"/>
    <x v="1"/>
    <n v="30746.961238535099"/>
    <n v="81"/>
    <n v="379.59211405598887"/>
    <n v="1.3043478260869565"/>
    <n v="495.12014876868113"/>
  </r>
  <r>
    <x v="97"/>
    <x v="2"/>
    <n v="16831.301514840499"/>
    <n v="32"/>
    <n v="525.9781723387656"/>
    <n v="1.5217391304347827"/>
    <n v="800.40156660246942"/>
  </r>
  <r>
    <x v="97"/>
    <x v="3"/>
    <n v="8029.1607218384397"/>
    <n v="16"/>
    <n v="501.82254511490248"/>
    <n v="1.3913043478260871"/>
    <n v="698.18788885551658"/>
  </r>
  <r>
    <x v="97"/>
    <x v="4"/>
    <n v="73020.222922412795"/>
    <n v="147"/>
    <n v="496.73621035654963"/>
    <n v="0.69565217391304357"/>
    <n v="345.55562459586065"/>
  </r>
  <r>
    <x v="97"/>
    <x v="5"/>
    <n v="18135.830207614399"/>
    <n v="38"/>
    <n v="477.25868967406313"/>
    <n v="0.43478260869565222"/>
    <n v="207.50377811915791"/>
  </r>
  <r>
    <x v="97"/>
    <x v="6"/>
    <n v="31482.226317482899"/>
    <n v="60"/>
    <n v="524.70377195804826"/>
    <n v="0.39130434782608697"/>
    <n v="205.31886728793194"/>
  </r>
  <r>
    <x v="97"/>
    <x v="7"/>
    <n v="38609.08842"/>
    <n v="80"/>
    <n v="482.61360519999999"/>
    <n v="0.2608695652173913"/>
    <n v="125.89920135652173"/>
  </r>
  <r>
    <x v="97"/>
    <x v="8"/>
    <n v="81404.000960000005"/>
    <n v="143"/>
    <n v="569.2587479"/>
    <n v="1.0434782608695652"/>
    <n v="594.00912824347824"/>
  </r>
  <r>
    <x v="97"/>
    <x v="9"/>
    <n v="57885.142066737499"/>
    <n v="97"/>
    <n v="596.75404192512883"/>
    <n v="0.86956521739130443"/>
    <n v="518.9165581957642"/>
  </r>
  <r>
    <x v="97"/>
    <x v="10"/>
    <n v="74171.808643762794"/>
    <n v="115"/>
    <n v="644.97224907619818"/>
    <n v="1"/>
    <n v="644.97224907619818"/>
  </r>
  <r>
    <x v="98"/>
    <x v="0"/>
    <n v="28"/>
    <n v="13505.67706"/>
    <n v="482.3456094"/>
    <n v="1.0434782608695652"/>
    <n v="503.31715763478257"/>
  </r>
  <r>
    <x v="98"/>
    <x v="1"/>
    <n v="56988.045747305303"/>
    <n v="143"/>
    <n v="398.51780242870842"/>
    <n v="1.3043478260869565"/>
    <n v="519.80582925483714"/>
  </r>
  <r>
    <x v="98"/>
    <x v="2"/>
    <n v="21833.488749586199"/>
    <n v="44"/>
    <n v="496.21565339968635"/>
    <n v="1.5217391304347827"/>
    <n v="755.11077691256628"/>
  </r>
  <r>
    <x v="98"/>
    <x v="3"/>
    <n v="24647.096770952401"/>
    <n v="49"/>
    <n v="503.00197491739596"/>
    <n v="1.3913043478260871"/>
    <n v="699.82883466768146"/>
  </r>
  <r>
    <x v="98"/>
    <x v="4"/>
    <n v="24283.611097173001"/>
    <n v="48"/>
    <n v="505.90856452443751"/>
    <n v="0.69565217391304357"/>
    <n v="351.93639271265221"/>
  </r>
  <r>
    <x v="98"/>
    <x v="5"/>
    <n v="12827.863041508101"/>
    <n v="27"/>
    <n v="475.10603857437411"/>
    <n v="0.43478260869565222"/>
    <n v="206.56784285842355"/>
  </r>
  <r>
    <x v="98"/>
    <x v="6"/>
    <n v="16589.604587709699"/>
    <n v="36"/>
    <n v="460.82234965860272"/>
    <n v="0.39130434782608697"/>
    <n v="180.32178899684456"/>
  </r>
  <r>
    <x v="98"/>
    <x v="7"/>
    <n v="31009.95306"/>
    <n v="58"/>
    <n v="534.65436320000003"/>
    <n v="0.2608695652173913"/>
    <n v="139.47505126956523"/>
  </r>
  <r>
    <x v="98"/>
    <x v="8"/>
    <n v="39380.719620000003"/>
    <n v="79"/>
    <n v="498.4901218"/>
    <n v="1.0434782608695652"/>
    <n v="520.16360535652177"/>
  </r>
  <r>
    <x v="98"/>
    <x v="9"/>
    <n v="31943.5260802915"/>
    <n v="62"/>
    <n v="515.21816258534682"/>
    <n v="0.86956521739130443"/>
    <n v="448.01579355247554"/>
  </r>
  <r>
    <x v="98"/>
    <x v="10"/>
    <n v="62490.681843791397"/>
    <n v="102"/>
    <n v="612.65374356658231"/>
    <n v="1"/>
    <n v="612.65374356658231"/>
  </r>
  <r>
    <x v="99"/>
    <x v="0"/>
    <n v="2"/>
    <n v="449.2364738"/>
    <n v="224.6182369"/>
    <n v="1.0434782608695652"/>
    <n v="234.3842472"/>
  </r>
  <r>
    <x v="99"/>
    <x v="1"/>
    <n v="1246.3048250261299"/>
    <n v="5"/>
    <n v="249.26096500522598"/>
    <n v="1.3043478260869565"/>
    <n v="325.12299783290348"/>
  </r>
  <r>
    <x v="99"/>
    <x v="2"/>
    <n v="272.62813522355498"/>
    <n v="1"/>
    <n v="272.62813522355498"/>
    <n v="1.5217391304347827"/>
    <n v="414.8689014271489"/>
  </r>
  <r>
    <x v="99"/>
    <x v="3"/>
    <n v="272.62813522355498"/>
    <n v="1"/>
    <n v="272.62813522355498"/>
    <n v="1.3913043478260871"/>
    <n v="379.30870987625048"/>
  </r>
  <r>
    <x v="99"/>
    <x v="4"/>
    <n v="11900.059253407"/>
    <n v="22"/>
    <n v="540.91178424577276"/>
    <n v="0.69565217391304357"/>
    <n v="376.286458605755"/>
  </r>
  <r>
    <x v="99"/>
    <x v="5"/>
    <n v="5382.1844756073397"/>
    <n v="10"/>
    <n v="538.21844756073392"/>
    <n v="0.43478260869565222"/>
    <n v="234.00802067857998"/>
  </r>
  <r>
    <x v="99"/>
    <x v="6"/>
    <n v="6974.1260122456997"/>
    <n v="14"/>
    <n v="498.15185801754996"/>
    <n v="0.39130434782608697"/>
    <n v="194.92898791991087"/>
  </r>
  <r>
    <x v="99"/>
    <x v="7"/>
    <n v="21029.061079999999"/>
    <n v="52"/>
    <n v="404.40502070000002"/>
    <n v="0.2608695652173913"/>
    <n v="105.49696192173913"/>
  </r>
  <r>
    <x v="99"/>
    <x v="8"/>
    <n v="2416.35394"/>
    <n v="5"/>
    <n v="483.2707881"/>
    <n v="1.0434782608695652"/>
    <n v="504.28256149565215"/>
  </r>
  <r>
    <x v="99"/>
    <x v="9"/>
    <n v="2120.3820253528502"/>
    <n v="5"/>
    <n v="424.07640507057005"/>
    <n v="0.86956521739130443"/>
    <n v="368.7620913657131"/>
  </r>
  <r>
    <x v="99"/>
    <x v="10"/>
    <n v="1923.3494040661401"/>
    <n v="4"/>
    <n v="480.83735101653502"/>
    <n v="1"/>
    <n v="480.83735101653502"/>
  </r>
  <r>
    <x v="100"/>
    <x v="0"/>
    <n v="183"/>
    <n v="54207.307249999998"/>
    <n v="296.21479369999997"/>
    <n v="1.0434782608695652"/>
    <n v="309.09369777391299"/>
  </r>
  <r>
    <x v="100"/>
    <x v="1"/>
    <n v="60840.606288512099"/>
    <n v="157"/>
    <n v="387.51978527714715"/>
    <n v="1.3043478260869565"/>
    <n v="505.46058949193105"/>
  </r>
  <r>
    <x v="100"/>
    <x v="2"/>
    <n v="41080.0124120494"/>
    <n v="102"/>
    <n v="402.74521972597449"/>
    <n v="1.5217391304347827"/>
    <n v="612.87316045256989"/>
  </r>
  <r>
    <x v="100"/>
    <x v="3"/>
    <n v="26641.685015855499"/>
    <n v="65"/>
    <n v="409.87207716700766"/>
    <n v="1.3913043478260871"/>
    <n v="570.2568030149672"/>
  </r>
  <r>
    <x v="100"/>
    <x v="4"/>
    <n v="40054.529598260699"/>
    <n v="98"/>
    <n v="408.71968977817039"/>
    <n v="0.69565217391304357"/>
    <n v="284.326740715249"/>
  </r>
  <r>
    <x v="100"/>
    <x v="5"/>
    <n v="26737.064283826501"/>
    <n v="65"/>
    <n v="411.33945052040769"/>
    <n v="0.43478260869565222"/>
    <n v="178.843239356699"/>
  </r>
  <r>
    <x v="100"/>
    <x v="6"/>
    <n v="80139.173182841201"/>
    <n v="177"/>
    <n v="452.76369029853788"/>
    <n v="0.39130434782608697"/>
    <n v="177.16840055160179"/>
  </r>
  <r>
    <x v="100"/>
    <x v="7"/>
    <n v="72135.953909999997"/>
    <n v="148"/>
    <n v="487.40509400000002"/>
    <n v="0.2608695652173913"/>
    <n v="127.14915495652174"/>
  </r>
  <r>
    <x v="100"/>
    <x v="8"/>
    <n v="114701.34729999999"/>
    <n v="266"/>
    <n v="431.2080727"/>
    <n v="1.0434782608695652"/>
    <n v="449.95624977391304"/>
  </r>
  <r>
    <x v="100"/>
    <x v="9"/>
    <n v="115771.74032276"/>
    <n v="237"/>
    <n v="488.48835579223629"/>
    <n v="0.86956521739130443"/>
    <n v="424.77248329759681"/>
  </r>
  <r>
    <x v="100"/>
    <x v="10"/>
    <n v="107035.795278708"/>
    <n v="217"/>
    <n v="493.25251280510599"/>
    <n v="1"/>
    <n v="493.25251280510599"/>
  </r>
  <r>
    <x v="101"/>
    <x v="0"/>
    <n v="106"/>
    <n v="38196.796340000001"/>
    <n v="360.34713529999999"/>
    <n v="1.0434782608695652"/>
    <n v="376.01440205217392"/>
  </r>
  <r>
    <x v="101"/>
    <x v="1"/>
    <n v="32511.017796218199"/>
    <n v="49"/>
    <n v="663.49015910649382"/>
    <n v="1.3043478260869565"/>
    <n v="865.42194666064415"/>
  </r>
  <r>
    <x v="101"/>
    <x v="2"/>
    <n v="21910.9826861781"/>
    <n v="46"/>
    <n v="476.32571056908915"/>
    <n v="1.5217391304347827"/>
    <n v="724.84347260513573"/>
  </r>
  <r>
    <x v="101"/>
    <x v="3"/>
    <n v="10817.3519993969"/>
    <n v="21"/>
    <n v="515.11199997128097"/>
    <n v="1.3913043478260871"/>
    <n v="716.67756517743453"/>
  </r>
  <r>
    <x v="101"/>
    <x v="4"/>
    <n v="12127.864306180199"/>
    <n v="25"/>
    <n v="485.114572247208"/>
    <n v="0.69565217391304357"/>
    <n v="337.47100678066647"/>
  </r>
  <r>
    <x v="101"/>
    <x v="5"/>
    <n v="11095.787950141401"/>
    <n v="24"/>
    <n v="462.32449792255835"/>
    <n v="0.43478260869565222"/>
    <n v="201.01065127067756"/>
  </r>
  <r>
    <x v="101"/>
    <x v="6"/>
    <n v="23416.829997901401"/>
    <n v="50"/>
    <n v="468.33659995802805"/>
    <n v="0.39130434782608697"/>
    <n v="183.26214780966316"/>
  </r>
  <r>
    <x v="101"/>
    <x v="7"/>
    <n v="53192.32907"/>
    <n v="99"/>
    <n v="537.29625320000002"/>
    <n v="0.2608695652173913"/>
    <n v="140.1642399652174"/>
  </r>
  <r>
    <x v="101"/>
    <x v="8"/>
    <n v="48673.188110000003"/>
    <n v="94"/>
    <n v="517.79987349999999"/>
    <n v="1.0434782608695652"/>
    <n v="540.31291147826084"/>
  </r>
  <r>
    <x v="101"/>
    <x v="9"/>
    <n v="49891.3944185051"/>
    <n v="90"/>
    <n v="554.34882687227889"/>
    <n v="0.86956521739130443"/>
    <n v="482.04245814980777"/>
  </r>
  <r>
    <x v="101"/>
    <x v="10"/>
    <n v="37508.646751508801"/>
    <n v="62"/>
    <n v="604.97817341143229"/>
    <n v="1"/>
    <n v="604.97817341143229"/>
  </r>
  <r>
    <x v="102"/>
    <x v="0"/>
    <n v="238"/>
    <n v="86096.802639999994"/>
    <n v="361.7512716"/>
    <n v="1.0434782608695652"/>
    <n v="377.47958775652171"/>
  </r>
  <r>
    <x v="102"/>
    <x v="1"/>
    <n v="272725.16423544299"/>
    <n v="288"/>
    <n v="946.96237581751041"/>
    <n v="1.3043478260869565"/>
    <n v="1235.1683162837091"/>
  </r>
  <r>
    <x v="102"/>
    <x v="2"/>
    <n v="51597.516454023302"/>
    <n v="111"/>
    <n v="464.84249057678647"/>
    <n v="1.5217391304347827"/>
    <n v="707.3690073994577"/>
  </r>
  <r>
    <x v="102"/>
    <x v="3"/>
    <n v="34689.751689034703"/>
    <n v="72"/>
    <n v="481.80210679214866"/>
    <n v="1.3913043478260871"/>
    <n v="670.33336597168523"/>
  </r>
  <r>
    <x v="102"/>
    <x v="4"/>
    <n v="45405.139199855803"/>
    <n v="96"/>
    <n v="472.97019999849795"/>
    <n v="0.69565217391304357"/>
    <n v="329.02274782504207"/>
  </r>
  <r>
    <x v="102"/>
    <x v="5"/>
    <n v="24831.101952849898"/>
    <n v="54"/>
    <n v="459.83522134907219"/>
    <n v="0.43478260869565222"/>
    <n v="199.92835710829226"/>
  </r>
  <r>
    <x v="102"/>
    <x v="6"/>
    <n v="64942.000491118597"/>
    <n v="138"/>
    <n v="470.59420645738112"/>
    <n v="0.39130434782608697"/>
    <n v="184.14555904854043"/>
  </r>
  <r>
    <x v="102"/>
    <x v="7"/>
    <n v="58158.229800000001"/>
    <n v="126"/>
    <n v="461.5732524"/>
    <n v="0.2608695652173913"/>
    <n v="120.41041366956522"/>
  </r>
  <r>
    <x v="102"/>
    <x v="8"/>
    <n v="112397.84789999999"/>
    <n v="215"/>
    <n v="522.78068770000004"/>
    <n v="1.0434782608695652"/>
    <n v="545.51028281739138"/>
  </r>
  <r>
    <x v="102"/>
    <x v="9"/>
    <n v="106291.53030322801"/>
    <n v="192"/>
    <n v="553.60172032931257"/>
    <n v="0.86956521739130443"/>
    <n v="481.39280028635881"/>
  </r>
  <r>
    <x v="102"/>
    <x v="10"/>
    <n v="91665.965525561696"/>
    <n v="146"/>
    <n v="627.84907894220339"/>
    <n v="1"/>
    <n v="627.84907894220339"/>
  </r>
  <r>
    <x v="103"/>
    <x v="0"/>
    <n v="251"/>
    <n v="67820.299759999994"/>
    <n v="270.20039739999999"/>
    <n v="1.0434782608695652"/>
    <n v="281.94824076521735"/>
  </r>
  <r>
    <x v="103"/>
    <x v="1"/>
    <n v="52759.5818452077"/>
    <n v="117"/>
    <n v="450.93659696758721"/>
    <n v="1.3043478260869565"/>
    <n v="588.1781699577225"/>
  </r>
  <r>
    <x v="103"/>
    <x v="2"/>
    <n v="58690.073504940498"/>
    <n v="153"/>
    <n v="383.59525166627776"/>
    <n v="1.5217391304347827"/>
    <n v="583.73190470955319"/>
  </r>
  <r>
    <x v="103"/>
    <x v="3"/>
    <n v="34387.917353374003"/>
    <n v="90"/>
    <n v="382.08797059304447"/>
    <n v="1.3913043478260871"/>
    <n v="531.60065473814893"/>
  </r>
  <r>
    <x v="103"/>
    <x v="4"/>
    <n v="49454.466444240999"/>
    <n v="130"/>
    <n v="380.4189726480077"/>
    <n v="0.69565217391304357"/>
    <n v="264.63928532035322"/>
  </r>
  <r>
    <x v="103"/>
    <x v="5"/>
    <n v="39227.151400393901"/>
    <n v="103"/>
    <n v="380.84613010091164"/>
    <n v="0.43478260869565222"/>
    <n v="165.58527395691812"/>
  </r>
  <r>
    <x v="103"/>
    <x v="6"/>
    <n v="40787.453985745997"/>
    <n v="113"/>
    <n v="360.9509202278407"/>
    <n v="0.39130434782608697"/>
    <n v="141.24166443698115"/>
  </r>
  <r>
    <x v="103"/>
    <x v="7"/>
    <n v="33177.603940000001"/>
    <n v="83"/>
    <n v="399.73016790000003"/>
    <n v="0.2608695652173913"/>
    <n v="104.27743510434783"/>
  </r>
  <r>
    <x v="103"/>
    <x v="8"/>
    <n v="89551.677200000006"/>
    <n v="229"/>
    <n v="391.05535900000001"/>
    <n v="1.0434782608695652"/>
    <n v="408.05776591304345"/>
  </r>
  <r>
    <x v="103"/>
    <x v="9"/>
    <n v="73732.6027129508"/>
    <n v="167"/>
    <n v="441.51259109551376"/>
    <n v="0.86956521739130443"/>
    <n v="383.92399225696852"/>
  </r>
  <r>
    <x v="103"/>
    <x v="10"/>
    <n v="66570.197274925595"/>
    <n v="133"/>
    <n v="500.52779905959096"/>
    <n v="1"/>
    <n v="500.52779905959096"/>
  </r>
  <r>
    <x v="104"/>
    <x v="0"/>
    <n v="162"/>
    <n v="52286.460429999999"/>
    <n v="322.7559286"/>
    <n v="1.0434782608695652"/>
    <n v="336.78879506086957"/>
  </r>
  <r>
    <x v="104"/>
    <x v="1"/>
    <n v="11949.753141114899"/>
    <n v="35"/>
    <n v="341.42151831756854"/>
    <n v="1.3043478260869565"/>
    <n v="445.33241519682855"/>
  </r>
  <r>
    <x v="104"/>
    <x v="2"/>
    <n v="23538.679643305401"/>
    <n v="56"/>
    <n v="420.33356505902503"/>
    <n v="1.5217391304347827"/>
    <n v="639.63803378547289"/>
  </r>
  <r>
    <x v="104"/>
    <x v="3"/>
    <n v="21848.734381078499"/>
    <n v="50"/>
    <n v="436.97468762156996"/>
    <n v="1.3913043478260871"/>
    <n v="607.96478277783649"/>
  </r>
  <r>
    <x v="104"/>
    <x v="4"/>
    <n v="34118.942857797701"/>
    <n v="76"/>
    <n v="448.93345865523293"/>
    <n v="0.69565217391304357"/>
    <n v="312.30153645581424"/>
  </r>
  <r>
    <x v="104"/>
    <x v="5"/>
    <n v="23251.083035739201"/>
    <n v="56"/>
    <n v="415.19791135248573"/>
    <n v="0.43478260869565222"/>
    <n v="180.52083102281989"/>
  </r>
  <r>
    <x v="104"/>
    <x v="6"/>
    <n v="33518.984398710098"/>
    <n v="79"/>
    <n v="424.29094175582401"/>
    <n v="0.39130434782608697"/>
    <n v="166.02689025227897"/>
  </r>
  <r>
    <x v="104"/>
    <x v="7"/>
    <n v="25290.96024"/>
    <n v="63"/>
    <n v="401.44381340000001"/>
    <n v="0.2608695652173913"/>
    <n v="104.72447306086957"/>
  </r>
  <r>
    <x v="104"/>
    <x v="8"/>
    <n v="78523.681259999998"/>
    <n v="173"/>
    <n v="453.89411130000002"/>
    <n v="1.0434782608695652"/>
    <n v="473.62863787826086"/>
  </r>
  <r>
    <x v="104"/>
    <x v="9"/>
    <n v="68387.362702827493"/>
    <n v="138"/>
    <n v="495.56059929585138"/>
    <n v="0.86956521739130443"/>
    <n v="430.92226025726211"/>
  </r>
  <r>
    <x v="104"/>
    <x v="10"/>
    <n v="80526.138006628593"/>
    <n v="151"/>
    <n v="533.28568216310327"/>
    <n v="1"/>
    <n v="533.28568216310327"/>
  </r>
  <r>
    <x v="105"/>
    <x v="0"/>
    <n v="24"/>
    <n v="6271.6266779999996"/>
    <n v="261.31777820000002"/>
    <n v="1.0434782608695652"/>
    <n v="272.6794207304348"/>
  </r>
  <r>
    <x v="105"/>
    <x v="1"/>
    <n v="3984.57260899219"/>
    <n v="13"/>
    <n v="306.50558530709156"/>
    <n v="1.3043478260869565"/>
    <n v="399.78989387881506"/>
  </r>
  <r>
    <x v="105"/>
    <x v="2"/>
    <n v="1213.4567345241501"/>
    <n v="4"/>
    <n v="303.36418363103752"/>
    <n v="1.5217391304347827"/>
    <n v="461.64114900375279"/>
  </r>
  <r>
    <x v="105"/>
    <x v="3"/>
    <n v="3021.9789726875601"/>
    <n v="10"/>
    <n v="302.19789726875604"/>
    <n v="1.3913043478260871"/>
    <n v="420.44924837392148"/>
  </r>
  <r>
    <x v="105"/>
    <x v="4"/>
    <n v="2317.8545489286998"/>
    <n v="6"/>
    <n v="386.30909148811662"/>
    <n v="0.69565217391304357"/>
    <n v="268.73675929608117"/>
  </r>
  <r>
    <x v="105"/>
    <x v="5"/>
    <n v="1338.77308153378"/>
    <n v="4"/>
    <n v="334.693270383445"/>
    <n v="0.43478260869565222"/>
    <n v="145.51881321019349"/>
  </r>
  <r>
    <x v="105"/>
    <x v="6"/>
    <n v="791.88918558077398"/>
    <n v="2"/>
    <n v="395.94459279038699"/>
    <n v="0.39130434782608697"/>
    <n v="154.93484065710797"/>
  </r>
  <r>
    <x v="105"/>
    <x v="7"/>
    <n v="5295.6553100000001"/>
    <n v="14"/>
    <n v="378.26109359999998"/>
    <n v="0.2608695652173913"/>
    <n v="98.676807026086948"/>
  </r>
  <r>
    <x v="105"/>
    <x v="8"/>
    <n v="8038.8084859999999"/>
    <n v="19"/>
    <n v="423.09518350000002"/>
    <n v="1.0434782608695652"/>
    <n v="441.49062626086959"/>
  </r>
  <r>
    <x v="105"/>
    <x v="9"/>
    <n v="7458.1488661651401"/>
    <n v="18"/>
    <n v="414.3416036758411"/>
    <n v="0.86956521739130443"/>
    <n v="360.29704667464449"/>
  </r>
  <r>
    <x v="105"/>
    <x v="10"/>
    <n v="7317.78858892265"/>
    <n v="17"/>
    <n v="430.45815228956764"/>
    <n v="1"/>
    <n v="430.45815228956764"/>
  </r>
  <r>
    <x v="106"/>
    <x v="0"/>
    <n v="167"/>
    <n v="60683.064339999997"/>
    <n v="363.3716427"/>
    <n v="1.0434782608695652"/>
    <n v="379.17040977391304"/>
  </r>
  <r>
    <x v="106"/>
    <x v="1"/>
    <n v="12843.295006566899"/>
    <n v="33"/>
    <n v="389.1907577747545"/>
    <n v="1.3043478260869565"/>
    <n v="507.6401188366363"/>
  </r>
  <r>
    <x v="106"/>
    <x v="2"/>
    <n v="45139.510363670401"/>
    <n v="103"/>
    <n v="438.24767343369319"/>
    <n v="1.5217391304347827"/>
    <n v="666.89863348605491"/>
  </r>
  <r>
    <x v="106"/>
    <x v="3"/>
    <n v="26051.067454951699"/>
    <n v="61"/>
    <n v="427.06667958937209"/>
    <n v="1.3913043478260871"/>
    <n v="594.1797281243438"/>
  </r>
  <r>
    <x v="106"/>
    <x v="4"/>
    <n v="39750.247227148"/>
    <n v="90"/>
    <n v="441.66941363497779"/>
    <n v="0.69565217391304357"/>
    <n v="307.24828774607153"/>
  </r>
  <r>
    <x v="106"/>
    <x v="5"/>
    <n v="22779.565891136099"/>
    <n v="57"/>
    <n v="399.64150686203681"/>
    <n v="0.43478260869565222"/>
    <n v="173.75717689653777"/>
  </r>
  <r>
    <x v="106"/>
    <x v="6"/>
    <n v="38091.442126531001"/>
    <n v="92"/>
    <n v="414.03741441881522"/>
    <n v="0.39130434782608697"/>
    <n v="162.01464042475379"/>
  </r>
  <r>
    <x v="106"/>
    <x v="7"/>
    <n v="66630.176130000007"/>
    <n v="169"/>
    <n v="394.26139719999998"/>
    <n v="0.2608695652173913"/>
    <n v="102.85079926956521"/>
  </r>
  <r>
    <x v="106"/>
    <x v="8"/>
    <n v="119085.948"/>
    <n v="271"/>
    <n v="439.43154249999998"/>
    <n v="1.0434782608695652"/>
    <n v="458.53726173913037"/>
  </r>
  <r>
    <x v="106"/>
    <x v="9"/>
    <n v="94468.960864066103"/>
    <n v="207"/>
    <n v="456.37179161384591"/>
    <n v="0.86956521739130443"/>
    <n v="396.84503618595301"/>
  </r>
  <r>
    <x v="106"/>
    <x v="10"/>
    <n v="104533.80173084899"/>
    <n v="218"/>
    <n v="479.51285197637151"/>
    <n v="1"/>
    <n v="479.51285197637151"/>
  </r>
  <r>
    <x v="107"/>
    <x v="0"/>
    <n v="99"/>
    <n v="34754.584260000003"/>
    <n v="351.0564066"/>
    <n v="1.0434782608695652"/>
    <n v="366.31972862608694"/>
  </r>
  <r>
    <x v="107"/>
    <x v="1"/>
    <n v="6886.3740336766696"/>
    <n v="19"/>
    <n v="362.44073861456155"/>
    <n v="1.3043478260869565"/>
    <n v="472.74878949725422"/>
  </r>
  <r>
    <x v="107"/>
    <x v="2"/>
    <n v="19439.437716419699"/>
    <n v="50"/>
    <n v="388.78875432839396"/>
    <n v="1.5217391304347827"/>
    <n v="591.63506093451258"/>
  </r>
  <r>
    <x v="107"/>
    <x v="3"/>
    <n v="4516.2584224218999"/>
    <n v="11"/>
    <n v="410.56894749290001"/>
    <n v="1.3913043478260871"/>
    <n v="571.22636172925229"/>
  </r>
  <r>
    <x v="107"/>
    <x v="4"/>
    <n v="17542.865173089998"/>
    <n v="39"/>
    <n v="449.81705572025635"/>
    <n v="0.69565217391304357"/>
    <n v="312.916212674961"/>
  </r>
  <r>
    <x v="107"/>
    <x v="5"/>
    <n v="7451.0807650206198"/>
    <n v="18"/>
    <n v="413.94893139003443"/>
    <n v="0.43478260869565222"/>
    <n v="179.97779625653672"/>
  </r>
  <r>
    <x v="107"/>
    <x v="6"/>
    <n v="13216.8167886624"/>
    <n v="32"/>
    <n v="413.02552464569999"/>
    <n v="0.39130434782608697"/>
    <n v="161.61868355701304"/>
  </r>
  <r>
    <x v="107"/>
    <x v="7"/>
    <n v="51568.31525"/>
    <n v="119"/>
    <n v="433.34718700000002"/>
    <n v="0.2608695652173913"/>
    <n v="113.04709226086956"/>
  </r>
  <r>
    <x v="107"/>
    <x v="8"/>
    <n v="30109.69469"/>
    <n v="63"/>
    <n v="477.93166179999997"/>
    <n v="1.0434782608695652"/>
    <n v="498.71129926956519"/>
  </r>
  <r>
    <x v="107"/>
    <x v="9"/>
    <n v="25861.438586523898"/>
    <n v="49"/>
    <n v="527.7844609494673"/>
    <n v="0.86956521739130443"/>
    <n v="458.94300952127594"/>
  </r>
  <r>
    <x v="107"/>
    <x v="10"/>
    <n v="26993.6780137198"/>
    <n v="50"/>
    <n v="539.87356027439603"/>
    <n v="1"/>
    <n v="539.87356027439603"/>
  </r>
  <r>
    <x v="108"/>
    <x v="0"/>
    <n v="176"/>
    <n v="53606.025970000002"/>
    <n v="304.57969300000002"/>
    <n v="1.0434782608695652"/>
    <n v="317.82228834782609"/>
  </r>
  <r>
    <x v="108"/>
    <x v="1"/>
    <n v="75387.5760809044"/>
    <n v="169"/>
    <n v="446.08033183967103"/>
    <n v="1.3043478260869565"/>
    <n v="581.84391109522312"/>
  </r>
  <r>
    <x v="108"/>
    <x v="2"/>
    <n v="29763.102681295499"/>
    <n v="74"/>
    <n v="402.20409028777703"/>
    <n v="1.5217391304347827"/>
    <n v="612.04970261183462"/>
  </r>
  <r>
    <x v="108"/>
    <x v="3"/>
    <n v="22354.0492756698"/>
    <n v="55"/>
    <n v="406.43725955763273"/>
    <n v="1.3913043478260871"/>
    <n v="565.47792634105429"/>
  </r>
  <r>
    <x v="108"/>
    <x v="4"/>
    <n v="32448.335473868301"/>
    <n v="79"/>
    <n v="410.73842371985194"/>
    <n v="0.69565217391304357"/>
    <n v="285.73107737033183"/>
  </r>
  <r>
    <x v="108"/>
    <x v="5"/>
    <n v="22411.726455321801"/>
    <n v="56"/>
    <n v="400.2094009878893"/>
    <n v="0.43478260869565222"/>
    <n v="174.00408738603883"/>
  </r>
  <r>
    <x v="108"/>
    <x v="6"/>
    <n v="28429.7664608368"/>
    <n v="73"/>
    <n v="389.44885562790137"/>
    <n v="0.39130434782608697"/>
    <n v="152.39303046309183"/>
  </r>
  <r>
    <x v="108"/>
    <x v="7"/>
    <n v="55722.384230000003"/>
    <n v="130"/>
    <n v="428.63372479999998"/>
    <n v="0.2608695652173913"/>
    <n v="111.81749342608695"/>
  </r>
  <r>
    <x v="108"/>
    <x v="8"/>
    <n v="66438.171319999994"/>
    <n v="152"/>
    <n v="437.09323239999998"/>
    <n v="1.0434782608695652"/>
    <n v="456.09728598260864"/>
  </r>
  <r>
    <x v="108"/>
    <x v="9"/>
    <n v="64910.794155354401"/>
    <n v="141"/>
    <n v="460.36024223655602"/>
    <n v="0.86956521739130443"/>
    <n v="400.3132541187444"/>
  </r>
  <r>
    <x v="108"/>
    <x v="10"/>
    <n v="56371.946720587599"/>
    <n v="114"/>
    <n v="494.49076070690876"/>
    <n v="1"/>
    <n v="494.49076070690876"/>
  </r>
  <r>
    <x v="109"/>
    <x v="0"/>
    <n v="1"/>
    <n v="477.45358090000002"/>
    <n v="477.45358090000002"/>
    <n v="1.0434782608695652"/>
    <n v="498.21243224347825"/>
  </r>
  <r>
    <x v="109"/>
    <x v="1"/>
    <n v="1893.6405239072101"/>
    <n v="2"/>
    <n v="946.82026195360504"/>
    <n v="1.3043478260869565"/>
    <n v="1234.9829503742674"/>
  </r>
  <r>
    <x v="109"/>
    <x v="2"/>
    <n v="414.43198439785402"/>
    <n v="1"/>
    <n v="414.43198439785402"/>
    <n v="1.5217391304347827"/>
    <n v="630.65736756195179"/>
  </r>
  <r>
    <x v="109"/>
    <x v="3"/>
    <n v="896.03321106726401"/>
    <n v="2"/>
    <n v="448.016605533632"/>
    <n v="1.3913043478260871"/>
    <n v="623.3274511772272"/>
  </r>
  <r>
    <x v="109"/>
    <x v="4"/>
    <n v="3665.73249228841"/>
    <n v="6"/>
    <n v="610.95541538140162"/>
    <n v="0.69565217391304357"/>
    <n v="425.01246287401858"/>
  </r>
  <r>
    <x v="109"/>
    <x v="5"/>
    <n v="1625.7281248034201"/>
    <n v="2"/>
    <n v="812.86406240171004"/>
    <n v="0.43478260869565222"/>
    <n v="353.41915756596092"/>
  </r>
  <r>
    <x v="109"/>
    <x v="6"/>
    <n v="10998.224028839801"/>
    <n v="13"/>
    <n v="846.01723298767695"/>
    <n v="0.39130434782608697"/>
    <n v="331.05022160387358"/>
  </r>
  <r>
    <x v="109"/>
    <x v="7"/>
    <n v="8245.7553530000005"/>
    <n v="12"/>
    <n v="687.14627940000003"/>
    <n v="0.2608695652173913"/>
    <n v="179.25555114782608"/>
  </r>
  <r>
    <x v="109"/>
    <x v="8"/>
    <n v="6399.2490760000001"/>
    <n v="9"/>
    <n v="711.02767510000001"/>
    <n v="1.0434782608695652"/>
    <n v="741.94192184347821"/>
  </r>
  <r>
    <x v="109"/>
    <x v="9"/>
    <n v="10046.9951697491"/>
    <n v="12"/>
    <n v="837.24959747909168"/>
    <n v="0.86956521739130443"/>
    <n v="728.04312824268845"/>
  </r>
  <r>
    <x v="109"/>
    <x v="10"/>
    <n v="5898.8008473265299"/>
    <n v="7"/>
    <n v="842.68583533236142"/>
    <n v="1"/>
    <n v="842.68583533236142"/>
  </r>
  <r>
    <x v="110"/>
    <x v="0"/>
    <n v="241"/>
    <n v="149813.96799999999"/>
    <n v="621.63472190000005"/>
    <n v="1.0434782608695652"/>
    <n v="648.66231850434781"/>
  </r>
  <r>
    <x v="110"/>
    <x v="1"/>
    <n v="118912.74445887101"/>
    <n v="268"/>
    <n v="443.70427036892164"/>
    <n v="1.3043478260869565"/>
    <n v="578.74470048120213"/>
  </r>
  <r>
    <x v="110"/>
    <x v="2"/>
    <n v="406375.22677043203"/>
    <n v="671"/>
    <n v="605.62626940451867"/>
    <n v="1.5217391304347827"/>
    <n v="921.60519257209364"/>
  </r>
  <r>
    <x v="110"/>
    <x v="3"/>
    <n v="164394.90322342899"/>
    <n v="272"/>
    <n v="604.39302655672418"/>
    <n v="1.3913043478260871"/>
    <n v="840.89464564413811"/>
  </r>
  <r>
    <x v="110"/>
    <x v="4"/>
    <n v="169501.74580970299"/>
    <n v="292"/>
    <n v="580.48543085514723"/>
    <n v="0.69565217391304357"/>
    <n v="403.81595189923291"/>
  </r>
  <r>
    <x v="110"/>
    <x v="5"/>
    <n v="131115.71434261301"/>
    <n v="235"/>
    <n v="557.93920996856593"/>
    <n v="0.43478260869565222"/>
    <n v="242.58226520372435"/>
  </r>
  <r>
    <x v="110"/>
    <x v="6"/>
    <n v="186350.01934109299"/>
    <n v="355"/>
    <n v="524.92963194674087"/>
    <n v="0.39130434782608697"/>
    <n v="205.4072472835073"/>
  </r>
  <r>
    <x v="110"/>
    <x v="7"/>
    <n v="162943.48910000001"/>
    <n v="331"/>
    <n v="492.27640220000001"/>
    <n v="0.2608695652173913"/>
    <n v="128.41993100869564"/>
  </r>
  <r>
    <x v="110"/>
    <x v="8"/>
    <n v="388192.98560000001"/>
    <n v="683"/>
    <n v="568.36454700000002"/>
    <n v="1.0434782608695652"/>
    <n v="593.07604904347829"/>
  </r>
  <r>
    <x v="110"/>
    <x v="9"/>
    <n v="375287.51885219401"/>
    <n v="572"/>
    <n v="656.09706093040916"/>
    <n v="0.86956521739130443"/>
    <n v="570.51918341774717"/>
  </r>
  <r>
    <x v="110"/>
    <x v="10"/>
    <n v="366344.279280708"/>
    <n v="465"/>
    <n v="787.83715974345807"/>
    <n v="1"/>
    <n v="787.83715974345807"/>
  </r>
  <r>
    <x v="111"/>
    <x v="0"/>
    <n v="71"/>
    <n v="47230.19887"/>
    <n v="665.21406860000002"/>
    <n v="1.0434782608695652"/>
    <n v="694.1364194086957"/>
  </r>
  <r>
    <x v="111"/>
    <x v="1"/>
    <n v="44477.935591171299"/>
    <n v="94"/>
    <n v="473.16952756565212"/>
    <n v="1.3043478260869565"/>
    <n v="617.17764465085065"/>
  </r>
  <r>
    <x v="111"/>
    <x v="2"/>
    <n v="178555.22296208801"/>
    <n v="298"/>
    <n v="599.17860054391952"/>
    <n v="1.5217391304347827"/>
    <n v="911.7935225668341"/>
  </r>
  <r>
    <x v="111"/>
    <x v="3"/>
    <n v="74692.673321421695"/>
    <n v="119"/>
    <n v="627.66952370942602"/>
    <n v="1.3913043478260871"/>
    <n v="873.27933733485372"/>
  </r>
  <r>
    <x v="111"/>
    <x v="4"/>
    <n v="61473.357182537198"/>
    <n v="103"/>
    <n v="596.82871051006987"/>
    <n v="0.69565217391304357"/>
    <n v="415.18518992004869"/>
  </r>
  <r>
    <x v="111"/>
    <x v="5"/>
    <n v="58341.843071558498"/>
    <n v="111"/>
    <n v="525.60218983386039"/>
    <n v="0.43478260869565222"/>
    <n v="228.52269123211323"/>
  </r>
  <r>
    <x v="111"/>
    <x v="6"/>
    <n v="85802.849065722898"/>
    <n v="169"/>
    <n v="507.70916606936623"/>
    <n v="0.39130434782608697"/>
    <n v="198.66880411409983"/>
  </r>
  <r>
    <x v="111"/>
    <x v="7"/>
    <n v="71011.620580000003"/>
    <n v="131"/>
    <n v="542.07343949999995"/>
    <n v="0.2608695652173913"/>
    <n v="141.41046247826085"/>
  </r>
  <r>
    <x v="111"/>
    <x v="8"/>
    <n v="168115.62340000001"/>
    <n v="296"/>
    <n v="567.95818710000003"/>
    <n v="1.0434782608695652"/>
    <n v="592.6520213217392"/>
  </r>
  <r>
    <x v="111"/>
    <x v="9"/>
    <n v="222130.27540856699"/>
    <n v="364"/>
    <n v="610.24800936419501"/>
    <n v="0.86956521739130443"/>
    <n v="530.65044292538698"/>
  </r>
  <r>
    <x v="111"/>
    <x v="10"/>
    <n v="256365.15627657401"/>
    <n v="354"/>
    <n v="724.19535671348592"/>
    <n v="1"/>
    <n v="724.19535671348592"/>
  </r>
  <r>
    <x v="112"/>
    <x v="0"/>
    <n v="118"/>
    <n v="91156.778770000004"/>
    <n v="772.51507430000004"/>
    <n v="1.0434782608695652"/>
    <n v="806.10268622608692"/>
  </r>
  <r>
    <x v="112"/>
    <x v="1"/>
    <n v="147713.82365102001"/>
    <n v="276"/>
    <n v="535.19501322833332"/>
    <n v="1.3043478260869565"/>
    <n v="698.08045203695656"/>
  </r>
  <r>
    <x v="112"/>
    <x v="2"/>
    <n v="334165.36361758597"/>
    <n v="403"/>
    <n v="829.19445066398509"/>
    <n v="1.5217391304347827"/>
    <n v="1261.81764231476"/>
  </r>
  <r>
    <x v="112"/>
    <x v="3"/>
    <n v="185807.07202755701"/>
    <n v="209"/>
    <n v="889.02905276343063"/>
    <n v="1.3913043478260871"/>
    <n v="1236.9099864534689"/>
  </r>
  <r>
    <x v="112"/>
    <x v="4"/>
    <n v="141416.88733641899"/>
    <n v="163"/>
    <n v="867.58826586760119"/>
    <n v="0.69565217391304357"/>
    <n v="603.53966321224436"/>
  </r>
  <r>
    <x v="112"/>
    <x v="5"/>
    <n v="117865.01400597701"/>
    <n v="143"/>
    <n v="824.23086717466435"/>
    <n v="0.43478260869565222"/>
    <n v="358.36124659768018"/>
  </r>
  <r>
    <x v="112"/>
    <x v="6"/>
    <n v="202739.898785939"/>
    <n v="261"/>
    <n v="776.78122140206517"/>
    <n v="0.39130434782608697"/>
    <n v="303.95786924428637"/>
  </r>
  <r>
    <x v="112"/>
    <x v="7"/>
    <n v="400740.04859999998"/>
    <n v="509"/>
    <n v="787.3085433"/>
    <n v="0.2608695652173913"/>
    <n v="205.38483738260868"/>
  </r>
  <r>
    <x v="112"/>
    <x v="8"/>
    <n v="442367.74449999997"/>
    <n v="519"/>
    <n v="852.34632850000003"/>
    <n v="1.0434782608695652"/>
    <n v="889.40486452173911"/>
  </r>
  <r>
    <x v="112"/>
    <x v="9"/>
    <n v="429840.344196169"/>
    <n v="458"/>
    <n v="938.51603536281436"/>
    <n v="0.86956521739130443"/>
    <n v="816.10090031549089"/>
  </r>
  <r>
    <x v="112"/>
    <x v="10"/>
    <n v="463515.878584772"/>
    <n v="438"/>
    <n v="1058.2554305588401"/>
    <n v="1"/>
    <n v="1058.2554305588401"/>
  </r>
  <r>
    <x v="113"/>
    <x v="0"/>
    <n v="64"/>
    <n v="28977.123660000001"/>
    <n v="452.76755730000002"/>
    <n v="1.0434782608695652"/>
    <n v="472.45310326956525"/>
  </r>
  <r>
    <x v="113"/>
    <x v="1"/>
    <n v="117278.46449646101"/>
    <n v="227"/>
    <n v="516.64521804608376"/>
    <n v="1.3043478260869565"/>
    <n v="673.88506701663096"/>
  </r>
  <r>
    <x v="113"/>
    <x v="2"/>
    <n v="64363.023471736597"/>
    <n v="128"/>
    <n v="502.83612087294216"/>
    <n v="1.5217391304347827"/>
    <n v="765.1854013283903"/>
  </r>
  <r>
    <x v="113"/>
    <x v="3"/>
    <n v="49917.197207810103"/>
    <n v="94"/>
    <n v="531.03401284904362"/>
    <n v="1.3913043478260871"/>
    <n v="738.82993092040863"/>
  </r>
  <r>
    <x v="113"/>
    <x v="4"/>
    <n v="42872.3209237642"/>
    <n v="85"/>
    <n v="504.38024616193178"/>
    <n v="0.69565217391304357"/>
    <n v="350.87321472134391"/>
  </r>
  <r>
    <x v="113"/>
    <x v="5"/>
    <n v="28475.228512818099"/>
    <n v="61"/>
    <n v="466.80702480029669"/>
    <n v="0.43478260869565222"/>
    <n v="202.959576000129"/>
  </r>
  <r>
    <x v="113"/>
    <x v="6"/>
    <n v="57976.074574365302"/>
    <n v="123"/>
    <n v="471.35019979158784"/>
    <n v="0.39130434782608697"/>
    <n v="184.44138252714308"/>
  </r>
  <r>
    <x v="113"/>
    <x v="7"/>
    <n v="95172.610320000007"/>
    <n v="181"/>
    <n v="525.8155266"/>
    <n v="0.2608695652173913"/>
    <n v="137.16926780869565"/>
  </r>
  <r>
    <x v="113"/>
    <x v="8"/>
    <n v="138705.6097"/>
    <n v="266"/>
    <n v="521.44966050000005"/>
    <n v="1.0434782608695652"/>
    <n v="544.1213848695653"/>
  </r>
  <r>
    <x v="113"/>
    <x v="9"/>
    <n v="137118.39921364299"/>
    <n v="253"/>
    <n v="541.96995736617782"/>
    <n v="0.86956521739130443"/>
    <n v="471.2782237966764"/>
  </r>
  <r>
    <x v="113"/>
    <x v="10"/>
    <n v="107668.03673884401"/>
    <n v="179"/>
    <n v="601.49741194884916"/>
    <n v="1"/>
    <n v="601.49741194884916"/>
  </r>
  <r>
    <x v="114"/>
    <x v="0"/>
    <n v="37"/>
    <n v="15811.866319999999"/>
    <n v="427.3477383"/>
    <n v="1.0434782608695652"/>
    <n v="445.92807474782609"/>
  </r>
  <r>
    <x v="114"/>
    <x v="1"/>
    <n v="48575.633573730098"/>
    <n v="77"/>
    <n v="630.85238407441682"/>
    <n v="1.3043478260869565"/>
    <n v="822.85093574923928"/>
  </r>
  <r>
    <x v="114"/>
    <x v="2"/>
    <n v="68955.211796603806"/>
    <n v="113"/>
    <n v="610.22311324428142"/>
    <n v="1.5217391304347827"/>
    <n v="928.60038971955873"/>
  </r>
  <r>
    <x v="114"/>
    <x v="3"/>
    <n v="40780.039557859898"/>
    <n v="64"/>
    <n v="637.18811809156091"/>
    <n v="1.3913043478260871"/>
    <n v="886.5225990839109"/>
  </r>
  <r>
    <x v="114"/>
    <x v="4"/>
    <n v="43040.5775624257"/>
    <n v="70"/>
    <n v="614.86539374893857"/>
    <n v="0.69565217391304357"/>
    <n v="427.73244782534863"/>
  </r>
  <r>
    <x v="114"/>
    <x v="5"/>
    <n v="36052.022857155003"/>
    <n v="59"/>
    <n v="611.05123486703394"/>
    <n v="0.43478260869565222"/>
    <n v="265.67444994218869"/>
  </r>
  <r>
    <x v="114"/>
    <x v="6"/>
    <n v="58590.400788535102"/>
    <n v="102"/>
    <n v="574.41569400524611"/>
    <n v="0.39130434782608697"/>
    <n v="224.77135852379197"/>
  </r>
  <r>
    <x v="114"/>
    <x v="7"/>
    <n v="15728.20962"/>
    <n v="37"/>
    <n v="425.08674660000003"/>
    <n v="0.2608695652173913"/>
    <n v="110.8921947652174"/>
  </r>
  <r>
    <x v="114"/>
    <x v="8"/>
    <n v="108026.7181"/>
    <n v="183"/>
    <n v="590.30993479999995"/>
    <n v="1.0434782608695652"/>
    <n v="615.97558413913032"/>
  </r>
  <r>
    <x v="114"/>
    <x v="9"/>
    <n v="94165.039449067306"/>
    <n v="154"/>
    <n v="611.46129512381367"/>
    <n v="0.86956521739130443"/>
    <n v="531.70547402070758"/>
  </r>
  <r>
    <x v="114"/>
    <x v="10"/>
    <n v="77740.206063831603"/>
    <n v="117"/>
    <n v="664.44620567377444"/>
    <n v="1"/>
    <n v="664.44620567377444"/>
  </r>
  <r>
    <x v="115"/>
    <x v="0"/>
    <n v="81"/>
    <n v="36927.11939"/>
    <n v="455.89036279999999"/>
    <n v="1.0434782608695652"/>
    <n v="475.71168292173911"/>
  </r>
  <r>
    <x v="115"/>
    <x v="1"/>
    <n v="215366.991566482"/>
    <n v="346"/>
    <n v="622.44795250428319"/>
    <n v="1.3043478260869565"/>
    <n v="811.88863370123897"/>
  </r>
  <r>
    <x v="115"/>
    <x v="2"/>
    <n v="92844.568319909595"/>
    <n v="180"/>
    <n v="515.80315733283112"/>
    <n v="1.5217391304347827"/>
    <n v="784.91784811517789"/>
  </r>
  <r>
    <x v="115"/>
    <x v="3"/>
    <n v="51094.538128402099"/>
    <n v="99"/>
    <n v="516.10644574143532"/>
    <n v="1.3913043478260871"/>
    <n v="718.06114190112748"/>
  </r>
  <r>
    <x v="115"/>
    <x v="4"/>
    <n v="59009.464163380602"/>
    <n v="116"/>
    <n v="508.70227727052242"/>
    <n v="0.69565217391304357"/>
    <n v="353.87984505775478"/>
  </r>
  <r>
    <x v="115"/>
    <x v="5"/>
    <n v="41757.221647342201"/>
    <n v="92"/>
    <n v="453.88284399285004"/>
    <n v="0.43478260869565222"/>
    <n v="197.34036695341308"/>
  </r>
  <r>
    <x v="115"/>
    <x v="6"/>
    <n v="56409.982941560302"/>
    <n v="119"/>
    <n v="474.03347009714537"/>
    <n v="0.39130434782608697"/>
    <n v="185.49135786410037"/>
  </r>
  <r>
    <x v="115"/>
    <x v="7"/>
    <n v="111563.878"/>
    <n v="205"/>
    <n v="544.21403899999996"/>
    <n v="0.2608695652173913"/>
    <n v="141.96887973913041"/>
  </r>
  <r>
    <x v="115"/>
    <x v="8"/>
    <n v="124217.9215"/>
    <n v="240"/>
    <n v="517.5746729"/>
    <n v="1.0434782608695652"/>
    <n v="540.07791954782601"/>
  </r>
  <r>
    <x v="115"/>
    <x v="9"/>
    <n v="138930.36931730001"/>
    <n v="243"/>
    <n v="571.72991488600826"/>
    <n v="0.86956521739130443"/>
    <n v="497.15644772696373"/>
  </r>
  <r>
    <x v="115"/>
    <x v="10"/>
    <n v="136339.778023942"/>
    <n v="225"/>
    <n v="605.95456899529779"/>
    <n v="1"/>
    <n v="605.95456899529779"/>
  </r>
  <r>
    <x v="116"/>
    <x v="0"/>
    <n v="176"/>
    <n v="166621.7605"/>
    <n v="946.71454819999997"/>
    <n v="1.0434782608695652"/>
    <n v="987.87605029565213"/>
  </r>
  <r>
    <x v="116"/>
    <x v="1"/>
    <n v="116248.98707266001"/>
    <n v="206"/>
    <n v="564.31547122650488"/>
    <n v="1.3043478260869565"/>
    <n v="736.06365812152808"/>
  </r>
  <r>
    <x v="116"/>
    <x v="2"/>
    <n v="754372.26707940199"/>
    <n v="821"/>
    <n v="918.84563590670155"/>
    <n v="1.5217391304347827"/>
    <n v="1398.243358988459"/>
  </r>
  <r>
    <x v="116"/>
    <x v="3"/>
    <n v="396143.37138290098"/>
    <n v="434"/>
    <n v="912.7727451218916"/>
    <n v="1.3913043478260871"/>
    <n v="1269.9446888652406"/>
  </r>
  <r>
    <x v="116"/>
    <x v="4"/>
    <n v="295798.90759285103"/>
    <n v="329"/>
    <n v="899.08482551018551"/>
    <n v="0.69565217391304357"/>
    <n v="625.45031339838999"/>
  </r>
  <r>
    <x v="116"/>
    <x v="5"/>
    <n v="280266.33298524102"/>
    <n v="356"/>
    <n v="787.26498029562083"/>
    <n v="0.43478260869565222"/>
    <n v="342.28912186766127"/>
  </r>
  <r>
    <x v="116"/>
    <x v="6"/>
    <n v="397932.56823929498"/>
    <n v="521"/>
    <n v="763.78611946121873"/>
    <n v="0.39130434782608697"/>
    <n v="298.87282935438998"/>
  </r>
  <r>
    <x v="116"/>
    <x v="7"/>
    <n v="282162.95990000002"/>
    <n v="346"/>
    <n v="815.49988410000003"/>
    <n v="0.2608695652173913"/>
    <n v="212.7391002"/>
  </r>
  <r>
    <x v="116"/>
    <x v="8"/>
    <n v="697523.05590000004"/>
    <n v="775"/>
    <n v="900.02974959999995"/>
    <n v="1.0434782608695652"/>
    <n v="939.16147784347822"/>
  </r>
  <r>
    <x v="116"/>
    <x v="9"/>
    <n v="689657.02514241706"/>
    <n v="705"/>
    <n v="978.23691509562707"/>
    <n v="0.86956521739130443"/>
    <n v="850.64079573532797"/>
  </r>
  <r>
    <x v="116"/>
    <x v="10"/>
    <n v="788180.692998135"/>
    <n v="682"/>
    <n v="1155.690165686415"/>
    <n v="1"/>
    <n v="1155.690165686415"/>
  </r>
  <r>
    <x v="117"/>
    <x v="0"/>
    <n v="47"/>
    <n v="26442.853579999999"/>
    <n v="562.61390610000001"/>
    <n v="1.0434782608695652"/>
    <n v="587.07538027826081"/>
  </r>
  <r>
    <x v="117"/>
    <x v="1"/>
    <n v="4150.0856480106104"/>
    <n v="9"/>
    <n v="461.12062755673446"/>
    <n v="1.3043478260869565"/>
    <n v="601.46168811747975"/>
  </r>
  <r>
    <x v="117"/>
    <x v="2"/>
    <n v="47299.8534451589"/>
    <n v="72"/>
    <n v="656.94240896054032"/>
    <n v="1.5217391304347827"/>
    <n v="999.69497015734407"/>
  </r>
  <r>
    <x v="117"/>
    <x v="3"/>
    <n v="28697.859306783801"/>
    <n v="44"/>
    <n v="652.22407515417729"/>
    <n v="1.3913043478260871"/>
    <n v="907.44219151885545"/>
  </r>
  <r>
    <x v="117"/>
    <x v="4"/>
    <n v="53153.475723849398"/>
    <n v="78"/>
    <n v="681.45481697242815"/>
    <n v="0.69565217391304357"/>
    <n v="474.05552485038487"/>
  </r>
  <r>
    <x v="117"/>
    <x v="5"/>
    <n v="22727.4425891057"/>
    <n v="37"/>
    <n v="614.25520511096488"/>
    <n v="0.43478260869565222"/>
    <n v="267.06748048302825"/>
  </r>
  <r>
    <x v="117"/>
    <x v="6"/>
    <n v="52983.179751782998"/>
    <n v="85"/>
    <n v="623.33152649156466"/>
    <n v="0.39130434782608697"/>
    <n v="243.91233645322097"/>
  </r>
  <r>
    <x v="117"/>
    <x v="7"/>
    <n v="15267.096729999999"/>
    <n v="25"/>
    <n v="610.68386910000004"/>
    <n v="0.2608695652173913"/>
    <n v="159.30883541739132"/>
  </r>
  <r>
    <x v="117"/>
    <x v="8"/>
    <n v="106149.1931"/>
    <n v="163"/>
    <n v="651.22204360000001"/>
    <n v="1.0434782608695652"/>
    <n v="679.53604549565216"/>
  </r>
  <r>
    <x v="117"/>
    <x v="9"/>
    <n v="111083.84784367"/>
    <n v="159"/>
    <n v="698.64055247591193"/>
    <n v="0.86956521739130443"/>
    <n v="607.5135238920974"/>
  </r>
  <r>
    <x v="117"/>
    <x v="10"/>
    <n v="134757.78439375799"/>
    <n v="173"/>
    <n v="778.94673059975719"/>
    <n v="1"/>
    <n v="778.94673059975719"/>
  </r>
  <r>
    <x v="118"/>
    <x v="0"/>
    <n v="346"/>
    <n v="111833.7179"/>
    <n v="323.21883780000002"/>
    <n v="1.0434782608695652"/>
    <n v="337.27183074782607"/>
  </r>
  <r>
    <x v="118"/>
    <x v="1"/>
    <n v="32903.3172941804"/>
    <n v="92"/>
    <n v="357.64475319761306"/>
    <n v="1.3043478260869565"/>
    <n v="466.4931563447127"/>
  </r>
  <r>
    <x v="118"/>
    <x v="2"/>
    <n v="100336.64855560201"/>
    <n v="231"/>
    <n v="434.35778595498704"/>
    <n v="1.5217391304347827"/>
    <n v="660.9792394967194"/>
  </r>
  <r>
    <x v="118"/>
    <x v="3"/>
    <n v="73525.226383245797"/>
    <n v="169"/>
    <n v="435.06051114346627"/>
    <n v="1.3913043478260871"/>
    <n v="605.30158072134441"/>
  </r>
  <r>
    <x v="118"/>
    <x v="4"/>
    <n v="128896.21136521301"/>
    <n v="281"/>
    <n v="458.70537852388969"/>
    <n v="0.69565217391304357"/>
    <n v="319.09939375574942"/>
  </r>
  <r>
    <x v="118"/>
    <x v="5"/>
    <n v="100098.58051178"/>
    <n v="232"/>
    <n v="431.45939875767243"/>
    <n v="0.43478260869565222"/>
    <n v="187.59104293811848"/>
  </r>
  <r>
    <x v="118"/>
    <x v="6"/>
    <n v="111778.837783608"/>
    <n v="270"/>
    <n v="413.99569549484448"/>
    <n v="0.39130434782608697"/>
    <n v="161.9983156284174"/>
  </r>
  <r>
    <x v="118"/>
    <x v="7"/>
    <n v="129779.5821"/>
    <n v="299"/>
    <n v="434.04542500000002"/>
    <n v="0.2608695652173913"/>
    <n v="113.22924130434782"/>
  </r>
  <r>
    <x v="118"/>
    <x v="8"/>
    <n v="225093.6102"/>
    <n v="499"/>
    <n v="451.0893992"/>
    <n v="1.0434782608695652"/>
    <n v="470.70198177391302"/>
  </r>
  <r>
    <x v="118"/>
    <x v="9"/>
    <n v="193533.093484974"/>
    <n v="407"/>
    <n v="475.51128620386731"/>
    <n v="0.86956521739130443"/>
    <n v="413.48807495988467"/>
  </r>
  <r>
    <x v="118"/>
    <x v="10"/>
    <n v="219822.48161126301"/>
    <n v="429"/>
    <n v="512.40671704257113"/>
    <n v="1"/>
    <n v="512.40671704257113"/>
  </r>
  <r>
    <x v="119"/>
    <x v="0"/>
    <n v="90"/>
    <n v="30788.130160000001"/>
    <n v="342.0903351"/>
    <n v="1.0434782608695652"/>
    <n v="356.96382793043477"/>
  </r>
  <r>
    <x v="119"/>
    <x v="1"/>
    <n v="11940.827499283199"/>
    <n v="34"/>
    <n v="351.20080880244706"/>
    <n v="1.3043478260869565"/>
    <n v="458.08801148145267"/>
  </r>
  <r>
    <x v="119"/>
    <x v="2"/>
    <n v="25758.155281646799"/>
    <n v="58"/>
    <n v="444.10612554563448"/>
    <n v="1.5217391304347827"/>
    <n v="675.81366930857428"/>
  </r>
  <r>
    <x v="119"/>
    <x v="3"/>
    <n v="17023.8692387786"/>
    <n v="39"/>
    <n v="436.50946766098974"/>
    <n v="1.3913043478260871"/>
    <n v="607.31752022398575"/>
  </r>
  <r>
    <x v="119"/>
    <x v="4"/>
    <n v="26628.827642955399"/>
    <n v="61"/>
    <n v="436.53815808123602"/>
    <n v="0.69565217391304357"/>
    <n v="303.67871866520773"/>
  </r>
  <r>
    <x v="119"/>
    <x v="5"/>
    <n v="17319.6147423535"/>
    <n v="41"/>
    <n v="422.42962786228048"/>
    <n v="0.43478260869565222"/>
    <n v="183.66505559229589"/>
  </r>
  <r>
    <x v="119"/>
    <x v="6"/>
    <n v="26521.753330845"/>
    <n v="62"/>
    <n v="427.77021501362901"/>
    <n v="0.39130434782608697"/>
    <n v="167.38834500533309"/>
  </r>
  <r>
    <x v="119"/>
    <x v="7"/>
    <n v="35413.63106"/>
    <n v="90"/>
    <n v="393.4847896"/>
    <n v="0.2608695652173913"/>
    <n v="102.64820598260869"/>
  </r>
  <r>
    <x v="119"/>
    <x v="8"/>
    <n v="65258.237880000001"/>
    <n v="150"/>
    <n v="435.05491919999997"/>
    <n v="1.0434782608695652"/>
    <n v="453.97035046956518"/>
  </r>
  <r>
    <x v="119"/>
    <x v="9"/>
    <n v="56641.675629461097"/>
    <n v="123"/>
    <n v="460.50142788179755"/>
    <n v="0.86956521739130443"/>
    <n v="400.43602424504138"/>
  </r>
  <r>
    <x v="119"/>
    <x v="10"/>
    <n v="58148.405548551797"/>
    <n v="121"/>
    <n v="480.56533511199831"/>
    <n v="1"/>
    <n v="480.56533511199831"/>
  </r>
  <r>
    <x v="120"/>
    <x v="0"/>
    <n v="264"/>
    <n v="123216.0135"/>
    <n v="466.72732380000002"/>
    <n v="1.0434782608695652"/>
    <n v="487.01981613913046"/>
  </r>
  <r>
    <x v="120"/>
    <x v="1"/>
    <n v="84506.341740126605"/>
    <n v="107"/>
    <n v="789.77889476753842"/>
    <n v="1.3043478260869565"/>
    <n v="1030.146384479398"/>
  </r>
  <r>
    <x v="120"/>
    <x v="2"/>
    <n v="209145.65890387801"/>
    <n v="390"/>
    <n v="536.27092026635387"/>
    <n v="1.5217391304347827"/>
    <n v="816.06444388358204"/>
  </r>
  <r>
    <x v="120"/>
    <x v="3"/>
    <n v="98758.184390713504"/>
    <n v="185"/>
    <n v="533.82802373358652"/>
    <n v="1.3913043478260871"/>
    <n v="742.71725041194657"/>
  </r>
  <r>
    <x v="120"/>
    <x v="4"/>
    <n v="135447.461538078"/>
    <n v="256"/>
    <n v="529.09164663311719"/>
    <n v="0.69565217391304357"/>
    <n v="368.06375417955985"/>
  </r>
  <r>
    <x v="120"/>
    <x v="5"/>
    <n v="80728.110807464996"/>
    <n v="164"/>
    <n v="492.24457809429873"/>
    <n v="0.43478260869565222"/>
    <n v="214.01938178012989"/>
  </r>
  <r>
    <x v="120"/>
    <x v="6"/>
    <n v="154097.763439923"/>
    <n v="310"/>
    <n v="497.08955948362257"/>
    <n v="0.39130434782608697"/>
    <n v="194.5133058848958"/>
  </r>
  <r>
    <x v="120"/>
    <x v="7"/>
    <n v="211549.9958"/>
    <n v="412"/>
    <n v="513.47086360000003"/>
    <n v="0.2608695652173913"/>
    <n v="133.94892093913043"/>
  </r>
  <r>
    <x v="120"/>
    <x v="8"/>
    <n v="343284.74540000001"/>
    <n v="651"/>
    <n v="527.31911730000002"/>
    <n v="1.0434782608695652"/>
    <n v="550.24603544347826"/>
  </r>
  <r>
    <x v="120"/>
    <x v="9"/>
    <n v="339771.55517810897"/>
    <n v="590"/>
    <n v="575.88399182730336"/>
    <n v="0.86956521739130443"/>
    <n v="500.76868854548121"/>
  </r>
  <r>
    <x v="120"/>
    <x v="10"/>
    <n v="309986.68618779699"/>
    <n v="490"/>
    <n v="632.62589017917753"/>
    <n v="1"/>
    <n v="632.62589017917753"/>
  </r>
  <r>
    <x v="121"/>
    <x v="0"/>
    <n v="70"/>
    <n v="45871.474300000002"/>
    <n v="655.30677579999997"/>
    <n v="1.0434782608695652"/>
    <n v="683.79837474782607"/>
  </r>
  <r>
    <x v="121"/>
    <x v="1"/>
    <n v="190915.436873895"/>
    <n v="402"/>
    <n v="474.91402207436568"/>
    <n v="1.3043478260869565"/>
    <n v="619.45307227091178"/>
  </r>
  <r>
    <x v="121"/>
    <x v="2"/>
    <n v="122107.263684609"/>
    <n v="178"/>
    <n v="685.99586339667974"/>
    <n v="1.5217391304347827"/>
    <n v="1043.9067486471215"/>
  </r>
  <r>
    <x v="121"/>
    <x v="3"/>
    <n v="48728.9887428859"/>
    <n v="74"/>
    <n v="658.4998478768365"/>
    <n v="1.3913043478260871"/>
    <n v="916.17370139385957"/>
  </r>
  <r>
    <x v="121"/>
    <x v="4"/>
    <n v="67352.553135574402"/>
    <n v="103"/>
    <n v="653.90828286965439"/>
    <n v="0.69565217391304357"/>
    <n v="454.8927185180205"/>
  </r>
  <r>
    <x v="121"/>
    <x v="5"/>
    <n v="41339.210665557701"/>
    <n v="70"/>
    <n v="590.56015236510996"/>
    <n v="0.43478260869565222"/>
    <n v="256.76528363700436"/>
  </r>
  <r>
    <x v="121"/>
    <x v="6"/>
    <n v="57160.128440371402"/>
    <n v="97"/>
    <n v="589.27967464300411"/>
    <n v="0.39130434782608697"/>
    <n v="230.58769877334944"/>
  </r>
  <r>
    <x v="121"/>
    <x v="7"/>
    <n v="239211.2953"/>
    <n v="376"/>
    <n v="636.20025339999995"/>
    <n v="0.2608695652173913"/>
    <n v="165.96528349565216"/>
  </r>
  <r>
    <x v="121"/>
    <x v="8"/>
    <n v="104087.32"/>
    <n v="164"/>
    <n v="634.67878050000002"/>
    <n v="1.0434782608695652"/>
    <n v="662.27351008695655"/>
  </r>
  <r>
    <x v="121"/>
    <x v="9"/>
    <n v="125772.192132314"/>
    <n v="184"/>
    <n v="683.54452245822824"/>
    <n v="0.86956521739130443"/>
    <n v="594.38654126802464"/>
  </r>
  <r>
    <x v="121"/>
    <x v="10"/>
    <n v="165035.70334075199"/>
    <n v="229"/>
    <n v="720.6799272521921"/>
    <n v="1"/>
    <n v="720.6799272521921"/>
  </r>
  <r>
    <x v="122"/>
    <x v="0"/>
    <n v="67"/>
    <n v="61772.683989999998"/>
    <n v="921.98035800000002"/>
    <n v="1.0434782608695652"/>
    <n v="962.06646052173915"/>
  </r>
  <r>
    <x v="122"/>
    <x v="1"/>
    <n v="78360.863024216102"/>
    <n v="180"/>
    <n v="435.33812791231168"/>
    <n v="1.3043478260869565"/>
    <n v="567.83234075518919"/>
  </r>
  <r>
    <x v="122"/>
    <x v="2"/>
    <n v="228567.514269318"/>
    <n v="267"/>
    <n v="856.05810587759549"/>
    <n v="1.5217391304347827"/>
    <n v="1302.6971176398192"/>
  </r>
  <r>
    <x v="122"/>
    <x v="3"/>
    <n v="94819.611015195202"/>
    <n v="113"/>
    <n v="839.11160190438227"/>
    <n v="1.3913043478260871"/>
    <n v="1167.4596200408798"/>
  </r>
  <r>
    <x v="122"/>
    <x v="4"/>
    <n v="107387.42499101799"/>
    <n v="134"/>
    <n v="801.39869396282086"/>
    <n v="0.69565217391304357"/>
    <n v="557.4947436263102"/>
  </r>
  <r>
    <x v="122"/>
    <x v="5"/>
    <n v="88758.072221604598"/>
    <n v="126"/>
    <n v="704.42914461590954"/>
    <n v="0.43478260869565222"/>
    <n v="306.27354113735203"/>
  </r>
  <r>
    <x v="122"/>
    <x v="6"/>
    <n v="101141.89193825801"/>
    <n v="146"/>
    <n v="692.75268450861643"/>
    <n v="0.39130434782608697"/>
    <n v="271.07713741641516"/>
  </r>
  <r>
    <x v="122"/>
    <x v="7"/>
    <n v="10343.014520000001"/>
    <n v="17"/>
    <n v="608.41261889999998"/>
    <n v="0.2608695652173913"/>
    <n v="158.71633536521739"/>
  </r>
  <r>
    <x v="122"/>
    <x v="8"/>
    <n v="167570.21470000001"/>
    <n v="218"/>
    <n v="768.67070969999997"/>
    <n v="1.0434782608695652"/>
    <n v="802.09117533913036"/>
  </r>
  <r>
    <x v="122"/>
    <x v="9"/>
    <n v="206919.56130775399"/>
    <n v="251"/>
    <n v="824.3807223416494"/>
    <n v="0.86956521739130443"/>
    <n v="716.85280203621699"/>
  </r>
  <r>
    <x v="122"/>
    <x v="10"/>
    <n v="334651.81780248001"/>
    <n v="335"/>
    <n v="998.96065015665681"/>
    <n v="1"/>
    <n v="998.96065015665681"/>
  </r>
  <r>
    <x v="123"/>
    <x v="0"/>
    <n v="122"/>
    <n v="42898.935839999998"/>
    <n v="351.63062170000001"/>
    <n v="1.0434782608695652"/>
    <n v="366.91890960000001"/>
  </r>
  <r>
    <x v="123"/>
    <x v="1"/>
    <n v="135249.719478377"/>
    <n v="237"/>
    <n v="570.67392184969196"/>
    <n v="1.3043478260869565"/>
    <n v="744.35728936916348"/>
  </r>
  <r>
    <x v="123"/>
    <x v="2"/>
    <n v="77600.307327359798"/>
    <n v="167"/>
    <n v="464.67249896622633"/>
    <n v="1.5217391304347827"/>
    <n v="707.11032451382277"/>
  </r>
  <r>
    <x v="123"/>
    <x v="3"/>
    <n v="45165.551755294597"/>
    <n v="100"/>
    <n v="451.65551755294598"/>
    <n v="1.3913043478260871"/>
    <n v="628.39028529105531"/>
  </r>
  <r>
    <x v="123"/>
    <x v="4"/>
    <n v="57441.3245470068"/>
    <n v="125"/>
    <n v="459.5305963760544"/>
    <n v="0.69565217391304357"/>
    <n v="319.67345834855962"/>
  </r>
  <r>
    <x v="123"/>
    <x v="5"/>
    <n v="51471.253633706903"/>
    <n v="118"/>
    <n v="436.19706469243141"/>
    <n v="0.43478260869565222"/>
    <n v="189.6508976923615"/>
  </r>
  <r>
    <x v="123"/>
    <x v="6"/>
    <n v="90374.1639612703"/>
    <n v="188"/>
    <n v="480.71363809186329"/>
    <n v="0.39130434782608697"/>
    <n v="188.10533664464216"/>
  </r>
  <r>
    <x v="123"/>
    <x v="7"/>
    <n v="63779.090300000003"/>
    <n v="142"/>
    <n v="449.14852330000002"/>
    <n v="0.2608695652173913"/>
    <n v="117.16917999130435"/>
  </r>
  <r>
    <x v="123"/>
    <x v="8"/>
    <n v="128034.4145"/>
    <n v="271"/>
    <n v="472.4517141"/>
    <n v="1.0434782608695652"/>
    <n v="492.99309297391301"/>
  </r>
  <r>
    <x v="123"/>
    <x v="9"/>
    <n v="108659.58658036101"/>
    <n v="226"/>
    <n v="480.79463088655314"/>
    <n v="0.86956521739130443"/>
    <n v="418.08228772743757"/>
  </r>
  <r>
    <x v="123"/>
    <x v="10"/>
    <n v="115620.475249615"/>
    <n v="212"/>
    <n v="545.37960023403298"/>
    <n v="1"/>
    <n v="545.37960023403298"/>
  </r>
  <r>
    <x v="124"/>
    <x v="0"/>
    <n v="66"/>
    <n v="17486.605810000001"/>
    <n v="264.94857289999999"/>
    <n v="1.0434782608695652"/>
    <n v="276.4680760695652"/>
  </r>
  <r>
    <x v="124"/>
    <x v="1"/>
    <n v="99882.061458431097"/>
    <n v="142"/>
    <n v="703.39479900303593"/>
    <n v="1.3043478260869565"/>
    <n v="917.47147696048171"/>
  </r>
  <r>
    <x v="124"/>
    <x v="2"/>
    <n v="10086.199557113099"/>
    <n v="29"/>
    <n v="347.79998472803788"/>
    <n v="1.5217391304347827"/>
    <n v="529.26084632527511"/>
  </r>
  <r>
    <x v="124"/>
    <x v="3"/>
    <n v="5231.0669729050296"/>
    <n v="14"/>
    <n v="373.64764092178785"/>
    <n v="1.3913043478260871"/>
    <n v="519.85758736944399"/>
  </r>
  <r>
    <x v="124"/>
    <x v="4"/>
    <n v="11451.567882028099"/>
    <n v="31"/>
    <n v="369.40541554929354"/>
    <n v="0.69565217391304357"/>
    <n v="256.97768038211728"/>
  </r>
  <r>
    <x v="124"/>
    <x v="5"/>
    <n v="7183.3462789620799"/>
    <n v="21"/>
    <n v="342.06410852200378"/>
    <n v="0.43478260869565222"/>
    <n v="148.72352544434949"/>
  </r>
  <r>
    <x v="124"/>
    <x v="6"/>
    <n v="12712.971440642999"/>
    <n v="35"/>
    <n v="363.22775544694287"/>
    <n v="0.39130434782608697"/>
    <n v="142.13259995749939"/>
  </r>
  <r>
    <x v="124"/>
    <x v="7"/>
    <n v="56147.691729999999"/>
    <n v="138"/>
    <n v="406.86733140000001"/>
    <n v="0.2608695652173913"/>
    <n v="106.13930384347826"/>
  </r>
  <r>
    <x v="124"/>
    <x v="8"/>
    <n v="30037.643810000001"/>
    <n v="82"/>
    <n v="366.31272940000002"/>
    <n v="1.0434782608695652"/>
    <n v="382.23936980869564"/>
  </r>
  <r>
    <x v="124"/>
    <x v="9"/>
    <n v="20328.178514343501"/>
    <n v="53"/>
    <n v="383.55053800648113"/>
    <n v="0.86956521739130443"/>
    <n v="333.52220696215755"/>
  </r>
  <r>
    <x v="124"/>
    <x v="10"/>
    <n v="20675.293469218701"/>
    <n v="47"/>
    <n v="439.8998610472064"/>
    <n v="1"/>
    <n v="439.8998610472064"/>
  </r>
  <r>
    <x v="125"/>
    <x v="0"/>
    <n v="40"/>
    <n v="28065.794239999999"/>
    <n v="701.644856"/>
    <n v="1.0434782608695652"/>
    <n v="732.15115408695647"/>
  </r>
  <r>
    <x v="125"/>
    <x v="1"/>
    <n v="5596.15853785526"/>
    <n v="18"/>
    <n v="310.89769654751444"/>
    <n v="1.3043478260869565"/>
    <n v="405.51873462719277"/>
  </r>
  <r>
    <x v="125"/>
    <x v="2"/>
    <n v="778870.48227094696"/>
    <n v="619"/>
    <n v="1258.2721846057302"/>
    <n v="1.5217391304347827"/>
    <n v="1914.7620200521983"/>
  </r>
  <r>
    <x v="125"/>
    <x v="3"/>
    <n v="168150.58404752699"/>
    <n v="133"/>
    <n v="1264.2901056205037"/>
    <n v="1.3913043478260871"/>
    <n v="1759.0123208633097"/>
  </r>
  <r>
    <x v="125"/>
    <x v="4"/>
    <n v="163803.647662009"/>
    <n v="124"/>
    <n v="1320.9971585645887"/>
    <n v="0.69565217391304357"/>
    <n v="918.95454508840965"/>
  </r>
  <r>
    <x v="125"/>
    <x v="5"/>
    <n v="161330.66727886"/>
    <n v="132"/>
    <n v="1222.2020248398485"/>
    <n v="0.43478260869565222"/>
    <n v="531.39218471297761"/>
  </r>
  <r>
    <x v="125"/>
    <x v="6"/>
    <n v="317434.45916239702"/>
    <n v="255"/>
    <n v="1244.8410163231256"/>
    <n v="0.39130434782608697"/>
    <n v="487.11170203948393"/>
  </r>
  <r>
    <x v="125"/>
    <x v="7"/>
    <n v="18081.903040000001"/>
    <n v="27"/>
    <n v="669.70011269999998"/>
    <n v="0.2608695652173913"/>
    <n v="174.70437722608693"/>
  </r>
  <r>
    <x v="125"/>
    <x v="8"/>
    <n v="503366.60840000003"/>
    <n v="367"/>
    <n v="1371.57114"/>
    <n v="1.0434782608695652"/>
    <n v="1431.204667826087"/>
  </r>
  <r>
    <x v="125"/>
    <x v="9"/>
    <n v="500589.86565984198"/>
    <n v="332"/>
    <n v="1507.8008001802468"/>
    <n v="0.86956521739130443"/>
    <n v="1311.1311305915192"/>
  </r>
  <r>
    <x v="125"/>
    <x v="10"/>
    <n v="560280.60315756605"/>
    <n v="334"/>
    <n v="1677.486835801096"/>
    <n v="1"/>
    <n v="1677.486835801096"/>
  </r>
  <r>
    <x v="126"/>
    <x v="0"/>
    <n v="20"/>
    <n v="18694.070080000001"/>
    <n v="934.70350399999995"/>
    <n v="1.0434782608695652"/>
    <n v="975.34278678260864"/>
  </r>
  <r>
    <x v="126"/>
    <x v="1"/>
    <n v="5608.0467854209801"/>
    <n v="20"/>
    <n v="280.40233927104902"/>
    <n v="1.3043478260869565"/>
    <n v="365.74218165789"/>
  </r>
  <r>
    <x v="126"/>
    <x v="2"/>
    <n v="20645.0097641381"/>
    <n v="22"/>
    <n v="938.40953473355"/>
    <n v="1.5217391304347827"/>
    <n v="1428.0145093771414"/>
  </r>
  <r>
    <x v="126"/>
    <x v="3"/>
    <n v="24049.5026126421"/>
    <n v="24"/>
    <n v="1002.0626088600875"/>
    <n v="1.3913043478260871"/>
    <n v="1394.1740645009916"/>
  </r>
  <r>
    <x v="126"/>
    <x v="4"/>
    <n v="9301.9319846919207"/>
    <n v="9"/>
    <n v="1033.5479982991023"/>
    <n v="0.69565217391304357"/>
    <n v="718.98991186024523"/>
  </r>
  <r>
    <x v="126"/>
    <x v="5"/>
    <n v="10956.922630754299"/>
    <n v="11"/>
    <n v="996.08387552311808"/>
    <n v="0.43478260869565222"/>
    <n v="433.07994587961662"/>
  </r>
  <r>
    <x v="126"/>
    <x v="6"/>
    <n v="15968.7802307536"/>
    <n v="15"/>
    <n v="1064.5853487169068"/>
    <n v="0.39130434782608697"/>
    <n v="416.57687558487657"/>
  </r>
  <r>
    <x v="126"/>
    <x v="7"/>
    <n v="34151.817009999999"/>
    <n v="67"/>
    <n v="509.728612"/>
    <n v="0.2608695652173913"/>
    <n v="132.97268139130435"/>
  </r>
  <r>
    <x v="126"/>
    <x v="8"/>
    <n v="18186.999800000001"/>
    <n v="17"/>
    <n v="1069.8235179999999"/>
    <n v="1.0434782608695652"/>
    <n v="1116.3375839999999"/>
  </r>
  <r>
    <x v="126"/>
    <x v="9"/>
    <n v="31455.8738820789"/>
    <n v="26"/>
    <n v="1209.8413031568807"/>
    <n v="0.86956521739130443"/>
    <n v="1052.0359157885921"/>
  </r>
  <r>
    <x v="126"/>
    <x v="10"/>
    <n v="24064.175885827299"/>
    <n v="16"/>
    <n v="1504.0109928642062"/>
    <n v="1"/>
    <n v="1504.0109928642062"/>
  </r>
  <r>
    <x v="127"/>
    <x v="0"/>
    <n v="89"/>
    <n v="81014.174230000004"/>
    <n v="910.27162050000004"/>
    <n v="1.0434782608695652"/>
    <n v="949.84864747826089"/>
  </r>
  <r>
    <x v="127"/>
    <x v="1"/>
    <n v="18291.518804654501"/>
    <n v="39"/>
    <n v="469.01330268344873"/>
    <n v="1.3043478260869565"/>
    <n v="611.75648176102004"/>
  </r>
  <r>
    <x v="127"/>
    <x v="2"/>
    <n v="355495.19807932898"/>
    <n v="378"/>
    <n v="940.46348698235181"/>
    <n v="1.5217391304347827"/>
    <n v="1431.1400888861876"/>
  </r>
  <r>
    <x v="127"/>
    <x v="3"/>
    <n v="226243.66596634799"/>
    <n v="220"/>
    <n v="1028.3802998470364"/>
    <n v="1.3913043478260871"/>
    <n v="1430.7899823958769"/>
  </r>
  <r>
    <x v="127"/>
    <x v="4"/>
    <n v="151548.50621635301"/>
    <n v="145"/>
    <n v="1045.1621118369173"/>
    <n v="0.69565217391304357"/>
    <n v="727.06929519089908"/>
  </r>
  <r>
    <x v="127"/>
    <x v="5"/>
    <n v="97524.384720561997"/>
    <n v="105"/>
    <n v="928.8036640053524"/>
    <n v="0.43478260869565222"/>
    <n v="403.82768000232716"/>
  </r>
  <r>
    <x v="127"/>
    <x v="6"/>
    <n v="181780.60369568301"/>
    <n v="196"/>
    <n v="927.45205967185211"/>
    <n v="0.39130434782608697"/>
    <n v="362.91602334985521"/>
  </r>
  <r>
    <x v="127"/>
    <x v="7"/>
    <n v="86308.04363"/>
    <n v="92"/>
    <n v="938.13090899999997"/>
    <n v="0.2608695652173913"/>
    <n v="244.72980234782608"/>
  </r>
  <r>
    <x v="127"/>
    <x v="8"/>
    <n v="301247.6594"/>
    <n v="264"/>
    <n v="1141.0896190000001"/>
    <n v="1.0434782608695652"/>
    <n v="1190.7022111304348"/>
  </r>
  <r>
    <x v="127"/>
    <x v="9"/>
    <n v="262254.25636900403"/>
    <n v="204"/>
    <n v="1285.5600802402157"/>
    <n v="0.86956521739130443"/>
    <n v="1117.878330643666"/>
  </r>
  <r>
    <x v="127"/>
    <x v="10"/>
    <n v="341497.34609029698"/>
    <n v="219"/>
    <n v="1559.3486122844611"/>
    <n v="1"/>
    <n v="1559.3486122844611"/>
  </r>
  <r>
    <x v="128"/>
    <x v="0"/>
    <n v="87"/>
    <n v="57087.512549999999"/>
    <n v="656.17830509999999"/>
    <n v="1.0434782608695652"/>
    <n v="684.70779662608697"/>
  </r>
  <r>
    <x v="128"/>
    <x v="1"/>
    <n v="43886.551438429"/>
    <n v="120"/>
    <n v="365.72126198690836"/>
    <n v="1.3043478260869565"/>
    <n v="477.02773302640219"/>
  </r>
  <r>
    <x v="128"/>
    <x v="2"/>
    <n v="37245.8850010612"/>
    <n v="61"/>
    <n v="610.58827870592131"/>
    <n v="1.5217391304347827"/>
    <n v="929.15607629161946"/>
  </r>
  <r>
    <x v="128"/>
    <x v="3"/>
    <n v="10957.303240826001"/>
    <n v="18"/>
    <n v="608.73906893477783"/>
    <n v="1.3913043478260871"/>
    <n v="846.94131330056052"/>
  </r>
  <r>
    <x v="128"/>
    <x v="4"/>
    <n v="19887.093642894299"/>
    <n v="29"/>
    <n v="685.76184975497586"/>
    <n v="0.69565217391304357"/>
    <n v="477.05172156867894"/>
  </r>
  <r>
    <x v="128"/>
    <x v="5"/>
    <n v="14910.6663240419"/>
    <n v="23"/>
    <n v="648.28984017573475"/>
    <n v="0.43478260869565222"/>
    <n v="281.86514790249339"/>
  </r>
  <r>
    <x v="128"/>
    <x v="6"/>
    <n v="25687.4286543378"/>
    <n v="38"/>
    <n v="675.98496458783688"/>
    <n v="0.39130434782608697"/>
    <n v="264.51585570828399"/>
  </r>
  <r>
    <x v="128"/>
    <x v="7"/>
    <n v="165686.671"/>
    <n v="162"/>
    <n v="1022.7572290000001"/>
    <n v="0.2608695652173913"/>
    <n v="266.80623365217394"/>
  </r>
  <r>
    <x v="128"/>
    <x v="8"/>
    <n v="40707.322460000003"/>
    <n v="54"/>
    <n v="753.8393049"/>
    <n v="1.0434782608695652"/>
    <n v="786.61492685217388"/>
  </r>
  <r>
    <x v="128"/>
    <x v="9"/>
    <n v="37116.069645785203"/>
    <n v="48"/>
    <n v="773.25145095385835"/>
    <n v="0.86956521739130443"/>
    <n v="672.39256604683339"/>
  </r>
  <r>
    <x v="128"/>
    <x v="10"/>
    <n v="53793.3603853268"/>
    <n v="63"/>
    <n v="853.86286325915557"/>
    <n v="1"/>
    <n v="853.86286325915557"/>
  </r>
  <r>
    <x v="129"/>
    <x v="0"/>
    <n v="158"/>
    <n v="163528.5563"/>
    <n v="1034.9908620000001"/>
    <n v="1.0434782608695652"/>
    <n v="1079.9904646956522"/>
  </r>
  <r>
    <x v="129"/>
    <x v="1"/>
    <n v="240922.97526421599"/>
    <n v="495"/>
    <n v="486.71308134185045"/>
    <n v="1.3043478260869565"/>
    <n v="634.84314957632671"/>
  </r>
  <r>
    <x v="129"/>
    <x v="2"/>
    <n v="783386.48958798999"/>
    <n v="726"/>
    <n v="1079.0447514986088"/>
    <n v="1.5217391304347827"/>
    <n v="1642.0246218457091"/>
  </r>
  <r>
    <x v="129"/>
    <x v="3"/>
    <n v="586278.36609648599"/>
    <n v="467"/>
    <n v="1255.4140601637816"/>
    <n v="1.3913043478260871"/>
    <n v="1746.6630402278704"/>
  </r>
  <r>
    <x v="129"/>
    <x v="4"/>
    <n v="417188.66343115998"/>
    <n v="342"/>
    <n v="1219.8498930735673"/>
    <n v="0.69565217391304357"/>
    <n v="848.59122996422082"/>
  </r>
  <r>
    <x v="129"/>
    <x v="5"/>
    <n v="305981.93688743399"/>
    <n v="278"/>
    <n v="1100.6544492353742"/>
    <n v="0.43478260869565222"/>
    <n v="478.54541271103227"/>
  </r>
  <r>
    <x v="129"/>
    <x v="6"/>
    <n v="612355.68912499899"/>
    <n v="529"/>
    <n v="1157.572191162569"/>
    <n v="0.39130434782608697"/>
    <n v="452.96303132448355"/>
  </r>
  <r>
    <x v="129"/>
    <x v="7"/>
    <n v="928836.4743"/>
    <n v="769"/>
    <n v="1207.849772"/>
    <n v="0.2608695652173913"/>
    <n v="315.09124486956523"/>
  </r>
  <r>
    <x v="129"/>
    <x v="8"/>
    <n v="906954.73739999998"/>
    <n v="688"/>
    <n v="1318.248165"/>
    <n v="1.0434782608695652"/>
    <n v="1375.5633026086955"/>
  </r>
  <r>
    <x v="129"/>
    <x v="9"/>
    <n v="989975.47571287095"/>
    <n v="641"/>
    <n v="1544.4235190528409"/>
    <n v="0.86956521739130443"/>
    <n v="1342.976973089427"/>
  </r>
  <r>
    <x v="129"/>
    <x v="10"/>
    <n v="1149920.7488323001"/>
    <n v="639"/>
    <n v="1799.562987217997"/>
    <n v="1"/>
    <n v="1799.562987217997"/>
  </r>
  <r>
    <x v="130"/>
    <x v="0"/>
    <n v="279"/>
    <n v="90178.778019999998"/>
    <n v="323.22142659999997"/>
    <n v="1.0434782608695652"/>
    <n v="337.27453210434777"/>
  </r>
  <r>
    <x v="130"/>
    <x v="1"/>
    <n v="17176.1753864682"/>
    <n v="70"/>
    <n v="245.37393409240286"/>
    <n v="1.3043478260869565"/>
    <n v="320.05295751182985"/>
  </r>
  <r>
    <x v="130"/>
    <x v="2"/>
    <n v="77295.036427185594"/>
    <n v="219"/>
    <n v="352.94537181363285"/>
    <n v="1.5217391304347827"/>
    <n v="537.09078319465868"/>
  </r>
  <r>
    <x v="130"/>
    <x v="3"/>
    <n v="42020.249511961702"/>
    <n v="98"/>
    <n v="428.77805624450718"/>
    <n v="1.3913043478260871"/>
    <n v="596.56077390540133"/>
  </r>
  <r>
    <x v="130"/>
    <x v="4"/>
    <n v="76506.096476640407"/>
    <n v="156"/>
    <n v="490.4236953630795"/>
    <n v="0.69565217391304357"/>
    <n v="341.1643098177945"/>
  </r>
  <r>
    <x v="130"/>
    <x v="5"/>
    <n v="76935.365048259104"/>
    <n v="169"/>
    <n v="455.23884643940301"/>
    <n v="0.43478260869565222"/>
    <n v="197.92993323452308"/>
  </r>
  <r>
    <x v="130"/>
    <x v="6"/>
    <n v="130527.48576970201"/>
    <n v="288"/>
    <n v="453.22043670035418"/>
    <n v="0.39130434782608697"/>
    <n v="177.34712740448643"/>
  </r>
  <r>
    <x v="130"/>
    <x v="7"/>
    <n v="143734.44889999999"/>
    <n v="307"/>
    <n v="468.19038719999998"/>
    <n v="0.2608695652173913"/>
    <n v="122.13662274782608"/>
  </r>
  <r>
    <x v="130"/>
    <x v="8"/>
    <n v="304963.93670000002"/>
    <n v="573"/>
    <n v="532.22327519999999"/>
    <n v="1.0434782608695652"/>
    <n v="555.36341759999993"/>
  </r>
  <r>
    <x v="130"/>
    <x v="9"/>
    <n v="250715.36868757501"/>
    <n v="427"/>
    <n v="587.15543018167455"/>
    <n v="0.86956521739130443"/>
    <n v="510.56993928841268"/>
  </r>
  <r>
    <x v="130"/>
    <x v="10"/>
    <n v="223620.00484923201"/>
    <n v="325"/>
    <n v="688.06155338225233"/>
    <n v="1"/>
    <n v="688.06155338225233"/>
  </r>
  <r>
    <x v="131"/>
    <x v="0"/>
    <n v="36"/>
    <n v="23938.55229"/>
    <n v="664.95978579999996"/>
    <n v="1.0434782608695652"/>
    <n v="693.87108083478256"/>
  </r>
  <r>
    <x v="131"/>
    <x v="1"/>
    <n v="40721.439442922303"/>
    <n v="111"/>
    <n v="366.85981480110183"/>
    <n v="1.3043478260869565"/>
    <n v="478.51280191448063"/>
  </r>
  <r>
    <x v="131"/>
    <x v="2"/>
    <n v="30143.873351732"/>
    <n v="42"/>
    <n v="717.71127027933335"/>
    <n v="1.5217391304347827"/>
    <n v="1092.169324338116"/>
  </r>
  <r>
    <x v="131"/>
    <x v="3"/>
    <n v="44542.133378253602"/>
    <n v="48"/>
    <n v="927.96111204695001"/>
    <n v="1.3913043478260871"/>
    <n v="1291.0763298044524"/>
  </r>
  <r>
    <x v="131"/>
    <x v="4"/>
    <n v="39631.415879157699"/>
    <n v="51"/>
    <n v="777.08658586583726"/>
    <n v="0.69565217391304357"/>
    <n v="540.58197277623469"/>
  </r>
  <r>
    <x v="131"/>
    <x v="5"/>
    <n v="36645.649177681698"/>
    <n v="41"/>
    <n v="893.79632140687067"/>
    <n v="0.43478260869565222"/>
    <n v="388.60709626385687"/>
  </r>
  <r>
    <x v="131"/>
    <x v="6"/>
    <n v="56895.707189427303"/>
    <n v="59"/>
    <n v="964.33402015978481"/>
    <n v="0.39130434782608697"/>
    <n v="377.34809484513323"/>
  </r>
  <r>
    <x v="131"/>
    <x v="7"/>
    <n v="97085.91747"/>
    <n v="105"/>
    <n v="924.62778539999999"/>
    <n v="0.2608695652173913"/>
    <n v="241.2072483652174"/>
  </r>
  <r>
    <x v="131"/>
    <x v="8"/>
    <n v="147621.6139"/>
    <n v="154"/>
    <n v="958.58190850000005"/>
    <n v="1.0434782608695652"/>
    <n v="1000.2593827826087"/>
  </r>
  <r>
    <x v="131"/>
    <x v="9"/>
    <n v="116805.075226053"/>
    <n v="117"/>
    <n v="998.33397629105127"/>
    <n v="0.86956521739130443"/>
    <n v="868.1165011226534"/>
  </r>
  <r>
    <x v="131"/>
    <x v="10"/>
    <n v="113185.151367909"/>
    <n v="105"/>
    <n v="1077.9538225515143"/>
    <n v="1"/>
    <n v="1077.9538225515143"/>
  </r>
  <r>
    <x v="132"/>
    <x v="0"/>
    <n v="34"/>
    <n v="19253.531299999999"/>
    <n v="566.28033219999998"/>
    <n v="1.0434782608695652"/>
    <n v="590.90121620869559"/>
  </r>
  <r>
    <x v="132"/>
    <x v="1"/>
    <n v="49224.517188240497"/>
    <n v="96"/>
    <n v="512.75538737750514"/>
    <n v="1.3043478260869565"/>
    <n v="668.81137484022406"/>
  </r>
  <r>
    <x v="132"/>
    <x v="2"/>
    <n v="55177.312574690499"/>
    <n v="79"/>
    <n v="698.44699461633547"/>
    <n v="1.5217391304347827"/>
    <n v="1062.8541222422498"/>
  </r>
  <r>
    <x v="132"/>
    <x v="3"/>
    <n v="41651.436269276797"/>
    <n v="57"/>
    <n v="730.7269520925754"/>
    <n v="1.3913043478260871"/>
    <n v="1016.663585520105"/>
  </r>
  <r>
    <x v="132"/>
    <x v="4"/>
    <n v="46322.216832272301"/>
    <n v="65"/>
    <n v="712.6494897272662"/>
    <n v="0.69565217391304357"/>
    <n v="495.75616676679397"/>
  </r>
  <r>
    <x v="132"/>
    <x v="5"/>
    <n v="14446.437951366501"/>
    <n v="20"/>
    <n v="722.32189756832508"/>
    <n v="0.43478260869565222"/>
    <n v="314.05299894275009"/>
  </r>
  <r>
    <x v="132"/>
    <x v="6"/>
    <n v="45714.637880706498"/>
    <n v="65"/>
    <n v="703.30212124163847"/>
    <n v="0.39130434782608697"/>
    <n v="275.2051778771629"/>
  </r>
  <r>
    <x v="132"/>
    <x v="7"/>
    <n v="71953.892619999999"/>
    <n v="94"/>
    <n v="765.46694279999997"/>
    <n v="0.2608695652173913"/>
    <n v="199.68702855652174"/>
  </r>
  <r>
    <x v="132"/>
    <x v="8"/>
    <n v="134079.71780000001"/>
    <n v="148"/>
    <n v="905.94403929999999"/>
    <n v="1.0434782608695652"/>
    <n v="945.33291057391295"/>
  </r>
  <r>
    <x v="132"/>
    <x v="9"/>
    <n v="132270.32991207499"/>
    <n v="129"/>
    <n v="1025.3513946672479"/>
    <n v="0.86956521739130443"/>
    <n v="891.60990840630257"/>
  </r>
  <r>
    <x v="132"/>
    <x v="10"/>
    <n v="217558.72350437401"/>
    <n v="192"/>
    <n v="1133.1183515852813"/>
    <n v="1"/>
    <n v="1133.1183515852813"/>
  </r>
  <r>
    <x v="133"/>
    <x v="0"/>
    <n v="70"/>
    <n v="46513.989300000001"/>
    <n v="664.48556150000002"/>
    <n v="1.0434782608695652"/>
    <n v="693.3762380869565"/>
  </r>
  <r>
    <x v="133"/>
    <x v="1"/>
    <n v="254792.736678708"/>
    <n v="666"/>
    <n v="382.57167669475677"/>
    <n v="1.3043478260869565"/>
    <n v="499.00653481924797"/>
  </r>
  <r>
    <x v="133"/>
    <x v="2"/>
    <n v="200702.122913723"/>
    <n v="264"/>
    <n v="760.23531406713255"/>
    <n v="1.5217391304347827"/>
    <n v="1156.8798257543322"/>
  </r>
  <r>
    <x v="133"/>
    <x v="3"/>
    <n v="105094.881876759"/>
    <n v="145"/>
    <n v="724.79228880523442"/>
    <n v="1.3913043478260871"/>
    <n v="1008.4066626855437"/>
  </r>
  <r>
    <x v="133"/>
    <x v="4"/>
    <n v="83551.732540790894"/>
    <n v="116"/>
    <n v="720.27355638612835"/>
    <n v="0.69565217391304357"/>
    <n v="501.05986531208936"/>
  </r>
  <r>
    <x v="133"/>
    <x v="5"/>
    <n v="53610.593415740899"/>
    <n v="77"/>
    <n v="696.24147293169995"/>
    <n v="0.43478260869565222"/>
    <n v="302.71368388334781"/>
  </r>
  <r>
    <x v="133"/>
    <x v="6"/>
    <n v="106762.458360705"/>
    <n v="162"/>
    <n v="659.0275207450926"/>
    <n v="0.39130434782608697"/>
    <n v="257.88033420460147"/>
  </r>
  <r>
    <x v="133"/>
    <x v="7"/>
    <n v="152209.8401"/>
    <n v="223"/>
    <n v="682.55533679999996"/>
    <n v="0.2608695652173913"/>
    <n v="178.05791394782608"/>
  </r>
  <r>
    <x v="133"/>
    <x v="8"/>
    <n v="225823.13310000001"/>
    <n v="307"/>
    <n v="735.58023820000005"/>
    <n v="1.0434782608695652"/>
    <n v="767.56198768695651"/>
  </r>
  <r>
    <x v="133"/>
    <x v="9"/>
    <n v="189537.73448772199"/>
    <n v="238"/>
    <n v="796.37703566269738"/>
    <n v="0.86956521739130443"/>
    <n v="692.50177014147607"/>
  </r>
  <r>
    <x v="133"/>
    <x v="10"/>
    <n v="230776.46834411699"/>
    <n v="255"/>
    <n v="905.00575821222344"/>
    <n v="1"/>
    <n v="905.00575821222344"/>
  </r>
  <r>
    <x v="134"/>
    <x v="0"/>
    <n v="164"/>
    <n v="97154.677670000005"/>
    <n v="592.40657120000003"/>
    <n v="1.0434782608695652"/>
    <n v="618.16337864347827"/>
  </r>
  <r>
    <x v="134"/>
    <x v="1"/>
    <n v="134601.00720738"/>
    <n v="287"/>
    <n v="468.99305647170729"/>
    <n v="1.3043478260869565"/>
    <n v="611.73007365874867"/>
  </r>
  <r>
    <x v="134"/>
    <x v="2"/>
    <n v="178767.68778670701"/>
    <n v="243"/>
    <n v="735.66949706463788"/>
    <n v="1.5217391304347827"/>
    <n v="1119.4970607505359"/>
  </r>
  <r>
    <x v="134"/>
    <x v="3"/>
    <n v="133899.723333726"/>
    <n v="183"/>
    <n v="731.69247723347542"/>
    <n v="1.3913043478260871"/>
    <n v="1018.0069248465746"/>
  </r>
  <r>
    <x v="134"/>
    <x v="4"/>
    <n v="116575.89286381"/>
    <n v="151"/>
    <n v="772.02578055503318"/>
    <n v="0.69565217391304357"/>
    <n v="537.0614125600232"/>
  </r>
  <r>
    <x v="134"/>
    <x v="5"/>
    <n v="73125.903476683001"/>
    <n v="99"/>
    <n v="738.64548966346467"/>
    <n v="0.43478260869565222"/>
    <n v="321.15021289715861"/>
  </r>
  <r>
    <x v="134"/>
    <x v="6"/>
    <n v="112835.187576682"/>
    <n v="154"/>
    <n v="732.6960232252078"/>
    <n v="0.39130434782608697"/>
    <n v="286.70713952290743"/>
  </r>
  <r>
    <x v="134"/>
    <x v="7"/>
    <n v="113035.649"/>
    <n v="156"/>
    <n v="724.58749360000002"/>
    <n v="0.2608695652173913"/>
    <n v="189.02282441739129"/>
  </r>
  <r>
    <x v="134"/>
    <x v="8"/>
    <n v="213176.9705"/>
    <n v="261"/>
    <n v="816.77000199999998"/>
    <n v="1.0434782608695652"/>
    <n v="852.2817412173913"/>
  </r>
  <r>
    <x v="134"/>
    <x v="9"/>
    <n v="189146.06155561699"/>
    <n v="214"/>
    <n v="883.86010072718227"/>
    <n v="0.86956521739130443"/>
    <n v="768.57400063233251"/>
  </r>
  <r>
    <x v="134"/>
    <x v="10"/>
    <n v="187417.146161729"/>
    <n v="189"/>
    <n v="991.6251119668201"/>
    <n v="1"/>
    <n v="991.6251119668201"/>
  </r>
  <r>
    <x v="135"/>
    <x v="0"/>
    <n v="45"/>
    <n v="32499.244849999999"/>
    <n v="722.20544110000003"/>
    <n v="1.0434782608695652"/>
    <n v="753.60567766956524"/>
  </r>
  <r>
    <x v="135"/>
    <x v="1"/>
    <n v="68613.2767650608"/>
    <n v="136"/>
    <n v="504.50938797838825"/>
    <n v="1.3043478260869565"/>
    <n v="658.05572345007158"/>
  </r>
  <r>
    <x v="135"/>
    <x v="2"/>
    <n v="121798.35379232399"/>
    <n v="171"/>
    <n v="712.2710748089122"/>
    <n v="1.5217391304347827"/>
    <n v="1083.8907660135621"/>
  </r>
  <r>
    <x v="135"/>
    <x v="3"/>
    <n v="132530.687517743"/>
    <n v="166"/>
    <n v="798.37763564905424"/>
    <n v="1.3913043478260871"/>
    <n v="1110.7862756856409"/>
  </r>
  <r>
    <x v="135"/>
    <x v="4"/>
    <n v="88117.636249270101"/>
    <n v="118"/>
    <n v="746.75962923110251"/>
    <n v="0.69565217391304357"/>
    <n v="519.48495946511491"/>
  </r>
  <r>
    <x v="135"/>
    <x v="5"/>
    <n v="42427.066632452697"/>
    <n v="61"/>
    <n v="695.52568249922456"/>
    <n v="0.43478260869565222"/>
    <n v="302.40247065183678"/>
  </r>
  <r>
    <x v="135"/>
    <x v="6"/>
    <n v="81756.517343160405"/>
    <n v="122"/>
    <n v="670.13538805869189"/>
    <n v="0.39130434782608697"/>
    <n v="262.22689097948813"/>
  </r>
  <r>
    <x v="135"/>
    <x v="7"/>
    <n v="245649.23240000001"/>
    <n v="326"/>
    <n v="753.52525270000001"/>
    <n v="0.2608695652173913"/>
    <n v="196.57180505217391"/>
  </r>
  <r>
    <x v="135"/>
    <x v="8"/>
    <n v="204737.6684"/>
    <n v="276"/>
    <n v="741.80314650000003"/>
    <n v="1.0434782608695652"/>
    <n v="774.05545721739134"/>
  </r>
  <r>
    <x v="135"/>
    <x v="9"/>
    <n v="193028.96767051201"/>
    <n v="249"/>
    <n v="775.21673763257832"/>
    <n v="0.86956521739130443"/>
    <n v="674.10151098485073"/>
  </r>
  <r>
    <x v="135"/>
    <x v="10"/>
    <n v="222874.72773318499"/>
    <n v="255"/>
    <n v="874.01854013013724"/>
    <n v="1"/>
    <n v="874.01854013013724"/>
  </r>
  <r>
    <x v="136"/>
    <x v="0"/>
    <n v="86"/>
    <n v="47170.430139999997"/>
    <n v="548.49337370000001"/>
    <n v="1.0434782608695652"/>
    <n v="572.34091168695647"/>
  </r>
  <r>
    <x v="136"/>
    <x v="1"/>
    <n v="98339.157134154506"/>
    <n v="250"/>
    <n v="393.35662853661802"/>
    <n v="1.3043478260869565"/>
    <n v="513.07386330863221"/>
  </r>
  <r>
    <x v="136"/>
    <x v="2"/>
    <n v="87777.840234764895"/>
    <n v="143"/>
    <n v="613.83105059276147"/>
    <n v="1.5217391304347827"/>
    <n v="934.0907291628979"/>
  </r>
  <r>
    <x v="136"/>
    <x v="3"/>
    <n v="48136.521651508898"/>
    <n v="77"/>
    <n v="625.14963183777786"/>
    <n v="1.3913043478260871"/>
    <n v="869.773400817778"/>
  </r>
  <r>
    <x v="136"/>
    <x v="4"/>
    <n v="43990.4379680313"/>
    <n v="73"/>
    <n v="602.60873928809997"/>
    <n v="0.69565217391304357"/>
    <n v="419.20607950476523"/>
  </r>
  <r>
    <x v="136"/>
    <x v="5"/>
    <n v="34196.812340974298"/>
    <n v="61"/>
    <n v="560.60348099957866"/>
    <n v="0.43478260869565222"/>
    <n v="243.74064391286032"/>
  </r>
  <r>
    <x v="136"/>
    <x v="6"/>
    <n v="42410.135738748497"/>
    <n v="76"/>
    <n v="558.02810182563815"/>
    <n v="0.39130434782608697"/>
    <n v="218.35882245351058"/>
  </r>
  <r>
    <x v="136"/>
    <x v="7"/>
    <n v="58024.430610000003"/>
    <n v="97"/>
    <n v="598.19000630000005"/>
    <n v="0.2608695652173913"/>
    <n v="156.04956686086956"/>
  </r>
  <r>
    <x v="136"/>
    <x v="8"/>
    <n v="101430.01179999999"/>
    <n v="160"/>
    <n v="633.93757370000003"/>
    <n v="1.0434782608695652"/>
    <n v="661.50007690434779"/>
  </r>
  <r>
    <x v="136"/>
    <x v="9"/>
    <n v="93644.452583886305"/>
    <n v="141"/>
    <n v="664.14505378642764"/>
    <n v="0.86956521739130443"/>
    <n v="577.51743807515447"/>
  </r>
  <r>
    <x v="136"/>
    <x v="10"/>
    <n v="114410.37270998801"/>
    <n v="154"/>
    <n v="742.92449811680524"/>
    <n v="1"/>
    <n v="742.92449811680524"/>
  </r>
  <r>
    <x v="137"/>
    <x v="0"/>
    <n v="53"/>
    <n v="26040.33815"/>
    <n v="491.32713489999998"/>
    <n v="1.0434782608695652"/>
    <n v="512.68918424347817"/>
  </r>
  <r>
    <x v="137"/>
    <x v="1"/>
    <n v="105683.953678969"/>
    <n v="293"/>
    <n v="360.69608764153242"/>
    <n v="1.3043478260869565"/>
    <n v="470.47315779330313"/>
  </r>
  <r>
    <x v="137"/>
    <x v="2"/>
    <n v="26087.058901807399"/>
    <n v="45"/>
    <n v="579.71242004016437"/>
    <n v="1.5217391304347827"/>
    <n v="882.17107397416328"/>
  </r>
  <r>
    <x v="137"/>
    <x v="3"/>
    <n v="14405.770648559401"/>
    <n v="26"/>
    <n v="554.06810186766927"/>
    <n v="1.3913043478260871"/>
    <n v="770.87735912023561"/>
  </r>
  <r>
    <x v="137"/>
    <x v="4"/>
    <n v="21004.238279182999"/>
    <n v="33"/>
    <n v="636.49206906615143"/>
    <n v="0.69565217391304357"/>
    <n v="442.77709152427934"/>
  </r>
  <r>
    <x v="137"/>
    <x v="5"/>
    <n v="12521.175413275199"/>
    <n v="21"/>
    <n v="596.24644825119992"/>
    <n v="0.43478260869565222"/>
    <n v="259.23758619617388"/>
  </r>
  <r>
    <x v="137"/>
    <x v="6"/>
    <n v="15511.6630082828"/>
    <n v="28"/>
    <n v="553.98796458152856"/>
    <n v="0.39130434782608697"/>
    <n v="216.7778991840764"/>
  </r>
  <r>
    <x v="137"/>
    <x v="7"/>
    <n v="14086.92568"/>
    <n v="26"/>
    <n v="541.80483400000003"/>
    <n v="0.2608695652173913"/>
    <n v="141.34039147826087"/>
  </r>
  <r>
    <x v="137"/>
    <x v="8"/>
    <n v="22641.86378"/>
    <n v="37"/>
    <n v="611.94226419999995"/>
    <n v="1.0434782608695652"/>
    <n v="638.54844959999991"/>
  </r>
  <r>
    <x v="137"/>
    <x v="9"/>
    <n v="33770.958352133399"/>
    <n v="50"/>
    <n v="675.41916704266794"/>
    <n v="0.86956521739130443"/>
    <n v="587.32101481971131"/>
  </r>
  <r>
    <x v="137"/>
    <x v="10"/>
    <n v="27022.753429373101"/>
    <n v="40"/>
    <n v="675.56883573432754"/>
    <n v="1"/>
    <n v="675.56883573432754"/>
  </r>
  <r>
    <x v="138"/>
    <x v="0"/>
    <n v="226"/>
    <n v="91767.298800000004"/>
    <n v="406.04999470000001"/>
    <n v="1.0434782608695652"/>
    <n v="423.70434229565217"/>
  </r>
  <r>
    <x v="138"/>
    <x v="1"/>
    <n v="195308.215372301"/>
    <n v="309"/>
    <n v="632.06542191683172"/>
    <n v="1.3043478260869565"/>
    <n v="824.43315902195445"/>
  </r>
  <r>
    <x v="138"/>
    <x v="2"/>
    <n v="77316.122921262795"/>
    <n v="159"/>
    <n v="486.26492403309936"/>
    <n v="1.5217391304347827"/>
    <n v="739.96836265906427"/>
  </r>
  <r>
    <x v="138"/>
    <x v="3"/>
    <n v="53491.125155008303"/>
    <n v="112"/>
    <n v="477.59933174114559"/>
    <n v="1.3913043478260871"/>
    <n v="664.48602677028964"/>
  </r>
  <r>
    <x v="138"/>
    <x v="4"/>
    <n v="63608.413024952199"/>
    <n v="138"/>
    <n v="460.9305291663203"/>
    <n v="0.69565217391304357"/>
    <n v="320.64732463744025"/>
  </r>
  <r>
    <x v="138"/>
    <x v="5"/>
    <n v="38302.149947131802"/>
    <n v="86"/>
    <n v="445.37383659455583"/>
    <n v="0.43478260869565222"/>
    <n v="193.64079851937211"/>
  </r>
  <r>
    <x v="138"/>
    <x v="6"/>
    <n v="81119.379310307602"/>
    <n v="189"/>
    <n v="429.20306513390267"/>
    <n v="0.39130434782608697"/>
    <n v="167.94902548717931"/>
  </r>
  <r>
    <x v="138"/>
    <x v="7"/>
    <n v="53098.89761"/>
    <n v="139"/>
    <n v="382.00645759999998"/>
    <n v="0.2608695652173913"/>
    <n v="99.653858504347824"/>
  </r>
  <r>
    <x v="138"/>
    <x v="8"/>
    <n v="130700.7077"/>
    <n v="287"/>
    <n v="455.4031627"/>
    <n v="1.0434782608695652"/>
    <n v="475.20330020869562"/>
  </r>
  <r>
    <x v="138"/>
    <x v="9"/>
    <n v="149228.86679486401"/>
    <n v="307"/>
    <n v="486.08751398978507"/>
    <n v="0.86956521739130443"/>
    <n v="422.6847947737262"/>
  </r>
  <r>
    <x v="138"/>
    <x v="10"/>
    <n v="128809.62340154999"/>
    <n v="257"/>
    <n v="501.20476031731516"/>
    <n v="1"/>
    <n v="501.20476031731516"/>
  </r>
  <r>
    <x v="139"/>
    <x v="0"/>
    <n v="15"/>
    <n v="2929.08916"/>
    <n v="195.2726107"/>
    <n v="1.0434782608695652"/>
    <n v="203.76272420869566"/>
  </r>
  <r>
    <x v="139"/>
    <x v="1"/>
    <n v="46809.032037566198"/>
    <n v="58"/>
    <n v="807.05227650976201"/>
    <n v="1.3043478260869565"/>
    <n v="1052.6768824040373"/>
  </r>
  <r>
    <x v="139"/>
    <x v="2"/>
    <n v="489.45894147132498"/>
    <n v="2"/>
    <n v="244.72947073566249"/>
    <n v="1.5217391304347827"/>
    <n v="372.41441198905164"/>
  </r>
  <r>
    <x v="139"/>
    <x v="3"/>
    <n v="872.46436599167703"/>
    <n v="3"/>
    <n v="290.82145533055899"/>
    <n v="1.3913043478260871"/>
    <n v="404.62115524251692"/>
  </r>
  <r>
    <x v="139"/>
    <x v="4"/>
    <n v="557.96730081924602"/>
    <n v="2"/>
    <n v="278.98365040962301"/>
    <n v="0.69565217391304357"/>
    <n v="194.07558289365082"/>
  </r>
  <r>
    <x v="139"/>
    <x v="5"/>
    <n v="557.96730081924602"/>
    <n v="2"/>
    <n v="278.98365040962301"/>
    <n v="0.43478260869565222"/>
    <n v="121.29723930853176"/>
  </r>
  <r>
    <x v="139"/>
    <x v="6"/>
    <n v="759.11392708858295"/>
    <n v="3"/>
    <n v="253.03797569619431"/>
    <n v="0.39130434782608697"/>
    <n v="99.014860055032557"/>
  </r>
  <r>
    <x v="139"/>
    <x v="7"/>
    <n v="3794.9755420000001"/>
    <n v="13"/>
    <n v="291.92119550000001"/>
    <n v="0.2608695652173913"/>
    <n v="76.153355347826093"/>
  </r>
  <r>
    <x v="139"/>
    <x v="8"/>
    <n v="528.0898876"/>
    <n v="2"/>
    <n v="264.0449438"/>
    <n v="1.0434782608695652"/>
    <n v="275.52515874782608"/>
  </r>
  <r>
    <x v="139"/>
    <x v="9"/>
    <n v="1094.3820945167399"/>
    <n v="4"/>
    <n v="273.59552362918498"/>
    <n v="0.86956521739130443"/>
    <n v="237.90915098190001"/>
  </r>
  <r>
    <x v="139"/>
    <x v="10"/>
    <n v="14049.671117092699"/>
    <n v="29"/>
    <n v="484.47141783078274"/>
    <n v="1"/>
    <n v="484.47141783078274"/>
  </r>
  <r>
    <x v="140"/>
    <x v="0"/>
    <n v="633"/>
    <n v="173199.40289999999"/>
    <n v="273.61675020000001"/>
    <n v="1.0434782608695652"/>
    <n v="285.51313064347829"/>
  </r>
  <r>
    <x v="140"/>
    <x v="1"/>
    <n v="122246.258317146"/>
    <n v="213"/>
    <n v="573.92609538566194"/>
    <n v="1.3043478260869565"/>
    <n v="748.59925485086342"/>
  </r>
  <r>
    <x v="140"/>
    <x v="2"/>
    <n v="148220.91028406401"/>
    <n v="414"/>
    <n v="358.02152242527541"/>
    <n v="1.5217391304347827"/>
    <n v="544.81536021237571"/>
  </r>
  <r>
    <x v="140"/>
    <x v="3"/>
    <n v="107452.93174342701"/>
    <n v="320"/>
    <n v="335.79041169820937"/>
    <n v="1.3913043478260871"/>
    <n v="467.18665975403047"/>
  </r>
  <r>
    <x v="140"/>
    <x v="4"/>
    <n v="137770.63882146101"/>
    <n v="408"/>
    <n v="337.673134366326"/>
    <n v="0.69565217391304357"/>
    <n v="234.90304999396594"/>
  </r>
  <r>
    <x v="140"/>
    <x v="5"/>
    <n v="107739.659984657"/>
    <n v="339"/>
    <n v="317.81610614943071"/>
    <n v="0.43478260869565222"/>
    <n v="138.18091571714379"/>
  </r>
  <r>
    <x v="140"/>
    <x v="6"/>
    <n v="166344.73235722299"/>
    <n v="532"/>
    <n v="312.6780683406447"/>
    <n v="0.39130434782608697"/>
    <n v="122.35228761155663"/>
  </r>
  <r>
    <x v="140"/>
    <x v="7"/>
    <n v="214662.9719"/>
    <n v="612"/>
    <n v="350.75649010000001"/>
    <n v="0.2608695652173913"/>
    <n v="91.501693069565221"/>
  </r>
  <r>
    <x v="140"/>
    <x v="8"/>
    <n v="275131.8701"/>
    <n v="800"/>
    <n v="343.91483770000002"/>
    <n v="1.0434782608695652"/>
    <n v="358.86765673043482"/>
  </r>
  <r>
    <x v="140"/>
    <x v="9"/>
    <n v="228908.87799658201"/>
    <n v="622"/>
    <n v="368.02070417456918"/>
    <n v="0.86956521739130443"/>
    <n v="320.01800363006021"/>
  </r>
  <r>
    <x v="140"/>
    <x v="10"/>
    <n v="216884.32548045801"/>
    <n v="568"/>
    <n v="381.83860119798948"/>
    <n v="1"/>
    <n v="381.83860119798948"/>
  </r>
  <r>
    <x v="141"/>
    <x v="0"/>
    <n v="113"/>
    <n v="49662.303209999998"/>
    <n v="439.4894089"/>
    <n v="1.0434782608695652"/>
    <n v="458.59764406956521"/>
  </r>
  <r>
    <x v="141"/>
    <x v="1"/>
    <n v="136431.06835162899"/>
    <n v="353"/>
    <n v="386.49027861651268"/>
    <n v="1.3043478260869565"/>
    <n v="504.11775471719045"/>
  </r>
  <r>
    <x v="141"/>
    <x v="2"/>
    <n v="88917.416559596604"/>
    <n v="192"/>
    <n v="463.11154458123229"/>
    <n v="1.5217391304347827"/>
    <n v="704.73495914535351"/>
  </r>
  <r>
    <x v="141"/>
    <x v="3"/>
    <n v="45021.405748525402"/>
    <n v="97"/>
    <n v="464.13820359304538"/>
    <n v="1.3913043478260871"/>
    <n v="645.7575006511936"/>
  </r>
  <r>
    <x v="141"/>
    <x v="4"/>
    <n v="78598.062010770693"/>
    <n v="167"/>
    <n v="470.64707790880652"/>
    <n v="0.69565217391304357"/>
    <n v="327.40666289308285"/>
  </r>
  <r>
    <x v="141"/>
    <x v="5"/>
    <n v="35411.039707136501"/>
    <n v="88"/>
    <n v="402.39817849018749"/>
    <n v="0.43478260869565222"/>
    <n v="174.9557297783424"/>
  </r>
  <r>
    <x v="141"/>
    <x v="6"/>
    <n v="82937.639898004403"/>
    <n v="206"/>
    <n v="402.6099024174971"/>
    <n v="0.39130434782608697"/>
    <n v="157.54300529380322"/>
  </r>
  <r>
    <x v="141"/>
    <x v="7"/>
    <n v="137423.99170000001"/>
    <n v="331"/>
    <n v="415.17822269999999"/>
    <n v="0.2608695652173913"/>
    <n v="108.30736244347825"/>
  </r>
  <r>
    <x v="141"/>
    <x v="8"/>
    <n v="289791.49469999998"/>
    <n v="618"/>
    <n v="468.91827619999998"/>
    <n v="1.0434782608695652"/>
    <n v="489.30602733913042"/>
  </r>
  <r>
    <x v="141"/>
    <x v="9"/>
    <n v="264247.09247286001"/>
    <n v="482"/>
    <n v="548.23048230883819"/>
    <n v="0.86956521739130443"/>
    <n v="476.72215852942458"/>
  </r>
  <r>
    <x v="141"/>
    <x v="10"/>
    <n v="210274.035240645"/>
    <n v="356"/>
    <n v="590.6574023613623"/>
    <n v="1"/>
    <n v="590.6574023613623"/>
  </r>
  <r>
    <x v="142"/>
    <x v="0"/>
    <n v="109"/>
    <n v="39604.273450000001"/>
    <n v="363.34195829999999"/>
    <n v="1.0434782608695652"/>
    <n v="379.13943474782604"/>
  </r>
  <r>
    <x v="142"/>
    <x v="1"/>
    <n v="68861.936898270593"/>
    <n v="179"/>
    <n v="384.70355809089716"/>
    <n v="1.3043478260869565"/>
    <n v="501.7872496837789"/>
  </r>
  <r>
    <x v="142"/>
    <x v="2"/>
    <n v="62883.147460023101"/>
    <n v="139"/>
    <n v="452.39674431671295"/>
    <n v="1.5217391304347827"/>
    <n v="688.42982830804146"/>
  </r>
  <r>
    <x v="142"/>
    <x v="3"/>
    <n v="35953.480642044997"/>
    <n v="85"/>
    <n v="422.98212520052937"/>
    <n v="1.3913043478260871"/>
    <n v="588.49686984421487"/>
  </r>
  <r>
    <x v="142"/>
    <x v="4"/>
    <n v="38625.559294244202"/>
    <n v="90"/>
    <n v="429.17288104715777"/>
    <n v="0.69565217391304357"/>
    <n v="298.55504768497934"/>
  </r>
  <r>
    <x v="142"/>
    <x v="5"/>
    <n v="19726.938521214499"/>
    <n v="49"/>
    <n v="402.59058206560201"/>
    <n v="0.43478260869565222"/>
    <n v="175.03938350678351"/>
  </r>
  <r>
    <x v="142"/>
    <x v="6"/>
    <n v="46824.4422061726"/>
    <n v="120"/>
    <n v="390.20368505143836"/>
    <n v="0.39130434782608697"/>
    <n v="152.68839849838892"/>
  </r>
  <r>
    <x v="142"/>
    <x v="7"/>
    <n v="61982.57447"/>
    <n v="153"/>
    <n v="405.11486580000002"/>
    <n v="0.2608695652173913"/>
    <n v="105.68213890434782"/>
  </r>
  <r>
    <x v="142"/>
    <x v="8"/>
    <n v="172659.7403"/>
    <n v="362"/>
    <n v="476.9606086"/>
    <n v="1.0434782608695652"/>
    <n v="497.6980263652174"/>
  </r>
  <r>
    <x v="142"/>
    <x v="9"/>
    <n v="135556.569680188"/>
    <n v="269"/>
    <n v="503.92776832783642"/>
    <n v="0.86956521739130443"/>
    <n v="438.19805941550999"/>
  </r>
  <r>
    <x v="142"/>
    <x v="10"/>
    <n v="106629.381151642"/>
    <n v="196"/>
    <n v="544.02745485531625"/>
    <n v="1"/>
    <n v="544.02745485531625"/>
  </r>
  <r>
    <x v="143"/>
    <x v="0"/>
    <n v="447"/>
    <n v="162897.3953"/>
    <n v="364.42370299999999"/>
    <n v="1.0434782608695652"/>
    <n v="380.26821182608694"/>
  </r>
  <r>
    <x v="143"/>
    <x v="1"/>
    <n v="36192.900408624097"/>
    <n v="101"/>
    <n v="358.3455486002386"/>
    <n v="1.3043478260869565"/>
    <n v="467.40723730465908"/>
  </r>
  <r>
    <x v="143"/>
    <x v="2"/>
    <n v="172970.18140163799"/>
    <n v="375"/>
    <n v="461.25381707103463"/>
    <n v="1.5217391304347827"/>
    <n v="701.90798249940053"/>
  </r>
  <r>
    <x v="143"/>
    <x v="3"/>
    <n v="68485.751877159404"/>
    <n v="152"/>
    <n v="450.56415708657505"/>
    <n v="1.3913043478260871"/>
    <n v="626.87187072914799"/>
  </r>
  <r>
    <x v="143"/>
    <x v="4"/>
    <n v="122625.072614369"/>
    <n v="278"/>
    <n v="441.09738350492444"/>
    <n v="0.69565217391304357"/>
    <n v="306.85035374255619"/>
  </r>
  <r>
    <x v="143"/>
    <x v="5"/>
    <n v="66711.178121942503"/>
    <n v="163"/>
    <n v="409.27103142296016"/>
    <n v="0.43478260869565222"/>
    <n v="177.94392670563488"/>
  </r>
  <r>
    <x v="143"/>
    <x v="6"/>
    <n v="117473.205390736"/>
    <n v="295"/>
    <n v="398.21425556181691"/>
    <n v="0.39130434782608697"/>
    <n v="155.82296956766749"/>
  </r>
  <r>
    <x v="143"/>
    <x v="7"/>
    <n v="154629.26439999999"/>
    <n v="367"/>
    <n v="421.33314560000002"/>
    <n v="0.2608695652173913"/>
    <n v="109.91299450434784"/>
  </r>
  <r>
    <x v="143"/>
    <x v="8"/>
    <n v="369024.01779999997"/>
    <n v="822"/>
    <n v="448.93432819999998"/>
    <n v="1.0434782608695652"/>
    <n v="468.45321203478255"/>
  </r>
  <r>
    <x v="143"/>
    <x v="9"/>
    <n v="334146.56836132699"/>
    <n v="615"/>
    <n v="543.32775343305207"/>
    <n v="0.86956521739130443"/>
    <n v="472.45891602874099"/>
  </r>
  <r>
    <x v="143"/>
    <x v="10"/>
    <n v="277515.15271879197"/>
    <n v="457"/>
    <n v="607.25416349845068"/>
    <n v="1"/>
    <n v="607.25416349845068"/>
  </r>
  <r>
    <x v="144"/>
    <x v="0"/>
    <n v="55"/>
    <n v="15948.493839999999"/>
    <n v="289.97261520000001"/>
    <n v="1.0434782608695652"/>
    <n v="302.58012020869563"/>
  </r>
  <r>
    <x v="144"/>
    <x v="1"/>
    <n v="3929.8211494265101"/>
    <n v="6"/>
    <n v="654.97019157108502"/>
    <n v="1.3043478260869565"/>
    <n v="854.30894552750226"/>
  </r>
  <r>
    <x v="144"/>
    <x v="2"/>
    <n v="15944.2594472745"/>
    <n v="41"/>
    <n v="388.88437676279267"/>
    <n v="1.5217391304347827"/>
    <n v="591.7805733346845"/>
  </r>
  <r>
    <x v="144"/>
    <x v="3"/>
    <n v="5329.6429578281704"/>
    <n v="14"/>
    <n v="380.68878270201219"/>
    <n v="1.3913043478260871"/>
    <n v="529.65395854193002"/>
  </r>
  <r>
    <x v="144"/>
    <x v="4"/>
    <n v="17190.265625952899"/>
    <n v="45"/>
    <n v="382.00590279895334"/>
    <n v="0.69565217391304357"/>
    <n v="265.74323672970672"/>
  </r>
  <r>
    <x v="144"/>
    <x v="5"/>
    <n v="8403.5478666677609"/>
    <n v="22"/>
    <n v="381.97944848489823"/>
    <n v="0.43478260869565222"/>
    <n v="166.07802108039056"/>
  </r>
  <r>
    <x v="144"/>
    <x v="6"/>
    <n v="16296.6471053245"/>
    <n v="40"/>
    <n v="407.41617763311251"/>
    <n v="0.39130434782608697"/>
    <n v="159.42372168252228"/>
  </r>
  <r>
    <x v="144"/>
    <x v="7"/>
    <n v="20587.68189"/>
    <n v="50"/>
    <n v="411.75363779999998"/>
    <n v="0.2608695652173913"/>
    <n v="107.41399246956522"/>
  </r>
  <r>
    <x v="144"/>
    <x v="8"/>
    <n v="33481.360370000002"/>
    <n v="77"/>
    <n v="434.82286190000002"/>
    <n v="1.0434782608695652"/>
    <n v="453.72820372173913"/>
  </r>
  <r>
    <x v="144"/>
    <x v="9"/>
    <n v="29291.863819441802"/>
    <n v="63"/>
    <n v="464.95021935621907"/>
    <n v="0.86956521739130443"/>
    <n v="404.30453857062531"/>
  </r>
  <r>
    <x v="144"/>
    <x v="10"/>
    <n v="48508.572356690202"/>
    <n v="80"/>
    <n v="606.35715445862752"/>
    <n v="1"/>
    <n v="606.35715445862752"/>
  </r>
  <r>
    <x v="145"/>
    <x v="0"/>
    <n v="132"/>
    <n v="40285.860229999998"/>
    <n v="305.19591079999998"/>
    <n v="1.0434782608695652"/>
    <n v="318.46529822608693"/>
  </r>
  <r>
    <x v="145"/>
    <x v="1"/>
    <n v="40211.1424976571"/>
    <n v="62"/>
    <n v="648.56681447834035"/>
    <n v="1.3043478260869565"/>
    <n v="845.95671453696571"/>
  </r>
  <r>
    <x v="145"/>
    <x v="2"/>
    <n v="21623.9411769207"/>
    <n v="50"/>
    <n v="432.47882353841402"/>
    <n v="1.5217391304347827"/>
    <n v="658.11994886280399"/>
  </r>
  <r>
    <x v="145"/>
    <x v="3"/>
    <n v="13279.410315913599"/>
    <n v="32"/>
    <n v="414.98157237229998"/>
    <n v="1.3913043478260871"/>
    <n v="577.36566590928703"/>
  </r>
  <r>
    <x v="145"/>
    <x v="4"/>
    <n v="22124.206673735"/>
    <n v="55"/>
    <n v="402.25830315881819"/>
    <n v="0.69565217391304357"/>
    <n v="279.83186306700401"/>
  </r>
  <r>
    <x v="145"/>
    <x v="5"/>
    <n v="16112.5573040502"/>
    <n v="44"/>
    <n v="366.19448418295912"/>
    <n v="0.43478260869565222"/>
    <n v="159.21499312302572"/>
  </r>
  <r>
    <x v="145"/>
    <x v="6"/>
    <n v="23122.594149317199"/>
    <n v="62"/>
    <n v="372.94506692447095"/>
    <n v="0.39130434782608697"/>
    <n v="145.93502618783646"/>
  </r>
  <r>
    <x v="145"/>
    <x v="7"/>
    <n v="25915.986720000001"/>
    <n v="69"/>
    <n v="375.59401050000002"/>
    <n v="0.2608695652173913"/>
    <n v="97.981046217391309"/>
  </r>
  <r>
    <x v="145"/>
    <x v="8"/>
    <n v="49463.15913"/>
    <n v="125"/>
    <n v="395.7052731"/>
    <n v="1.0434782608695652"/>
    <n v="412.90985019130432"/>
  </r>
  <r>
    <x v="145"/>
    <x v="9"/>
    <n v="52450.580843774398"/>
    <n v="120"/>
    <n v="437.08817369811999"/>
    <n v="0.86956521739130443"/>
    <n v="380.07667278097392"/>
  </r>
  <r>
    <x v="145"/>
    <x v="10"/>
    <n v="46704.554118088701"/>
    <n v="101"/>
    <n v="462.42132790186832"/>
    <n v="1"/>
    <n v="462.42132790186832"/>
  </r>
  <r>
    <x v="146"/>
    <x v="0"/>
    <n v="313"/>
    <n v="95889.814140000002"/>
    <n v="306.35723369999999"/>
    <n v="1.0434782608695652"/>
    <n v="319.67711342608692"/>
  </r>
  <r>
    <x v="146"/>
    <x v="1"/>
    <n v="39863.791097924302"/>
    <n v="69"/>
    <n v="577.73610286846815"/>
    <n v="1.3043478260869565"/>
    <n v="753.56882982843672"/>
  </r>
  <r>
    <x v="146"/>
    <x v="2"/>
    <n v="46617.175446376699"/>
    <n v="111"/>
    <n v="419.97455357096123"/>
    <n v="1.5217391304347827"/>
    <n v="639.09171195581064"/>
  </r>
  <r>
    <x v="146"/>
    <x v="3"/>
    <n v="31686.169978752099"/>
    <n v="79"/>
    <n v="401.0907592247101"/>
    <n v="1.3913043478260871"/>
    <n v="558.03931718220542"/>
  </r>
  <r>
    <x v="146"/>
    <x v="4"/>
    <n v="58657.413874322301"/>
    <n v="149"/>
    <n v="393.67391861961278"/>
    <n v="0.69565217391304357"/>
    <n v="273.86011730060022"/>
  </r>
  <r>
    <x v="146"/>
    <x v="5"/>
    <n v="48544.625379716497"/>
    <n v="128"/>
    <n v="379.25488577903513"/>
    <n v="0.43478260869565222"/>
    <n v="164.89342859958052"/>
  </r>
  <r>
    <x v="146"/>
    <x v="6"/>
    <n v="66164.264108118194"/>
    <n v="180"/>
    <n v="367.57924504510106"/>
    <n v="0.39130434782608697"/>
    <n v="143.83535675677868"/>
  </r>
  <r>
    <x v="146"/>
    <x v="7"/>
    <n v="136765.02919999999"/>
    <n v="330"/>
    <n v="414.43948230000001"/>
    <n v="0.2608695652173913"/>
    <n v="108.11464755652173"/>
  </r>
  <r>
    <x v="146"/>
    <x v="8"/>
    <n v="146449.1085"/>
    <n v="367"/>
    <n v="399.04389229999998"/>
    <n v="1.0434782608695652"/>
    <n v="416.39362674782603"/>
  </r>
  <r>
    <x v="146"/>
    <x v="9"/>
    <n v="135492.443288009"/>
    <n v="309"/>
    <n v="438.48687148222979"/>
    <n v="0.86956521739130443"/>
    <n v="381.29293172367812"/>
  </r>
  <r>
    <x v="146"/>
    <x v="10"/>
    <n v="132344.28261630601"/>
    <n v="277"/>
    <n v="477.77719356067149"/>
    <n v="1"/>
    <n v="477.77719356067149"/>
  </r>
  <r>
    <x v="147"/>
    <x v="0"/>
    <n v="12"/>
    <n v="7319.748251"/>
    <n v="609.97902090000002"/>
    <n v="1.0434782608695652"/>
    <n v="636.49984789565212"/>
  </r>
  <r>
    <x v="147"/>
    <x v="1"/>
    <n v="4778.5249195400902"/>
    <n v="10"/>
    <n v="477.852491954009"/>
    <n v="1.3043478260869565"/>
    <n v="623.28585907044658"/>
  </r>
  <r>
    <x v="147"/>
    <x v="2"/>
    <n v="26942.377754974499"/>
    <n v="35"/>
    <n v="769.78222157070002"/>
    <n v="1.5217391304347827"/>
    <n v="1171.4077284771522"/>
  </r>
  <r>
    <x v="147"/>
    <x v="3"/>
    <n v="9639.1671659517906"/>
    <n v="12"/>
    <n v="803.26393049598255"/>
    <n v="1.3913043478260871"/>
    <n v="1117.5845989509323"/>
  </r>
  <r>
    <x v="147"/>
    <x v="4"/>
    <n v="15598.4856038819"/>
    <n v="20"/>
    <n v="779.92428019409499"/>
    <n v="0.69565217391304357"/>
    <n v="542.55602100458793"/>
  </r>
  <r>
    <x v="147"/>
    <x v="5"/>
    <n v="5047.87063777618"/>
    <n v="7"/>
    <n v="721.12437682516861"/>
    <n v="0.43478260869565222"/>
    <n v="313.53233775007334"/>
  </r>
  <r>
    <x v="147"/>
    <x v="6"/>
    <n v="10523.085321392"/>
    <n v="16"/>
    <n v="657.692832587"/>
    <n v="0.39130434782608697"/>
    <n v="257.35806492534783"/>
  </r>
  <r>
    <x v="147"/>
    <x v="7"/>
    <n v="21482.244070000001"/>
    <n v="34"/>
    <n v="631.83070799999996"/>
    <n v="0.2608695652173913"/>
    <n v="164.8254020869565"/>
  </r>
  <r>
    <x v="147"/>
    <x v="8"/>
    <n v="35725.73588"/>
    <n v="45"/>
    <n v="793.90524189999996"/>
    <n v="1.0434782608695652"/>
    <n v="828.42286111304338"/>
  </r>
  <r>
    <x v="147"/>
    <x v="9"/>
    <n v="47682.584134451397"/>
    <n v="56"/>
    <n v="851.47471668663206"/>
    <n v="0.86956521739130443"/>
    <n v="740.41279711881054"/>
  </r>
  <r>
    <x v="147"/>
    <x v="10"/>
    <n v="46883.284682158097"/>
    <n v="49"/>
    <n v="956.80172820730809"/>
    <n v="1"/>
    <n v="956.80172820730809"/>
  </r>
  <r>
    <x v="148"/>
    <x v="0"/>
    <n v="51"/>
    <n v="17140.327539999998"/>
    <n v="336.08485380000002"/>
    <n v="1.0434782608695652"/>
    <n v="350.69723874782608"/>
  </r>
  <r>
    <x v="148"/>
    <x v="1"/>
    <n v="12849.7774218382"/>
    <n v="31"/>
    <n v="414.50894909155483"/>
    <n v="1.3043478260869565"/>
    <n v="540.66384664115844"/>
  </r>
  <r>
    <x v="148"/>
    <x v="2"/>
    <n v="25815.578809112601"/>
    <n v="57"/>
    <n v="452.90489138794038"/>
    <n v="1.5217391304347827"/>
    <n v="689.20309559034411"/>
  </r>
  <r>
    <x v="148"/>
    <x v="3"/>
    <n v="9689.3238804730099"/>
    <n v="24"/>
    <n v="403.7218283530421"/>
    <n v="1.3913043478260871"/>
    <n v="561.69993509988478"/>
  </r>
  <r>
    <x v="148"/>
    <x v="4"/>
    <n v="22325.3672151313"/>
    <n v="49"/>
    <n v="455.61973908431224"/>
    <n v="0.69565217391304357"/>
    <n v="316.95286197169554"/>
  </r>
  <r>
    <x v="148"/>
    <x v="5"/>
    <n v="16227.315264482701"/>
    <n v="39"/>
    <n v="416.08500678160772"/>
    <n v="0.43478260869565222"/>
    <n v="180.90652468765555"/>
  </r>
  <r>
    <x v="148"/>
    <x v="6"/>
    <n v="18137.731186791101"/>
    <n v="43"/>
    <n v="421.80770201839772"/>
    <n v="0.39130434782608697"/>
    <n v="165.05518774632955"/>
  </r>
  <r>
    <x v="148"/>
    <x v="7"/>
    <n v="9926.4695379999994"/>
    <n v="24"/>
    <n v="413.60289740000002"/>
    <n v="0.2608695652173913"/>
    <n v="107.89640801739131"/>
  </r>
  <r>
    <x v="148"/>
    <x v="8"/>
    <n v="47289.805610000003"/>
    <n v="106"/>
    <n v="446.13024159999998"/>
    <n v="1.0434782608695652"/>
    <n v="465.52720862608692"/>
  </r>
  <r>
    <x v="148"/>
    <x v="9"/>
    <n v="45806.0751684028"/>
    <n v="96"/>
    <n v="477.14661633752917"/>
    <n v="0.86956521739130443"/>
    <n v="414.91010116306887"/>
  </r>
  <r>
    <x v="148"/>
    <x v="10"/>
    <n v="43580.5136471878"/>
    <n v="85"/>
    <n v="512.71192526103289"/>
    <n v="1"/>
    <n v="512.71192526103289"/>
  </r>
  <r>
    <x v="149"/>
    <x v="0"/>
    <n v="39"/>
    <n v="14665.56695"/>
    <n v="376.04017829999998"/>
    <n v="1.0434782608695652"/>
    <n v="392.38975126956518"/>
  </r>
  <r>
    <x v="149"/>
    <x v="1"/>
    <n v="50096.031516205301"/>
    <n v="106"/>
    <n v="472.60407090759719"/>
    <n v="1.3043478260869565"/>
    <n v="616.44009248817031"/>
  </r>
  <r>
    <x v="149"/>
    <x v="2"/>
    <n v="15243.4719024521"/>
    <n v="33"/>
    <n v="461.92339098339698"/>
    <n v="1.5217391304347827"/>
    <n v="702.92689932256064"/>
  </r>
  <r>
    <x v="149"/>
    <x v="3"/>
    <n v="12713.884743149099"/>
    <n v="25"/>
    <n v="508.55538972596401"/>
    <n v="1.3913043478260871"/>
    <n v="707.55532483612387"/>
  </r>
  <r>
    <x v="149"/>
    <x v="4"/>
    <n v="23024.711061306301"/>
    <n v="48"/>
    <n v="479.6814804438813"/>
    <n v="0.69565217391304357"/>
    <n v="333.69146465661311"/>
  </r>
  <r>
    <x v="149"/>
    <x v="5"/>
    <n v="12271.7975836647"/>
    <n v="26"/>
    <n v="471.99221475633465"/>
    <n v="0.43478260869565222"/>
    <n v="205.21400641579768"/>
  </r>
  <r>
    <x v="149"/>
    <x v="6"/>
    <n v="21895.2329260519"/>
    <n v="48"/>
    <n v="456.1506859594146"/>
    <n v="0.39130434782608697"/>
    <n v="178.49374667977094"/>
  </r>
  <r>
    <x v="149"/>
    <x v="7"/>
    <n v="43326.83887"/>
    <n v="79"/>
    <n v="548.44099840000001"/>
    <n v="0.2608695652173913"/>
    <n v="143.0715648"/>
  </r>
  <r>
    <x v="149"/>
    <x v="8"/>
    <n v="57734.937140000002"/>
    <n v="109"/>
    <n v="529.67832229999999"/>
    <n v="1.0434782608695652"/>
    <n v="552.70781457391297"/>
  </r>
  <r>
    <x v="149"/>
    <x v="9"/>
    <n v="53946.636367894498"/>
    <n v="99"/>
    <n v="544.91551886762124"/>
    <n v="0.86956521739130443"/>
    <n v="473.83958162401854"/>
  </r>
  <r>
    <x v="149"/>
    <x v="10"/>
    <n v="95152.523818880494"/>
    <n v="176"/>
    <n v="540.63933988000281"/>
    <n v="1"/>
    <n v="540.63933988000281"/>
  </r>
  <r>
    <x v="150"/>
    <x v="0"/>
    <n v="10"/>
    <n v="2900.7204360000001"/>
    <n v="290.07204359999997"/>
    <n v="1.0434782608695652"/>
    <n v="302.68387158260867"/>
  </r>
  <r>
    <x v="150"/>
    <x v="1"/>
    <n v="36549.039228136098"/>
    <n v="59"/>
    <n v="619.47524115484907"/>
    <n v="1.3043478260869565"/>
    <n v="808.01118411502057"/>
  </r>
  <r>
    <x v="150"/>
    <x v="2"/>
    <n v="4521.4632343782096"/>
    <n v="14"/>
    <n v="322.96165959844353"/>
    <n v="1.5217391304347827"/>
    <n v="491.46339504110978"/>
  </r>
  <r>
    <x v="150"/>
    <x v="3"/>
    <n v="2552.6437279439801"/>
    <n v="7"/>
    <n v="364.66338970628289"/>
    <n v="1.3913043478260871"/>
    <n v="507.35775959135015"/>
  </r>
  <r>
    <x v="150"/>
    <x v="4"/>
    <n v="3028.5755221540899"/>
    <n v="8"/>
    <n v="378.57194026926123"/>
    <n v="0.69565217391304357"/>
    <n v="263.35439323079044"/>
  </r>
  <r>
    <x v="150"/>
    <x v="5"/>
    <n v="2159.4964526697399"/>
    <n v="6"/>
    <n v="359.91607544495668"/>
    <n v="0.43478260869565222"/>
    <n v="156.48525019345945"/>
  </r>
  <r>
    <x v="150"/>
    <x v="6"/>
    <n v="2441.74265450861"/>
    <n v="6"/>
    <n v="406.95710908476832"/>
    <n v="0.39130434782608697"/>
    <n v="159.244086163605"/>
  </r>
  <r>
    <x v="150"/>
    <x v="7"/>
    <n v="86477.470159999997"/>
    <n v="136"/>
    <n v="635.86375120000002"/>
    <n v="0.2608695652173913"/>
    <n v="165.87750031304347"/>
  </r>
  <r>
    <x v="150"/>
    <x v="8"/>
    <n v="5168.0246360000001"/>
    <n v="12"/>
    <n v="430.6687197"/>
    <n v="1.0434782608695652"/>
    <n v="449.39344664347823"/>
  </r>
  <r>
    <x v="150"/>
    <x v="9"/>
    <n v="4424.6278798701396"/>
    <n v="9"/>
    <n v="491.62531998557108"/>
    <n v="0.86956521739130443"/>
    <n v="427.50027824832273"/>
  </r>
  <r>
    <x v="150"/>
    <x v="10"/>
    <n v="4125.9034644713001"/>
    <n v="8"/>
    <n v="515.73793305891252"/>
    <n v="1"/>
    <n v="515.73793305891252"/>
  </r>
  <r>
    <x v="151"/>
    <x v="0"/>
    <n v="77"/>
    <n v="25618.3786"/>
    <n v="332.70621560000001"/>
    <n v="1.0434782608695652"/>
    <n v="347.17170323478263"/>
  </r>
  <r>
    <x v="151"/>
    <x v="1"/>
    <n v="42963.568811715901"/>
    <n v="108"/>
    <n v="397.81082233070276"/>
    <n v="1.3043478260869565"/>
    <n v="518.88368130091669"/>
  </r>
  <r>
    <x v="151"/>
    <x v="2"/>
    <n v="26397.678973623399"/>
    <n v="65"/>
    <n v="406.11813805574457"/>
    <n v="1.5217391304347827"/>
    <n v="618.00586225874179"/>
  </r>
  <r>
    <x v="151"/>
    <x v="3"/>
    <n v="13293.2620136564"/>
    <n v="32"/>
    <n v="415.4144379267625"/>
    <n v="1.3913043478260871"/>
    <n v="577.96791363723491"/>
  </r>
  <r>
    <x v="151"/>
    <x v="4"/>
    <n v="21673.212086955999"/>
    <n v="55"/>
    <n v="394.05840158101813"/>
    <n v="0.69565217391304357"/>
    <n v="274.12758370853442"/>
  </r>
  <r>
    <x v="151"/>
    <x v="5"/>
    <n v="30507.734911929201"/>
    <n v="69"/>
    <n v="442.14108568013336"/>
    <n v="0.43478260869565222"/>
    <n v="192.23525464353625"/>
  </r>
  <r>
    <x v="151"/>
    <x v="6"/>
    <n v="24167.875597903501"/>
    <n v="63"/>
    <n v="383.61707298259523"/>
    <n v="0.39130434782608697"/>
    <n v="150.11102855840684"/>
  </r>
  <r>
    <x v="151"/>
    <x v="7"/>
    <n v="60183.770299999996"/>
    <n v="149"/>
    <n v="403.91792149999998"/>
    <n v="0.2608695652173913"/>
    <n v="105.36989256521738"/>
  </r>
  <r>
    <x v="151"/>
    <x v="8"/>
    <n v="198844.3205"/>
    <n v="339"/>
    <n v="586.56141739999998"/>
    <n v="1.0434782608695652"/>
    <n v="612.06408772173904"/>
  </r>
  <r>
    <x v="151"/>
    <x v="9"/>
    <n v="485858.45439676999"/>
    <n v="726"/>
    <n v="669.22652120767214"/>
    <n v="0.86956521739130443"/>
    <n v="581.93610539797578"/>
  </r>
  <r>
    <x v="151"/>
    <x v="10"/>
    <n v="467186.44944923301"/>
    <n v="588"/>
    <n v="794.53477797488608"/>
    <n v="1"/>
    <n v="794.53477797488608"/>
  </r>
  <r>
    <x v="152"/>
    <x v="0"/>
    <n v="58"/>
    <n v="19248.873049999998"/>
    <n v="331.87712160000001"/>
    <n v="1.0434782608695652"/>
    <n v="346.30656166956521"/>
  </r>
  <r>
    <x v="152"/>
    <x v="1"/>
    <n v="28836.3699735665"/>
    <n v="79"/>
    <n v="365.01734143755061"/>
    <n v="1.3043478260869565"/>
    <n v="476.10957578810951"/>
  </r>
  <r>
    <x v="152"/>
    <x v="2"/>
    <n v="25170.665906537299"/>
    <n v="57"/>
    <n v="441.59062993925085"/>
    <n v="1.5217391304347827"/>
    <n v="671.98574121190347"/>
  </r>
  <r>
    <x v="152"/>
    <x v="3"/>
    <n v="16794.081467495002"/>
    <n v="37"/>
    <n v="453.8940937160811"/>
    <n v="1.3913043478260871"/>
    <n v="631.50482603976513"/>
  </r>
  <r>
    <x v="152"/>
    <x v="4"/>
    <n v="30015.6224751148"/>
    <n v="67"/>
    <n v="447.99436530022092"/>
    <n v="0.69565217391304357"/>
    <n v="311.64825412189288"/>
  </r>
  <r>
    <x v="152"/>
    <x v="5"/>
    <n v="18123.7786565551"/>
    <n v="43"/>
    <n v="421.48322457104882"/>
    <n v="0.43478260869565222"/>
    <n v="183.25357590045604"/>
  </r>
  <r>
    <x v="152"/>
    <x v="6"/>
    <n v="32823.502314741701"/>
    <n v="78"/>
    <n v="420.81413224027824"/>
    <n v="0.39130434782608697"/>
    <n v="164.66639957228278"/>
  </r>
  <r>
    <x v="152"/>
    <x v="7"/>
    <n v="27823.672299999998"/>
    <n v="70"/>
    <n v="397.48103279999998"/>
    <n v="0.2608695652173913"/>
    <n v="103.69070420869565"/>
  </r>
  <r>
    <x v="152"/>
    <x v="8"/>
    <n v="70875.849359999993"/>
    <n v="152"/>
    <n v="466.28848260000001"/>
    <n v="1.0434782608695652"/>
    <n v="486.56189488695651"/>
  </r>
  <r>
    <x v="152"/>
    <x v="9"/>
    <n v="73856.224998049103"/>
    <n v="148"/>
    <n v="499.02854728411558"/>
    <n v="0.86956521739130443"/>
    <n v="433.93786720357883"/>
  </r>
  <r>
    <x v="152"/>
    <x v="10"/>
    <n v="37790.972969076996"/>
    <n v="66"/>
    <n v="572.59049953146962"/>
    <n v="1"/>
    <n v="572.59049953146962"/>
  </r>
  <r>
    <x v="153"/>
    <x v="0"/>
    <n v="77"/>
    <n v="28003.831989999999"/>
    <n v="363.68612969999998"/>
    <n v="1.0434782608695652"/>
    <n v="379.49857012173908"/>
  </r>
  <r>
    <x v="153"/>
    <x v="1"/>
    <n v="124190.58862738201"/>
    <n v="141"/>
    <n v="880.78431650625532"/>
    <n v="1.3043478260869565"/>
    <n v="1148.8491084864199"/>
  </r>
  <r>
    <x v="153"/>
    <x v="2"/>
    <n v="25530.045694446599"/>
    <n v="51"/>
    <n v="500.58913126365877"/>
    <n v="1.5217391304347827"/>
    <n v="761.7660693142634"/>
  </r>
  <r>
    <x v="153"/>
    <x v="3"/>
    <n v="18403.760931063101"/>
    <n v="38"/>
    <n v="484.30949818587106"/>
    <n v="1.3913043478260871"/>
    <n v="673.82191051947291"/>
  </r>
  <r>
    <x v="153"/>
    <x v="4"/>
    <n v="23542.568799253"/>
    <n v="49"/>
    <n v="480.46058773985715"/>
    <n v="0.69565217391304357"/>
    <n v="334.23345234077021"/>
  </r>
  <r>
    <x v="153"/>
    <x v="5"/>
    <n v="16014.671665615801"/>
    <n v="32"/>
    <n v="500.45848955049377"/>
    <n v="0.43478260869565222"/>
    <n v="217.5906476306495"/>
  </r>
  <r>
    <x v="153"/>
    <x v="6"/>
    <n v="34132.860719165103"/>
    <n v="72"/>
    <n v="474.0675099884042"/>
    <n v="0.39130434782608697"/>
    <n v="185.50467782154948"/>
  </r>
  <r>
    <x v="153"/>
    <x v="7"/>
    <n v="88663.108439999996"/>
    <n v="137"/>
    <n v="647.175974"/>
    <n v="0.2608695652173913"/>
    <n v="168.82851495652173"/>
  </r>
  <r>
    <x v="153"/>
    <x v="8"/>
    <n v="55821.384819999999"/>
    <n v="103"/>
    <n v="541.95519239999999"/>
    <n v="1.0434782608695652"/>
    <n v="565.51846163478262"/>
  </r>
  <r>
    <x v="153"/>
    <x v="9"/>
    <n v="60679.423434495096"/>
    <n v="98"/>
    <n v="619.17779014790915"/>
    <n v="0.86956521739130443"/>
    <n v="538.4154696938341"/>
  </r>
  <r>
    <x v="153"/>
    <x v="10"/>
    <n v="153882.955118529"/>
    <n v="241"/>
    <n v="638.51848596900004"/>
    <n v="1"/>
    <n v="638.51848596900004"/>
  </r>
  <r>
    <x v="154"/>
    <x v="0"/>
    <n v="139"/>
    <n v="57992.599130000002"/>
    <n v="417.21294339999997"/>
    <n v="1.0434782608695652"/>
    <n v="435.3526365913043"/>
  </r>
  <r>
    <x v="154"/>
    <x v="1"/>
    <n v="82015.779848634003"/>
    <n v="112"/>
    <n v="732.28374864851787"/>
    <n v="1.3043478260869565"/>
    <n v="955.1527156285016"/>
  </r>
  <r>
    <x v="154"/>
    <x v="2"/>
    <n v="82530.602190289399"/>
    <n v="180"/>
    <n v="458.50334550160778"/>
    <n v="1.5217391304347827"/>
    <n v="697.72248228505532"/>
  </r>
  <r>
    <x v="154"/>
    <x v="3"/>
    <n v="61366.5300056161"/>
    <n v="133"/>
    <n v="461.40248124523384"/>
    <n v="1.3913043478260871"/>
    <n v="641.95127825423845"/>
  </r>
  <r>
    <x v="154"/>
    <x v="4"/>
    <n v="126506.70228985899"/>
    <n v="262"/>
    <n v="482.85000873991982"/>
    <n v="0.69565217391304357"/>
    <n v="335.89565825385733"/>
  </r>
  <r>
    <x v="154"/>
    <x v="5"/>
    <n v="88530.781534308495"/>
    <n v="182"/>
    <n v="486.43286557312359"/>
    <n v="0.43478260869565222"/>
    <n v="211.49255024918421"/>
  </r>
  <r>
    <x v="154"/>
    <x v="6"/>
    <n v="190717.42770941"/>
    <n v="375"/>
    <n v="508.5798072250933"/>
    <n v="0.39130434782608697"/>
    <n v="199.00948978373216"/>
  </r>
  <r>
    <x v="154"/>
    <x v="7"/>
    <n v="181495.54990000001"/>
    <n v="335"/>
    <n v="541.77776080000001"/>
    <n v="0.2608695652173913"/>
    <n v="141.33332890434784"/>
  </r>
  <r>
    <x v="154"/>
    <x v="8"/>
    <n v="343669.4412"/>
    <n v="635"/>
    <n v="541.2117184"/>
    <n v="1.0434782608695652"/>
    <n v="564.7426626782609"/>
  </r>
  <r>
    <x v="154"/>
    <x v="9"/>
    <n v="369761.51060771698"/>
    <n v="628"/>
    <n v="588.79221434349836"/>
    <n v="0.86956521739130443"/>
    <n v="511.99322986391167"/>
  </r>
  <r>
    <x v="154"/>
    <x v="10"/>
    <n v="286900.65762005898"/>
    <n v="450"/>
    <n v="637.55701693346441"/>
    <n v="1"/>
    <n v="637.55701693346441"/>
  </r>
  <r>
    <x v="155"/>
    <x v="0"/>
    <n v="33"/>
    <n v="12607.25491"/>
    <n v="382.03802760000002"/>
    <n v="1.0434782608695652"/>
    <n v="398.64837662608699"/>
  </r>
  <r>
    <x v="155"/>
    <x v="1"/>
    <n v="37431.921421011"/>
    <n v="43"/>
    <n v="870.50980048862789"/>
    <n v="1.3043478260869565"/>
    <n v="1135.4475658547321"/>
  </r>
  <r>
    <x v="155"/>
    <x v="2"/>
    <n v="12225.3609080401"/>
    <n v="32"/>
    <n v="382.04252837625313"/>
    <n v="1.5217391304347827"/>
    <n v="581.3690649203852"/>
  </r>
  <r>
    <x v="155"/>
    <x v="3"/>
    <n v="10416.7315523049"/>
    <n v="26"/>
    <n v="400.64352124249615"/>
    <n v="1.3913043478260871"/>
    <n v="557.41707303303815"/>
  </r>
  <r>
    <x v="155"/>
    <x v="4"/>
    <n v="14650.7991735014"/>
    <n v="38"/>
    <n v="385.54734667108949"/>
    <n v="0.69565217391304357"/>
    <n v="268.20684985814927"/>
  </r>
  <r>
    <x v="155"/>
    <x v="5"/>
    <n v="10407.1937916567"/>
    <n v="28"/>
    <n v="371.68549255916787"/>
    <n v="0.43478260869565222"/>
    <n v="161.60238806920344"/>
  </r>
  <r>
    <x v="155"/>
    <x v="6"/>
    <n v="22653.057884972099"/>
    <n v="59"/>
    <n v="383.95013364359488"/>
    <n v="0.39130434782608697"/>
    <n v="150.24135664314582"/>
  </r>
  <r>
    <x v="155"/>
    <x v="7"/>
    <n v="119760.8495"/>
    <n v="258"/>
    <n v="464.18933909999998"/>
    <n v="0.2608695652173913"/>
    <n v="121.09287106956521"/>
  </r>
  <r>
    <x v="155"/>
    <x v="8"/>
    <n v="36740.924189999998"/>
    <n v="79"/>
    <n v="465.0749897"/>
    <n v="1.0434782608695652"/>
    <n v="485.29564142608695"/>
  </r>
  <r>
    <x v="155"/>
    <x v="9"/>
    <n v="56149.074798512003"/>
    <n v="90"/>
    <n v="623.87860887235558"/>
    <n v="0.86956521739130443"/>
    <n v="542.50313814987453"/>
  </r>
  <r>
    <x v="155"/>
    <x v="10"/>
    <n v="16624.563722200099"/>
    <n v="33"/>
    <n v="503.77465824848787"/>
    <n v="1"/>
    <n v="503.77465824848787"/>
  </r>
  <r>
    <x v="156"/>
    <x v="0"/>
    <n v="19"/>
    <n v="7177.071758"/>
    <n v="377.74061879999999"/>
    <n v="1.0434782608695652"/>
    <n v="394.16412396521736"/>
  </r>
  <r>
    <x v="156"/>
    <x v="1"/>
    <n v="12438.330192338801"/>
    <n v="32"/>
    <n v="388.69781851058752"/>
    <n v="1.3043478260869565"/>
    <n v="506.99715457902721"/>
  </r>
  <r>
    <x v="156"/>
    <x v="2"/>
    <n v="6174.1832869985401"/>
    <n v="15"/>
    <n v="411.61221913323601"/>
    <n v="1.5217391304347827"/>
    <n v="626.36642042014182"/>
  </r>
  <r>
    <x v="156"/>
    <x v="3"/>
    <n v="7769.3631335395503"/>
    <n v="20"/>
    <n v="388.46815667697751"/>
    <n v="1.3913043478260871"/>
    <n v="540.4774353766644"/>
  </r>
  <r>
    <x v="156"/>
    <x v="4"/>
    <n v="7069.1023268693698"/>
    <n v="18"/>
    <n v="392.72790704829833"/>
    <n v="0.69565217391304357"/>
    <n v="273.20202229446846"/>
  </r>
  <r>
    <x v="156"/>
    <x v="5"/>
    <n v="3536.1753202141999"/>
    <n v="9"/>
    <n v="392.9083689126889"/>
    <n v="0.43478260869565222"/>
    <n v="170.82972561421258"/>
  </r>
  <r>
    <x v="156"/>
    <x v="6"/>
    <n v="6096.3909291028804"/>
    <n v="16"/>
    <n v="381.02443306893002"/>
    <n v="0.39130434782608697"/>
    <n v="149.09651728784218"/>
  </r>
  <r>
    <x v="156"/>
    <x v="7"/>
    <n v="10665.781419999999"/>
    <n v="25"/>
    <n v="426.63125680000002"/>
    <n v="0.2608695652173913"/>
    <n v="111.29511046956522"/>
  </r>
  <r>
    <x v="156"/>
    <x v="8"/>
    <n v="29385.019189999999"/>
    <n v="52"/>
    <n v="565.09652289999997"/>
    <n v="1.0434782608695652"/>
    <n v="589.66593693913035"/>
  </r>
  <r>
    <x v="156"/>
    <x v="9"/>
    <n v="40874.288494369299"/>
    <n v="64"/>
    <n v="638.66075772452029"/>
    <n v="0.86956521739130443"/>
    <n v="555.35718063001775"/>
  </r>
  <r>
    <x v="156"/>
    <x v="10"/>
    <n v="71495.840735463207"/>
    <n v="87"/>
    <n v="821.79127282141621"/>
    <n v="1"/>
    <n v="821.79127282141621"/>
  </r>
  <r>
    <x v="157"/>
    <x v="0"/>
    <n v="29"/>
    <n v="10895.92294"/>
    <n v="375.72148079999999"/>
    <n v="1.0434782608695652"/>
    <n v="392.05719735652173"/>
  </r>
  <r>
    <x v="157"/>
    <x v="1"/>
    <n v="0"/>
    <n v="0"/>
    <n v="375.72148079999999"/>
    <n v="1.3043478260869565"/>
    <n v="490.07149669565217"/>
  </r>
  <r>
    <x v="157"/>
    <x v="2"/>
    <n v="6985.8228954165897"/>
    <n v="14"/>
    <n v="498.98734967261356"/>
    <n v="1.5217391304347827"/>
    <n v="759.3285755887598"/>
  </r>
  <r>
    <x v="157"/>
    <x v="3"/>
    <n v="4150.71583133883"/>
    <n v="9"/>
    <n v="461.19064792653666"/>
    <n v="1.3913043478260871"/>
    <n v="641.65655363692065"/>
  </r>
  <r>
    <x v="157"/>
    <x v="4"/>
    <n v="8447.1166500259296"/>
    <n v="17"/>
    <n v="496.88921470740763"/>
    <n v="0.69565217391304357"/>
    <n v="345.66206240515316"/>
  </r>
  <r>
    <x v="157"/>
    <x v="5"/>
    <n v="16915.7587301155"/>
    <n v="21"/>
    <n v="805.51232048169049"/>
    <n v="0.43478260869565222"/>
    <n v="350.22274803551767"/>
  </r>
  <r>
    <x v="157"/>
    <x v="6"/>
    <n v="12287.702553593899"/>
    <n v="20"/>
    <n v="614.38512767969496"/>
    <n v="0.39130434782608697"/>
    <n v="240.41157170075022"/>
  </r>
  <r>
    <x v="157"/>
    <x v="7"/>
    <n v="74092.634290000002"/>
    <n v="118"/>
    <n v="627.90368039999998"/>
    <n v="0.2608695652173913"/>
    <n v="163.80096010434781"/>
  </r>
  <r>
    <x v="157"/>
    <x v="8"/>
    <n v="40932.054239999998"/>
    <n v="62"/>
    <n v="660.19442319999996"/>
    <n v="1.0434782608695652"/>
    <n v="688.89852855652168"/>
  </r>
  <r>
    <x v="157"/>
    <x v="9"/>
    <n v="21001.310481821401"/>
    <n v="34"/>
    <n v="617.68560240651186"/>
    <n v="0.86956521739130443"/>
    <n v="537.11791513609728"/>
  </r>
  <r>
    <x v="157"/>
    <x v="10"/>
    <n v="18467.108244102001"/>
    <n v="27"/>
    <n v="683.96697200377776"/>
    <n v="1"/>
    <n v="683.96697200377776"/>
  </r>
  <r>
    <x v="158"/>
    <x v="0"/>
    <n v="187"/>
    <n v="103682.1961"/>
    <n v="554.4502463"/>
    <n v="1.0434782608695652"/>
    <n v="578.55677874782612"/>
  </r>
  <r>
    <x v="158"/>
    <x v="1"/>
    <n v="0"/>
    <n v="0"/>
    <n v="554.4502463"/>
    <n v="1.3043478260869565"/>
    <n v="723.19597343478267"/>
  </r>
  <r>
    <x v="158"/>
    <x v="2"/>
    <n v="223544.97537460501"/>
    <n v="389"/>
    <n v="574.66574646428023"/>
    <n v="1.5217391304347827"/>
    <n v="874.49135331520915"/>
  </r>
  <r>
    <x v="158"/>
    <x v="3"/>
    <n v="125254.16303810501"/>
    <n v="217"/>
    <n v="577.20812459956221"/>
    <n v="1.3913043478260871"/>
    <n v="803.0721733559127"/>
  </r>
  <r>
    <x v="158"/>
    <x v="4"/>
    <n v="137941.985305885"/>
    <n v="243"/>
    <n v="567.66249097072011"/>
    <n v="0.69565217391304357"/>
    <n v="394.89564589267491"/>
  </r>
  <r>
    <x v="158"/>
    <x v="5"/>
    <n v="73168.908648585406"/>
    <n v="138"/>
    <n v="530.20948296076381"/>
    <n v="0.43478260869565222"/>
    <n v="230.52586215685386"/>
  </r>
  <r>
    <x v="158"/>
    <x v="6"/>
    <n v="167653.114331811"/>
    <n v="278"/>
    <n v="603.06875658924821"/>
    <n v="0.39130434782608697"/>
    <n v="235.98342649144496"/>
  </r>
  <r>
    <x v="158"/>
    <x v="7"/>
    <n v="75713.641820000004"/>
    <n v="134"/>
    <n v="565.0271778"/>
    <n v="0.2608695652173913"/>
    <n v="147.39839420869566"/>
  </r>
  <r>
    <x v="158"/>
    <x v="8"/>
    <n v="413708.03879999998"/>
    <n v="653"/>
    <n v="633.54982959999995"/>
    <n v="1.0434782608695652"/>
    <n v="661.09547436521734"/>
  </r>
  <r>
    <x v="158"/>
    <x v="9"/>
    <n v="400691.21281089901"/>
    <n v="572"/>
    <n v="700.50911330576753"/>
    <n v="0.86956521739130443"/>
    <n v="609.13835939631963"/>
  </r>
  <r>
    <x v="158"/>
    <x v="10"/>
    <n v="430532.93865818501"/>
    <n v="545"/>
    <n v="789.96869478566055"/>
    <n v="1"/>
    <n v="789.96869478566055"/>
  </r>
  <r>
    <x v="159"/>
    <x v="0"/>
    <n v="137"/>
    <n v="80393.822620000006"/>
    <n v="586.81622349999998"/>
    <n v="1.0434782608695652"/>
    <n v="612.32997234782601"/>
  </r>
  <r>
    <x v="159"/>
    <x v="1"/>
    <n v="0"/>
    <n v="0"/>
    <n v="586.81622349999998"/>
    <n v="1.3043478260869565"/>
    <n v="765.41246543478258"/>
  </r>
  <r>
    <x v="159"/>
    <x v="2"/>
    <n v="132348.22154440801"/>
    <n v="227"/>
    <n v="583.03181297096035"/>
    <n v="1.5217391304347827"/>
    <n v="887.22232408624404"/>
  </r>
  <r>
    <x v="159"/>
    <x v="3"/>
    <n v="78063.280989523104"/>
    <n v="135"/>
    <n v="578.24652584831927"/>
    <n v="1.3913043478260871"/>
    <n v="804.51690552809646"/>
  </r>
  <r>
    <x v="159"/>
    <x v="4"/>
    <n v="104702.272098798"/>
    <n v="173"/>
    <n v="605.21544565779186"/>
    <n v="0.69565217391304357"/>
    <n v="421.01944045759438"/>
  </r>
  <r>
    <x v="159"/>
    <x v="5"/>
    <n v="60931.239271896302"/>
    <n v="108"/>
    <n v="564.17814140644725"/>
    <n v="0.43478260869565222"/>
    <n v="245.29484408975969"/>
  </r>
  <r>
    <x v="159"/>
    <x v="6"/>
    <n v="107652.036109651"/>
    <n v="192"/>
    <n v="560.68768807109893"/>
    <n v="0.39130434782608697"/>
    <n v="219.39953011477786"/>
  </r>
  <r>
    <x v="159"/>
    <x v="7"/>
    <n v="291160.15659999999"/>
    <n v="508"/>
    <n v="573.14991459999999"/>
    <n v="0.2608695652173913"/>
    <n v="149.51736902608695"/>
  </r>
  <r>
    <x v="159"/>
    <x v="8"/>
    <n v="231942.15950000001"/>
    <n v="367"/>
    <n v="631.99498500000004"/>
    <n v="1.0434782608695652"/>
    <n v="659.47302782608699"/>
  </r>
  <r>
    <x v="159"/>
    <x v="9"/>
    <n v="213903.15341973101"/>
    <n v="324"/>
    <n v="660.19491796213276"/>
    <n v="0.86956521739130443"/>
    <n v="574.08253735837638"/>
  </r>
  <r>
    <x v="159"/>
    <x v="10"/>
    <n v="252396.86346041699"/>
    <n v="338"/>
    <n v="746.7362824272692"/>
    <n v="1"/>
    <n v="746.7362824272692"/>
  </r>
  <r>
    <x v="160"/>
    <x v="0"/>
    <n v="23"/>
    <n v="9252.1913540000005"/>
    <n v="402.26918929999999"/>
    <n v="1.0434782608695652"/>
    <n v="419.75915405217387"/>
  </r>
  <r>
    <x v="160"/>
    <x v="1"/>
    <n v="0"/>
    <n v="0"/>
    <n v="402.26918929999999"/>
    <n v="1.3043478260869565"/>
    <n v="524.69894256521741"/>
  </r>
  <r>
    <x v="160"/>
    <x v="2"/>
    <n v="23697.242112449199"/>
    <n v="44"/>
    <n v="538.57368437384548"/>
    <n v="1.5217391304347827"/>
    <n v="819.56865013411277"/>
  </r>
  <r>
    <x v="160"/>
    <x v="3"/>
    <n v="14284.7649317218"/>
    <n v="28"/>
    <n v="510.17017613292143"/>
    <n v="1.3913043478260871"/>
    <n v="709.80198418493421"/>
  </r>
  <r>
    <x v="160"/>
    <x v="4"/>
    <n v="20112.5560287435"/>
    <n v="37"/>
    <n v="543.5825953714459"/>
    <n v="0.69565217391304357"/>
    <n v="378.1444141714407"/>
  </r>
  <r>
    <x v="160"/>
    <x v="5"/>
    <n v="14903.282183798099"/>
    <n v="29"/>
    <n v="513.90628219993448"/>
    <n v="0.43478260869565222"/>
    <n v="223.43751399997154"/>
  </r>
  <r>
    <x v="160"/>
    <x v="6"/>
    <n v="27636.0371476213"/>
    <n v="56"/>
    <n v="493.50066335038036"/>
    <n v="0.39130434782608697"/>
    <n v="193.1089552240619"/>
  </r>
  <r>
    <x v="160"/>
    <x v="7"/>
    <n v="8702.5707920000004"/>
    <n v="17"/>
    <n v="511.91592900000001"/>
    <n v="0.2608695652173913"/>
    <n v="133.54328582608696"/>
  </r>
  <r>
    <x v="160"/>
    <x v="8"/>
    <n v="54325.570849999996"/>
    <n v="96"/>
    <n v="565.89136299999996"/>
    <n v="1.0434782608695652"/>
    <n v="590.4953353043478"/>
  </r>
  <r>
    <x v="160"/>
    <x v="9"/>
    <n v="35415.753159776701"/>
    <n v="62"/>
    <n v="571.22182515768873"/>
    <n v="0.86956521739130443"/>
    <n v="496.71463057190329"/>
  </r>
  <r>
    <x v="160"/>
    <x v="10"/>
    <n v="45206.7535722139"/>
    <n v="70"/>
    <n v="645.81076531734141"/>
    <n v="1"/>
    <n v="645.81076531734141"/>
  </r>
  <r>
    <x v="161"/>
    <x v="0"/>
    <n v="119"/>
    <n v="55337.553650000002"/>
    <n v="465.0214593"/>
    <n v="1.0434782608695652"/>
    <n v="485.23978361739131"/>
  </r>
  <r>
    <x v="161"/>
    <x v="1"/>
    <n v="0"/>
    <n v="0"/>
    <n v="465.0214593"/>
    <n v="1.3043478260869565"/>
    <n v="606.5497295217391"/>
  </r>
  <r>
    <x v="161"/>
    <x v="2"/>
    <n v="46140.2483805023"/>
    <n v="91"/>
    <n v="507.03569648903624"/>
    <n v="1.5217391304347827"/>
    <n v="771.57605987462046"/>
  </r>
  <r>
    <x v="161"/>
    <x v="3"/>
    <n v="25729.5138246184"/>
    <n v="50"/>
    <n v="514.59027649236805"/>
    <n v="1.3913043478260871"/>
    <n v="715.95168903286003"/>
  </r>
  <r>
    <x v="161"/>
    <x v="4"/>
    <n v="44506.8432975096"/>
    <n v="87"/>
    <n v="511.57291146562761"/>
    <n v="0.69565217391304357"/>
    <n v="355.8768079760888"/>
  </r>
  <r>
    <x v="161"/>
    <x v="5"/>
    <n v="19820.170345245398"/>
    <n v="40"/>
    <n v="495.50425863113497"/>
    <n v="0.43478260869565222"/>
    <n v="215.43663418745001"/>
  </r>
  <r>
    <x v="161"/>
    <x v="6"/>
    <n v="34390.856978634503"/>
    <n v="69"/>
    <n v="498.41821708165946"/>
    <n v="0.39130434782608697"/>
    <n v="195.03321537977979"/>
  </r>
  <r>
    <x v="161"/>
    <x v="7"/>
    <n v="78203.090819999998"/>
    <n v="150"/>
    <n v="521.35393880000004"/>
    <n v="0.2608695652173913"/>
    <n v="136.00537533913044"/>
  </r>
  <r>
    <x v="161"/>
    <x v="8"/>
    <n v="80623.783880000003"/>
    <n v="150"/>
    <n v="537.49189260000003"/>
    <n v="1.0434782608695652"/>
    <n v="560.86110532173916"/>
  </r>
  <r>
    <x v="161"/>
    <x v="9"/>
    <n v="72301.574544323594"/>
    <n v="118"/>
    <n v="612.72520800274231"/>
    <n v="0.86956521739130443"/>
    <n v="532.80452869803685"/>
  </r>
  <r>
    <x v="161"/>
    <x v="10"/>
    <n v="62241.080313227103"/>
    <n v="93"/>
    <n v="669.25892809921618"/>
    <n v="1"/>
    <n v="669.25892809921618"/>
  </r>
  <r>
    <x v="162"/>
    <x v="0"/>
    <n v="21"/>
    <n v="11622.347970000001"/>
    <n v="553.44514149999998"/>
    <n v="1.0434782608695652"/>
    <n v="577.50797373913042"/>
  </r>
  <r>
    <x v="162"/>
    <x v="1"/>
    <n v="50942.100516049599"/>
    <n v="100"/>
    <n v="509.42100516049601"/>
    <n v="1.3043478260869565"/>
    <n v="664.46218064412528"/>
  </r>
  <r>
    <x v="162"/>
    <x v="2"/>
    <n v="49092.315515359398"/>
    <n v="72"/>
    <n v="681.8377154911027"/>
    <n v="1.5217391304347827"/>
    <n v="1037.5791322690693"/>
  </r>
  <r>
    <x v="162"/>
    <x v="3"/>
    <n v="26157.1907577618"/>
    <n v="37"/>
    <n v="706.95110156112969"/>
    <n v="1.3913043478260871"/>
    <n v="983.58414130244148"/>
  </r>
  <r>
    <x v="162"/>
    <x v="4"/>
    <n v="43374.356267540403"/>
    <n v="58"/>
    <n v="747.83372875069665"/>
    <n v="0.69565217391304357"/>
    <n v="520.23215913091951"/>
  </r>
  <r>
    <x v="162"/>
    <x v="5"/>
    <n v="25824.227464943899"/>
    <n v="38"/>
    <n v="679.58493328799739"/>
    <n v="0.43478260869565222"/>
    <n v="295.4717101252163"/>
  </r>
  <r>
    <x v="162"/>
    <x v="6"/>
    <n v="41227.859924195101"/>
    <n v="57"/>
    <n v="723.29578814377373"/>
    <n v="0.39130434782608697"/>
    <n v="283.02878666495496"/>
  </r>
  <r>
    <x v="162"/>
    <x v="7"/>
    <n v="33991.809959999999"/>
    <n v="57"/>
    <n v="596.34754320000002"/>
    <n v="0.2608695652173913"/>
    <n v="155.56892431304348"/>
  </r>
  <r>
    <x v="162"/>
    <x v="8"/>
    <n v="73509.484689999997"/>
    <n v="98"/>
    <n v="750.09678250000002"/>
    <n v="1.0434782608695652"/>
    <n v="782.70968608695648"/>
  </r>
  <r>
    <x v="162"/>
    <x v="9"/>
    <n v="77039.126832491005"/>
    <n v="98"/>
    <n v="786.11353910705111"/>
    <n v="0.86956521739130443"/>
    <n v="683.57699052787063"/>
  </r>
  <r>
    <x v="162"/>
    <x v="10"/>
    <n v="76241.852744041898"/>
    <n v="97"/>
    <n v="785.99848189733916"/>
    <n v="1"/>
    <n v="785.99848189733916"/>
  </r>
  <r>
    <x v="163"/>
    <x v="0"/>
    <n v="312"/>
    <n v="127214.97870000001"/>
    <n v="407.74031639999998"/>
    <n v="1.0434782608695652"/>
    <n v="425.46815624347823"/>
  </r>
  <r>
    <x v="163"/>
    <x v="1"/>
    <n v="50455.435760826796"/>
    <n v="77"/>
    <n v="655.26539949125709"/>
    <n v="1.3043478260869565"/>
    <n v="854.69399933642228"/>
  </r>
  <r>
    <x v="163"/>
    <x v="2"/>
    <n v="141864.477257769"/>
    <n v="332"/>
    <n v="427.3026423426777"/>
    <n v="1.5217391304347827"/>
    <n v="650.24315139103135"/>
  </r>
  <r>
    <x v="163"/>
    <x v="3"/>
    <n v="97795.970780254895"/>
    <n v="234"/>
    <n v="417.93149906091833"/>
    <n v="1.3913043478260871"/>
    <n v="581.46991173692993"/>
  </r>
  <r>
    <x v="163"/>
    <x v="4"/>
    <n v="143563.64454040601"/>
    <n v="335"/>
    <n v="428.54819265792838"/>
    <n v="0.69565217391304357"/>
    <n v="298.12048184899368"/>
  </r>
  <r>
    <x v="163"/>
    <x v="5"/>
    <n v="122982.92431353001"/>
    <n v="289"/>
    <n v="425.54645091186853"/>
    <n v="0.43478260869565222"/>
    <n v="185.02019604863852"/>
  </r>
  <r>
    <x v="163"/>
    <x v="6"/>
    <n v="241523.58884320999"/>
    <n v="551"/>
    <n v="438.33682185700542"/>
    <n v="0.39130434782608697"/>
    <n v="171.52310420491517"/>
  </r>
  <r>
    <x v="163"/>
    <x v="7"/>
    <n v="136101.12340000001"/>
    <n v="273"/>
    <n v="498.53891349999998"/>
    <n v="0.2608695652173913"/>
    <n v="130.05362960869564"/>
  </r>
  <r>
    <x v="163"/>
    <x v="8"/>
    <n v="458920.4705"/>
    <n v="925"/>
    <n v="496.1302384"/>
    <n v="1.0434782608695652"/>
    <n v="517.70111833043472"/>
  </r>
  <r>
    <x v="163"/>
    <x v="9"/>
    <n v="384983.698766054"/>
    <n v="716"/>
    <n v="537.68673012018712"/>
    <n v="0.86956521739130443"/>
    <n v="467.55367836538016"/>
  </r>
  <r>
    <x v="163"/>
    <x v="10"/>
    <n v="379759.22263672599"/>
    <n v="678"/>
    <n v="560.11684754679345"/>
    <n v="1"/>
    <n v="560.11684754679345"/>
  </r>
  <r>
    <x v="164"/>
    <x v="0"/>
    <n v="47"/>
    <n v="17334.03299"/>
    <n v="368.8092125"/>
    <n v="1.0434782608695652"/>
    <n v="384.84439565217389"/>
  </r>
  <r>
    <x v="164"/>
    <x v="1"/>
    <n v="25821.292768210798"/>
    <n v="65"/>
    <n v="397.25065797247385"/>
    <n v="1.3043478260869565"/>
    <n v="518.15303213800939"/>
  </r>
  <r>
    <x v="164"/>
    <x v="2"/>
    <n v="41342.453438859098"/>
    <n v="87"/>
    <n v="475.20061423975977"/>
    <n v="1.5217391304347827"/>
    <n v="723.13136949528666"/>
  </r>
  <r>
    <x v="164"/>
    <x v="3"/>
    <n v="32928.087583524102"/>
    <n v="69"/>
    <n v="477.21866063078409"/>
    <n v="1.3913043478260871"/>
    <n v="663.95639739935189"/>
  </r>
  <r>
    <x v="164"/>
    <x v="4"/>
    <n v="44691.693981627701"/>
    <n v="90"/>
    <n v="496.57437757364113"/>
    <n v="0.69565217391304357"/>
    <n v="345.44304526861998"/>
  </r>
  <r>
    <x v="164"/>
    <x v="5"/>
    <n v="35714.702819976403"/>
    <n v="74"/>
    <n v="482.63111918887029"/>
    <n v="0.43478260869565222"/>
    <n v="209.83961703863929"/>
  </r>
  <r>
    <x v="164"/>
    <x v="6"/>
    <n v="71392.399764456306"/>
    <n v="144"/>
    <n v="495.78055391983548"/>
    <n v="0.39130434782608697"/>
    <n v="194.00108631645736"/>
  </r>
  <r>
    <x v="164"/>
    <x v="7"/>
    <n v="105603.90300000001"/>
    <n v="207"/>
    <n v="510.16378250000002"/>
    <n v="0.2608695652173913"/>
    <n v="133.08620413043479"/>
  </r>
  <r>
    <x v="164"/>
    <x v="8"/>
    <n v="119256.5226"/>
    <n v="216"/>
    <n v="552.11353039999995"/>
    <n v="1.0434782608695652"/>
    <n v="576.11846650434779"/>
  </r>
  <r>
    <x v="164"/>
    <x v="9"/>
    <n v="117274.737198455"/>
    <n v="196"/>
    <n v="598.34049591048472"/>
    <n v="0.86956521739130443"/>
    <n v="520.29608340042159"/>
  </r>
  <r>
    <x v="164"/>
    <x v="10"/>
    <n v="102006.512278608"/>
    <n v="165"/>
    <n v="618.22128653701816"/>
    <n v="1"/>
    <n v="618.22128653701816"/>
  </r>
  <r>
    <x v="165"/>
    <x v="0"/>
    <n v="72"/>
    <n v="63115.932110000002"/>
    <n v="876.61016819999998"/>
    <n v="1.0434782608695652"/>
    <n v="914.72365377391304"/>
  </r>
  <r>
    <x v="165"/>
    <x v="1"/>
    <n v="144518.24680875699"/>
    <n v="198"/>
    <n v="729.89013539776261"/>
    <n v="1.3043478260869565"/>
    <n v="952.03061138838598"/>
  </r>
  <r>
    <x v="165"/>
    <x v="2"/>
    <n v="277237.710013045"/>
    <n v="283"/>
    <n v="979.63855128284456"/>
    <n v="1.5217391304347827"/>
    <n v="1490.7543171695461"/>
  </r>
  <r>
    <x v="165"/>
    <x v="3"/>
    <n v="126832.790060482"/>
    <n v="128"/>
    <n v="990.88117234751564"/>
    <n v="1.3913043478260871"/>
    <n v="1378.6172832661089"/>
  </r>
  <r>
    <x v="165"/>
    <x v="4"/>
    <n v="178127.663643751"/>
    <n v="183"/>
    <n v="973.37521116803828"/>
    <n v="0.69565217391304357"/>
    <n v="677.13058168211364"/>
  </r>
  <r>
    <x v="165"/>
    <x v="5"/>
    <n v="131999.36044828899"/>
    <n v="125"/>
    <n v="1055.994883586312"/>
    <n v="0.43478260869565222"/>
    <n v="459.12821025491832"/>
  </r>
  <r>
    <x v="165"/>
    <x v="6"/>
    <n v="237524.53379549101"/>
    <n v="236"/>
    <n v="1006.459888963945"/>
    <n v="0.39130434782608697"/>
    <n v="393.83213046415239"/>
  </r>
  <r>
    <x v="165"/>
    <x v="7"/>
    <n v="348291.9903"/>
    <n v="332"/>
    <n v="1049.0722599999999"/>
    <n v="0.2608695652173913"/>
    <n v="273.67102434782606"/>
  </r>
  <r>
    <x v="165"/>
    <x v="8"/>
    <n v="459996.11479999998"/>
    <n v="394"/>
    <n v="1167.502829"/>
    <n v="1.0434782608695652"/>
    <n v="1218.2638215652173"/>
  </r>
  <r>
    <x v="165"/>
    <x v="9"/>
    <n v="438469.66592170199"/>
    <n v="336"/>
    <n v="1304.9692438145892"/>
    <n v="0.86956521739130443"/>
    <n v="1134.7558641865994"/>
  </r>
  <r>
    <x v="165"/>
    <x v="10"/>
    <n v="502734.58542629599"/>
    <n v="342"/>
    <n v="1469.9841679131462"/>
    <n v="1"/>
    <n v="1469.9841679131462"/>
  </r>
  <r>
    <x v="166"/>
    <x v="0"/>
    <n v="128"/>
    <n v="89795.354399999997"/>
    <n v="701.52620630000001"/>
    <n v="1.0434782608695652"/>
    <n v="732.02734570434779"/>
  </r>
  <r>
    <x v="166"/>
    <x v="1"/>
    <n v="97002.659609503593"/>
    <n v="118"/>
    <n v="822.05643736867455"/>
    <n v="1.3043478260869565"/>
    <n v="1072.2475270026191"/>
  </r>
  <r>
    <x v="166"/>
    <x v="2"/>
    <n v="192833.33997911401"/>
    <n v="232"/>
    <n v="831.17818956514657"/>
    <n v="1.5217391304347827"/>
    <n v="1264.8363754252232"/>
  </r>
  <r>
    <x v="166"/>
    <x v="3"/>
    <n v="139653.23181867599"/>
    <n v="162"/>
    <n v="862.05698653503703"/>
    <n v="1.3913043478260871"/>
    <n v="1199.3836334400517"/>
  </r>
  <r>
    <x v="166"/>
    <x v="4"/>
    <n v="129349.79979138701"/>
    <n v="141"/>
    <n v="917.37446660558157"/>
    <n v="0.69565217391304357"/>
    <n v="638.17354198649161"/>
  </r>
  <r>
    <x v="166"/>
    <x v="5"/>
    <n v="103821.420759794"/>
    <n v="110"/>
    <n v="943.83109781630901"/>
    <n v="0.43478260869565222"/>
    <n v="410.36134687665611"/>
  </r>
  <r>
    <x v="166"/>
    <x v="6"/>
    <n v="154703.320333663"/>
    <n v="152"/>
    <n v="1017.7850021951513"/>
    <n v="0.39130434782608697"/>
    <n v="398.26369651114618"/>
  </r>
  <r>
    <x v="166"/>
    <x v="7"/>
    <n v="275986.61229999998"/>
    <n v="294"/>
    <n v="938.7299739"/>
    <n v="0.2608695652173913"/>
    <n v="244.88608014782608"/>
  </r>
  <r>
    <x v="166"/>
    <x v="8"/>
    <n v="322176.82740000001"/>
    <n v="314"/>
    <n v="1026.040851"/>
    <n v="1.0434782608695652"/>
    <n v="1070.6513227826085"/>
  </r>
  <r>
    <x v="166"/>
    <x v="9"/>
    <n v="259387.71762184799"/>
    <n v="231"/>
    <n v="1122.8905524755323"/>
    <n v="0.86956521739130443"/>
    <n v="976.42656737002824"/>
  </r>
  <r>
    <x v="166"/>
    <x v="10"/>
    <n v="298463.90915116499"/>
    <n v="230"/>
    <n v="1297.6691702224564"/>
    <n v="1"/>
    <n v="1297.6691702224564"/>
  </r>
  <r>
    <x v="167"/>
    <x v="0"/>
    <n v="117"/>
    <n v="42813.929479999999"/>
    <n v="365.93102119999998"/>
    <n v="1.0434782608695652"/>
    <n v="381.84106559999998"/>
  </r>
  <r>
    <x v="167"/>
    <x v="1"/>
    <n v="47940.618543652301"/>
    <n v="80"/>
    <n v="599.25773179565374"/>
    <n v="1.3043478260869565"/>
    <n v="781.64051973346136"/>
  </r>
  <r>
    <x v="167"/>
    <x v="2"/>
    <n v="45286.7091732833"/>
    <n v="111"/>
    <n v="407.98837093048019"/>
    <n v="1.5217391304347827"/>
    <n v="620.85186880725246"/>
  </r>
  <r>
    <x v="167"/>
    <x v="3"/>
    <n v="29519.4089804012"/>
    <n v="74"/>
    <n v="398.91093216758378"/>
    <n v="1.3913043478260871"/>
    <n v="555.00651432011659"/>
  </r>
  <r>
    <x v="167"/>
    <x v="4"/>
    <n v="38521.7316870879"/>
    <n v="97"/>
    <n v="397.13125450606083"/>
    <n v="0.69565217391304357"/>
    <n v="276.26522052595539"/>
  </r>
  <r>
    <x v="167"/>
    <x v="5"/>
    <n v="22891.8726422619"/>
    <n v="62"/>
    <n v="369.22375229454678"/>
    <n v="0.43478260869565222"/>
    <n v="160.53206621502036"/>
  </r>
  <r>
    <x v="167"/>
    <x v="6"/>
    <n v="56812.394275045299"/>
    <n v="155"/>
    <n v="366.53157596803419"/>
    <n v="0.39130434782608697"/>
    <n v="143.42539929183948"/>
  </r>
  <r>
    <x v="167"/>
    <x v="7"/>
    <n v="43459.072569999997"/>
    <n v="101"/>
    <n v="430.28784719999999"/>
    <n v="0.2608695652173913"/>
    <n v="112.2490036173913"/>
  </r>
  <r>
    <x v="167"/>
    <x v="8"/>
    <n v="84934.910829999993"/>
    <n v="219"/>
    <n v="387.83064309999997"/>
    <n v="1.0434782608695652"/>
    <n v="404.692844973913"/>
  </r>
  <r>
    <x v="167"/>
    <x v="9"/>
    <n v="73718.144453610206"/>
    <n v="175"/>
    <n v="421.24653973491547"/>
    <n v="0.86956521739130443"/>
    <n v="366.30133889992652"/>
  </r>
  <r>
    <x v="167"/>
    <x v="10"/>
    <n v="67629.993088658404"/>
    <n v="158"/>
    <n v="428.03793094087598"/>
    <n v="1"/>
    <n v="428.03793094087598"/>
  </r>
  <r>
    <x v="168"/>
    <x v="0"/>
    <n v="158"/>
    <n v="57264.383900000001"/>
    <n v="362.43280950000002"/>
    <n v="1.0434782608695652"/>
    <n v="378.19075773913045"/>
  </r>
  <r>
    <x v="168"/>
    <x v="1"/>
    <n v="6091.1766049686503"/>
    <n v="11"/>
    <n v="553.74332772442278"/>
    <n v="1.3043478260869565"/>
    <n v="722.27390572750801"/>
  </r>
  <r>
    <x v="168"/>
    <x v="2"/>
    <n v="53152.517325412497"/>
    <n v="128"/>
    <n v="415.25404160478513"/>
    <n v="1.5217391304347827"/>
    <n v="631.90832418119476"/>
  </r>
  <r>
    <x v="168"/>
    <x v="3"/>
    <n v="23753.061271545299"/>
    <n v="56"/>
    <n v="424.16180842045179"/>
    <n v="1.3913043478260871"/>
    <n v="590.13816823715035"/>
  </r>
  <r>
    <x v="168"/>
    <x v="4"/>
    <n v="41432.0299265961"/>
    <n v="97"/>
    <n v="427.13432914016596"/>
    <n v="0.69565217391304357"/>
    <n v="297.13692461924592"/>
  </r>
  <r>
    <x v="168"/>
    <x v="5"/>
    <n v="30189.493027897999"/>
    <n v="76"/>
    <n v="397.23017141971053"/>
    <n v="0.43478260869565222"/>
    <n v="172.70877018248285"/>
  </r>
  <r>
    <x v="168"/>
    <x v="6"/>
    <n v="50069.428827498698"/>
    <n v="125"/>
    <n v="400.55543061998958"/>
    <n v="0.39130434782608697"/>
    <n v="156.73908154695246"/>
  </r>
  <r>
    <x v="168"/>
    <x v="7"/>
    <n v="115119.2184"/>
    <n v="281"/>
    <n v="409.67693370000001"/>
    <n v="0.2608695652173913"/>
    <n v="106.87224357391304"/>
  </r>
  <r>
    <x v="168"/>
    <x v="8"/>
    <n v="93852.597380000007"/>
    <n v="215"/>
    <n v="436.52370869999999"/>
    <n v="1.0434782608695652"/>
    <n v="455.50300038260866"/>
  </r>
  <r>
    <x v="168"/>
    <x v="9"/>
    <n v="86251.440163923995"/>
    <n v="185"/>
    <n v="466.22400088607566"/>
    <n v="0.86956521739130443"/>
    <n v="405.41217468354409"/>
  </r>
  <r>
    <x v="168"/>
    <x v="10"/>
    <n v="72560.675465018503"/>
    <n v="147"/>
    <n v="493.61003717699663"/>
    <n v="1"/>
    <n v="493.61003717699663"/>
  </r>
  <r>
    <x v="169"/>
    <x v="0"/>
    <n v="16"/>
    <n v="5966.0908069999996"/>
    <n v="372.88067539999997"/>
    <n v="1.0434782608695652"/>
    <n v="389.09287867826083"/>
  </r>
  <r>
    <x v="169"/>
    <x v="1"/>
    <n v="18991.695015558798"/>
    <n v="58"/>
    <n v="327.44301750963444"/>
    <n v="1.3043478260869565"/>
    <n v="427.09958805604492"/>
  </r>
  <r>
    <x v="169"/>
    <x v="2"/>
    <n v="7133.3880021785099"/>
    <n v="14"/>
    <n v="509.52771444132213"/>
    <n v="1.5217391304347827"/>
    <n v="775.3682611063598"/>
  </r>
  <r>
    <x v="169"/>
    <x v="3"/>
    <n v="3349.6989296952402"/>
    <n v="6"/>
    <n v="558.28315494920673"/>
    <n v="1.3913043478260871"/>
    <n v="776.74178079889646"/>
  </r>
  <r>
    <x v="169"/>
    <x v="4"/>
    <n v="3100.8995639445802"/>
    <n v="6"/>
    <n v="516.81659399076341"/>
    <n v="0.69565217391304357"/>
    <n v="359.52458712400937"/>
  </r>
  <r>
    <x v="169"/>
    <x v="5"/>
    <n v="2089.7671142988202"/>
    <n v="4"/>
    <n v="522.44177857470504"/>
    <n v="0.43478260869565222"/>
    <n v="227.14859938030656"/>
  </r>
  <r>
    <x v="169"/>
    <x v="6"/>
    <n v="23148.638554158701"/>
    <n v="32"/>
    <n v="723.39495481745939"/>
    <n v="0.39130434782608697"/>
    <n v="283.06759101552763"/>
  </r>
  <r>
    <x v="169"/>
    <x v="7"/>
    <n v="202966.98569999999"/>
    <n v="231"/>
    <n v="878.6449599"/>
    <n v="0.2608695652173913"/>
    <n v="229.21172866956522"/>
  </r>
  <r>
    <x v="169"/>
    <x v="8"/>
    <n v="7582.1059770000002"/>
    <n v="13"/>
    <n v="583.23892130000002"/>
    <n v="1.0434782608695652"/>
    <n v="608.59713526956523"/>
  </r>
  <r>
    <x v="169"/>
    <x v="9"/>
    <n v="38841.743434727199"/>
    <n v="41"/>
    <n v="947.35959596895611"/>
    <n v="0.86956521739130443"/>
    <n v="823.79095301648363"/>
  </r>
  <r>
    <x v="169"/>
    <x v="10"/>
    <n v="14568.961009021399"/>
    <n v="23"/>
    <n v="633.43308734875643"/>
    <n v="1"/>
    <n v="633.43308734875643"/>
  </r>
  <r>
    <x v="170"/>
    <x v="0"/>
    <n v="0"/>
    <n v="0"/>
    <e v="#DIV/0!"/>
    <n v="1.0434782608695652"/>
    <e v="#DIV/0!"/>
  </r>
  <r>
    <x v="170"/>
    <x v="1"/>
    <n v="0"/>
    <n v="0"/>
    <e v="#DIV/0!"/>
    <n v="1.3043478260869565"/>
    <e v="#DIV/0!"/>
  </r>
  <r>
    <x v="170"/>
    <x v="2"/>
    <n v="0"/>
    <n v="0"/>
    <e v="#DIV/0!"/>
    <n v="1.5217391304347827"/>
    <e v="#DIV/0!"/>
  </r>
  <r>
    <x v="170"/>
    <x v="3"/>
    <n v="0"/>
    <n v="0"/>
    <e v="#DIV/0!"/>
    <n v="1.3913043478260871"/>
    <e v="#DIV/0!"/>
  </r>
  <r>
    <x v="170"/>
    <x v="4"/>
    <n v="0"/>
    <n v="0"/>
    <e v="#DIV/0!"/>
    <n v="0.69565217391304357"/>
    <e v="#DIV/0!"/>
  </r>
  <r>
    <x v="170"/>
    <x v="5"/>
    <n v="0"/>
    <n v="0"/>
    <e v="#DIV/0!"/>
    <n v="0.43478260869565222"/>
    <e v="#DIV/0!"/>
  </r>
  <r>
    <x v="170"/>
    <x v="6"/>
    <n v="0"/>
    <n v="0"/>
    <e v="#DIV/0!"/>
    <n v="0.39130434782608697"/>
    <e v="#DIV/0!"/>
  </r>
  <r>
    <x v="170"/>
    <x v="7"/>
    <n v="0"/>
    <n v="0"/>
    <e v="#DIV/0!"/>
    <n v="0.2608695652173913"/>
    <e v="#DIV/0!"/>
  </r>
  <r>
    <x v="170"/>
    <x v="8"/>
    <n v="0"/>
    <n v="0"/>
    <e v="#DIV/0!"/>
    <n v="1.0434782608695652"/>
    <e v="#DIV/0!"/>
  </r>
  <r>
    <x v="170"/>
    <x v="9"/>
    <n v="0"/>
    <n v="0"/>
    <e v="#DIV/0!"/>
    <n v="0.86956521739130443"/>
    <e v="#DIV/0!"/>
  </r>
  <r>
    <x v="170"/>
    <x v="10"/>
    <n v="0"/>
    <n v="0"/>
    <e v="#DIV/0!"/>
    <n v="1"/>
    <e v="#DIV/0!"/>
  </r>
  <r>
    <x v="171"/>
    <x v="0"/>
    <n v="401"/>
    <n v="147093.48259999999"/>
    <n v="366.81666489999998"/>
    <n v="1.0434782608695652"/>
    <n v="382.76521554782607"/>
  </r>
  <r>
    <x v="171"/>
    <x v="1"/>
    <n v="4283.9287544947701"/>
    <n v="17"/>
    <n v="251.99580908792765"/>
    <n v="1.3043478260869565"/>
    <n v="328.69018576686216"/>
  </r>
  <r>
    <x v="171"/>
    <x v="2"/>
    <n v="216157.72830145099"/>
    <n v="429"/>
    <n v="503.86416853485076"/>
    <n v="1.5217391304347827"/>
    <n v="766.74982168346855"/>
  </r>
  <r>
    <x v="171"/>
    <x v="3"/>
    <n v="73837.752857662897"/>
    <n v="155"/>
    <n v="476.37259908169614"/>
    <n v="1.3913043478260871"/>
    <n v="662.77926828757734"/>
  </r>
  <r>
    <x v="171"/>
    <x v="4"/>
    <n v="119167.340272143"/>
    <n v="256"/>
    <n v="465.49742293805861"/>
    <n v="0.69565217391304357"/>
    <n v="323.82429421777994"/>
  </r>
  <r>
    <x v="171"/>
    <x v="5"/>
    <n v="96404.629863743103"/>
    <n v="225"/>
    <n v="428.46502161663602"/>
    <n v="0.43478260869565222"/>
    <n v="186.28913983332004"/>
  </r>
  <r>
    <x v="171"/>
    <x v="6"/>
    <n v="120616.714518322"/>
    <n v="286"/>
    <n v="421.73676405007694"/>
    <n v="0.39130434782608697"/>
    <n v="165.02742941089969"/>
  </r>
  <r>
    <x v="171"/>
    <x v="7"/>
    <n v="315541.0294"/>
    <n v="727"/>
    <n v="434.03167730000001"/>
    <n v="0.2608695652173913"/>
    <n v="113.22565494782609"/>
  </r>
  <r>
    <x v="171"/>
    <x v="8"/>
    <n v="306239.47110000002"/>
    <n v="613"/>
    <n v="499.57499360000003"/>
    <n v="1.0434782608695652"/>
    <n v="521.29564549565214"/>
  </r>
  <r>
    <x v="171"/>
    <x v="9"/>
    <n v="347493.48505746899"/>
    <n v="603"/>
    <n v="576.27443624787566"/>
    <n v="0.86956521739130443"/>
    <n v="501.10820543293539"/>
  </r>
  <r>
    <x v="171"/>
    <x v="10"/>
    <n v="347637.64094781998"/>
    <n v="531"/>
    <n v="654.68482287725044"/>
    <n v="1"/>
    <n v="654.68482287725044"/>
  </r>
  <r>
    <x v="172"/>
    <x v="0"/>
    <n v="615"/>
    <n v="187892.27119999999"/>
    <n v="305.51588809999998"/>
    <n v="1.0434782608695652"/>
    <n v="318.79918758260868"/>
  </r>
  <r>
    <x v="172"/>
    <x v="1"/>
    <n v="209766.649840853"/>
    <n v="292"/>
    <n v="718.37893781114042"/>
    <n v="1.3043478260869565"/>
    <n v="937.01600584061794"/>
  </r>
  <r>
    <x v="172"/>
    <x v="2"/>
    <n v="138415.62106970299"/>
    <n v="334"/>
    <n v="414.41802715479935"/>
    <n v="1.5217391304347827"/>
    <n v="630.63612827904251"/>
  </r>
  <r>
    <x v="172"/>
    <x v="3"/>
    <n v="107788.361187606"/>
    <n v="268"/>
    <n v="402.19537756569406"/>
    <n v="1.3913043478260871"/>
    <n v="559.57617748270491"/>
  </r>
  <r>
    <x v="172"/>
    <x v="4"/>
    <n v="136954.83961029799"/>
    <n v="331"/>
    <n v="413.76084474410271"/>
    <n v="0.69565217391304357"/>
    <n v="287.83363112633236"/>
  </r>
  <r>
    <x v="172"/>
    <x v="5"/>
    <n v="105974.914083248"/>
    <n v="276"/>
    <n v="383.96708001176813"/>
    <n v="0.43478260869565222"/>
    <n v="166.94220870076876"/>
  </r>
  <r>
    <x v="172"/>
    <x v="6"/>
    <n v="175075.29004683901"/>
    <n v="456"/>
    <n v="383.93703957640133"/>
    <n v="0.39130434782608697"/>
    <n v="150.23623287772227"/>
  </r>
  <r>
    <x v="172"/>
    <x v="7"/>
    <n v="307266.53940000001"/>
    <n v="768"/>
    <n v="400.08663990000002"/>
    <n v="0.2608695652173913"/>
    <n v="104.3704278"/>
  </r>
  <r>
    <x v="172"/>
    <x v="8"/>
    <n v="345740.47600000002"/>
    <n v="839"/>
    <n v="412.08638380000002"/>
    <n v="1.0434782608695652"/>
    <n v="430.00318309565216"/>
  </r>
  <r>
    <x v="172"/>
    <x v="9"/>
    <n v="285127.58564069"/>
    <n v="654"/>
    <n v="435.97490159126909"/>
    <n v="0.86956521739130443"/>
    <n v="379.10861007936444"/>
  </r>
  <r>
    <x v="172"/>
    <x v="10"/>
    <n v="291610.99730021198"/>
    <n v="626"/>
    <n v="465.8322640578466"/>
    <n v="1"/>
    <n v="465.8322640578466"/>
  </r>
  <r>
    <x v="173"/>
    <x v="0"/>
    <n v="228"/>
    <n v="81518.89357"/>
    <n v="357.5390069"/>
    <n v="1.0434782608695652"/>
    <n v="373.08418111304348"/>
  </r>
  <r>
    <x v="173"/>
    <x v="1"/>
    <n v="46305.325922105003"/>
    <n v="124"/>
    <n v="373.43004775891131"/>
    <n v="1.3043478260869565"/>
    <n v="487.08267098988432"/>
  </r>
  <r>
    <x v="173"/>
    <x v="2"/>
    <n v="82853.045353610098"/>
    <n v="180"/>
    <n v="460.29469640894501"/>
    <n v="1.5217391304347827"/>
    <n v="700.44845105709032"/>
  </r>
  <r>
    <x v="173"/>
    <x v="3"/>
    <n v="42302.104779527697"/>
    <n v="93"/>
    <n v="454.86134171535156"/>
    <n v="1.3913043478260871"/>
    <n v="632.85056238657614"/>
  </r>
  <r>
    <x v="173"/>
    <x v="4"/>
    <n v="74512.352659836994"/>
    <n v="165"/>
    <n v="451.59001612022422"/>
    <n v="0.69565217391304357"/>
    <n v="314.14957643146039"/>
  </r>
  <r>
    <x v="173"/>
    <x v="5"/>
    <n v="47921.385992271098"/>
    <n v="113"/>
    <n v="424.0830618785053"/>
    <n v="0.43478260869565222"/>
    <n v="184.38393994717623"/>
  </r>
  <r>
    <x v="173"/>
    <x v="6"/>
    <n v="94627.011894046605"/>
    <n v="223"/>
    <n v="424.33637620648705"/>
    <n v="0.39130434782608697"/>
    <n v="166.0446689503645"/>
  </r>
  <r>
    <x v="173"/>
    <x v="7"/>
    <n v="167856.5117"/>
    <n v="429"/>
    <n v="391.2739201"/>
    <n v="0.2608695652173913"/>
    <n v="102.0714574173913"/>
  </r>
  <r>
    <x v="173"/>
    <x v="8"/>
    <n v="156656.00820000001"/>
    <n v="330"/>
    <n v="474.71517640000002"/>
    <n v="1.0434782608695652"/>
    <n v="495.35496667826089"/>
  </r>
  <r>
    <x v="173"/>
    <x v="9"/>
    <n v="134297.497502463"/>
    <n v="269"/>
    <n v="499.24720261138663"/>
    <n v="0.86956521739130443"/>
    <n v="434.12800227077105"/>
  </r>
  <r>
    <x v="173"/>
    <x v="10"/>
    <n v="119306.021378636"/>
    <n v="215"/>
    <n v="554.91172734249301"/>
    <n v="1"/>
    <n v="554.91172734249301"/>
  </r>
  <r>
    <x v="174"/>
    <x v="0"/>
    <n v="312"/>
    <n v="102089.80710000001"/>
    <n v="327.21091999999999"/>
    <n v="1.0434782608695652"/>
    <n v="341.43748173913042"/>
  </r>
  <r>
    <x v="174"/>
    <x v="1"/>
    <n v="17223.4764974834"/>
    <n v="54"/>
    <n v="318.95326847191478"/>
    <n v="1.3043478260869565"/>
    <n v="416.02600235467145"/>
  </r>
  <r>
    <x v="174"/>
    <x v="2"/>
    <n v="77441.850584973101"/>
    <n v="174"/>
    <n v="445.06810681019022"/>
    <n v="1.5217391304347827"/>
    <n v="677.27755384159389"/>
  </r>
  <r>
    <x v="174"/>
    <x v="3"/>
    <n v="40533.560654494002"/>
    <n v="97"/>
    <n v="417.87175932468045"/>
    <n v="1.3913043478260871"/>
    <n v="581.38679558216415"/>
  </r>
  <r>
    <x v="174"/>
    <x v="4"/>
    <n v="55434.451044200403"/>
    <n v="132"/>
    <n v="419.95796245606368"/>
    <n v="0.69565217391304357"/>
    <n v="292.14466953465302"/>
  </r>
  <r>
    <x v="174"/>
    <x v="5"/>
    <n v="42531.205880487199"/>
    <n v="111"/>
    <n v="383.16401694132611"/>
    <n v="0.43478260869565222"/>
    <n v="166.59305084405486"/>
  </r>
  <r>
    <x v="174"/>
    <x v="6"/>
    <n v="71787.447579836502"/>
    <n v="194"/>
    <n v="370.03838958678608"/>
    <n v="0.39130434782608697"/>
    <n v="144.79763070787283"/>
  </r>
  <r>
    <x v="174"/>
    <x v="7"/>
    <n v="50742.24411"/>
    <n v="136"/>
    <n v="373.10473610000003"/>
    <n v="0.2608695652173913"/>
    <n v="97.331670286956523"/>
  </r>
  <r>
    <x v="174"/>
    <x v="8"/>
    <n v="151794.07829999999"/>
    <n v="371"/>
    <n v="409.14845889999998"/>
    <n v="1.0434782608695652"/>
    <n v="426.93752233043477"/>
  </r>
  <r>
    <x v="174"/>
    <x v="9"/>
    <n v="159256.34589494701"/>
    <n v="360"/>
    <n v="442.37873859707503"/>
    <n v="0.86956521739130443"/>
    <n v="384.6771639974566"/>
  </r>
  <r>
    <x v="174"/>
    <x v="10"/>
    <n v="139300.84237021799"/>
    <n v="295"/>
    <n v="472.20624532277282"/>
    <n v="1"/>
    <n v="472.20624532277282"/>
  </r>
  <r>
    <x v="175"/>
    <x v="0"/>
    <n v="279"/>
    <n v="77309.152329999997"/>
    <n v="277.09373599999998"/>
    <n v="1.0434782608695652"/>
    <n v="289.1412897391304"/>
  </r>
  <r>
    <x v="175"/>
    <x v="1"/>
    <n v="6547.7544781994002"/>
    <n v="23"/>
    <n v="284.68497731301738"/>
    <n v="1.3043478260869565"/>
    <n v="371.32823127784877"/>
  </r>
  <r>
    <x v="175"/>
    <x v="2"/>
    <n v="71502.697734089394"/>
    <n v="187"/>
    <n v="382.36736756197536"/>
    <n v="1.5217391304347827"/>
    <n v="581.86338542039732"/>
  </r>
  <r>
    <x v="175"/>
    <x v="3"/>
    <n v="47245.671810352098"/>
    <n v="130"/>
    <n v="363.42824469501613"/>
    <n v="1.3913043478260871"/>
    <n v="505.63929696697903"/>
  </r>
  <r>
    <x v="175"/>
    <x v="4"/>
    <n v="70315.518621017196"/>
    <n v="192"/>
    <n v="366.22665948446456"/>
    <n v="0.69565217391304357"/>
    <n v="254.76637181527974"/>
  </r>
  <r>
    <x v="175"/>
    <x v="5"/>
    <n v="46384.1744036194"/>
    <n v="136"/>
    <n v="341.06010590896619"/>
    <n v="0.43478260869565222"/>
    <n v="148.28700256911574"/>
  </r>
  <r>
    <x v="175"/>
    <x v="6"/>
    <n v="62887.965528398403"/>
    <n v="186"/>
    <n v="338.10734155052904"/>
    <n v="0.39130434782608697"/>
    <n v="132.30287278064179"/>
  </r>
  <r>
    <x v="175"/>
    <x v="7"/>
    <n v="44692.971429999998"/>
    <n v="120"/>
    <n v="372.44142859999999"/>
    <n v="0.2608695652173913"/>
    <n v="97.158633547826085"/>
  </r>
  <r>
    <x v="175"/>
    <x v="8"/>
    <n v="117363.9489"/>
    <n v="315"/>
    <n v="372.58396470000002"/>
    <n v="1.0434782608695652"/>
    <n v="388.78326751304348"/>
  </r>
  <r>
    <x v="175"/>
    <x v="9"/>
    <n v="120160.95875495"/>
    <n v="298"/>
    <n v="403.22469380855705"/>
    <n v="0.86956521739130443"/>
    <n v="350.63016852918008"/>
  </r>
  <r>
    <x v="175"/>
    <x v="10"/>
    <n v="118311.039783318"/>
    <n v="268"/>
    <n v="441.45910366909703"/>
    <n v="1"/>
    <n v="441.45910366909703"/>
  </r>
  <r>
    <x v="176"/>
    <x v="0"/>
    <n v="664"/>
    <n v="238129.38200000001"/>
    <n v="358.62858740000001"/>
    <n v="1.0434782608695652"/>
    <n v="374.22113467826085"/>
  </r>
  <r>
    <x v="176"/>
    <x v="1"/>
    <n v="7607.0445057767802"/>
    <n v="26"/>
    <n v="292.57863483756847"/>
    <n v="1.3043478260869565"/>
    <n v="381.62430630987194"/>
  </r>
  <r>
    <x v="176"/>
    <x v="2"/>
    <n v="319033.85091863002"/>
    <n v="654"/>
    <n v="487.81934391227833"/>
    <n v="1.5217391304347827"/>
    <n v="742.33378421433667"/>
  </r>
  <r>
    <x v="176"/>
    <x v="3"/>
    <n v="168786.72065184999"/>
    <n v="359"/>
    <n v="470.15799624470748"/>
    <n v="1.3913043478260871"/>
    <n v="654.13286434046267"/>
  </r>
  <r>
    <x v="176"/>
    <x v="4"/>
    <n v="176996.50203242799"/>
    <n v="383"/>
    <n v="462.13185909250126"/>
    <n v="0.69565217391304357"/>
    <n v="321.48303241217485"/>
  </r>
  <r>
    <x v="176"/>
    <x v="5"/>
    <n v="141337.34755179001"/>
    <n v="332"/>
    <n v="425.71490226442774"/>
    <n v="0.43478260869565222"/>
    <n v="185.09343576714252"/>
  </r>
  <r>
    <x v="176"/>
    <x v="6"/>
    <n v="223244.46812874699"/>
    <n v="538"/>
    <n v="414.95254299023605"/>
    <n v="0.39130434782608697"/>
    <n v="162.37273421357062"/>
  </r>
  <r>
    <x v="176"/>
    <x v="7"/>
    <n v="266048.19270000001"/>
    <n v="604"/>
    <n v="440.47714020000001"/>
    <n v="0.2608695652173913"/>
    <n v="114.90708005217391"/>
  </r>
  <r>
    <x v="176"/>
    <x v="8"/>
    <n v="464262.26870000002"/>
    <n v="978"/>
    <n v="474.70579620000001"/>
    <n v="1.0434782608695652"/>
    <n v="495.34517864347828"/>
  </r>
  <r>
    <x v="176"/>
    <x v="9"/>
    <n v="562562.57294192305"/>
    <n v="1052"/>
    <n v="534.75529747331086"/>
    <n v="0.86956521739130443"/>
    <n v="465.00460649853125"/>
  </r>
  <r>
    <x v="176"/>
    <x v="10"/>
    <n v="569558.40264279605"/>
    <n v="890"/>
    <n v="639.95326139640008"/>
    <n v="1"/>
    <n v="639.95326139640008"/>
  </r>
  <r>
    <x v="177"/>
    <x v="0"/>
    <n v="439"/>
    <n v="136695.4847"/>
    <n v="311.37923619999998"/>
    <n v="1.0434782608695652"/>
    <n v="324.91746386086953"/>
  </r>
  <r>
    <x v="177"/>
    <x v="1"/>
    <n v="7230.7329078344601"/>
    <n v="25"/>
    <n v="289.22931631337838"/>
    <n v="1.3043478260869565"/>
    <n v="377.25562997397179"/>
  </r>
  <r>
    <x v="177"/>
    <x v="2"/>
    <n v="143186.437371404"/>
    <n v="333"/>
    <n v="429.98930141562761"/>
    <n v="1.5217391304347827"/>
    <n v="654.33154563247683"/>
  </r>
  <r>
    <x v="177"/>
    <x v="3"/>
    <n v="67121.330128318994"/>
    <n v="165"/>
    <n v="406.79594017163026"/>
    <n v="1.3913043478260871"/>
    <n v="565.97696023878996"/>
  </r>
  <r>
    <x v="177"/>
    <x v="4"/>
    <n v="121161.985088626"/>
    <n v="303"/>
    <n v="399.8745382462904"/>
    <n v="0.69565217391304357"/>
    <n v="278.1735918235064"/>
  </r>
  <r>
    <x v="177"/>
    <x v="5"/>
    <n v="105288.36188630199"/>
    <n v="274"/>
    <n v="384.26409447555471"/>
    <n v="0.43478260869565222"/>
    <n v="167.07134542415423"/>
  </r>
  <r>
    <x v="177"/>
    <x v="6"/>
    <n v="134543.101519622"/>
    <n v="356"/>
    <n v="377.93006044837637"/>
    <n v="0.39130434782608697"/>
    <n v="147.88567582762553"/>
  </r>
  <r>
    <x v="177"/>
    <x v="7"/>
    <n v="134636.93150000001"/>
    <n v="347"/>
    <n v="388.0026843"/>
    <n v="0.2608695652173913"/>
    <n v="101.21809155652174"/>
  </r>
  <r>
    <x v="177"/>
    <x v="8"/>
    <n v="230627.86410000001"/>
    <n v="527"/>
    <n v="437.62403060000003"/>
    <n v="1.0434782608695652"/>
    <n v="456.65116236521743"/>
  </r>
  <r>
    <x v="177"/>
    <x v="9"/>
    <n v="238547.404166711"/>
    <n v="485"/>
    <n v="491.85031786950719"/>
    <n v="0.86956521739130443"/>
    <n v="427.69592858218022"/>
  </r>
  <r>
    <x v="177"/>
    <x v="10"/>
    <n v="228296.059390713"/>
    <n v="404"/>
    <n v="565.08925591760647"/>
    <n v="1"/>
    <n v="565.08925591760647"/>
  </r>
  <r>
    <x v="178"/>
    <x v="0"/>
    <n v="567"/>
    <n v="172566.01569999999"/>
    <n v="304.34923400000002"/>
    <n v="1.0434782608695652"/>
    <n v="317.58180939130438"/>
  </r>
  <r>
    <x v="178"/>
    <x v="1"/>
    <n v="2650.5234405686601"/>
    <n v="10"/>
    <n v="265.05234405686599"/>
    <n v="1.3043478260869565"/>
    <n v="345.72044876982523"/>
  </r>
  <r>
    <x v="178"/>
    <x v="2"/>
    <n v="191984.119496014"/>
    <n v="461"/>
    <n v="416.45145226901082"/>
    <n v="1.5217391304347827"/>
    <n v="633.73047084414691"/>
  </r>
  <r>
    <x v="178"/>
    <x v="3"/>
    <n v="109460.53553949999"/>
    <n v="277"/>
    <n v="395.16438822924187"/>
    <n v="1.3913043478260871"/>
    <n v="549.79393144938001"/>
  </r>
  <r>
    <x v="178"/>
    <x v="4"/>
    <n v="135542.66607032"/>
    <n v="342"/>
    <n v="396.32358500093568"/>
    <n v="0.69565217391304357"/>
    <n v="275.7033634789118"/>
  </r>
  <r>
    <x v="178"/>
    <x v="5"/>
    <n v="124617.78660236001"/>
    <n v="343"/>
    <n v="363.31716210600587"/>
    <n v="0.43478260869565222"/>
    <n v="157.9639835243504"/>
  </r>
  <r>
    <x v="178"/>
    <x v="6"/>
    <n v="170791.47231561001"/>
    <n v="473"/>
    <n v="361.08133681947146"/>
    <n v="0.39130434782608697"/>
    <n v="141.29269701631492"/>
  </r>
  <r>
    <x v="178"/>
    <x v="7"/>
    <n v="138546.81959999999"/>
    <n v="380"/>
    <n v="364.59689370000001"/>
    <n v="0.2608695652173913"/>
    <n v="95.112233139130439"/>
  </r>
  <r>
    <x v="178"/>
    <x v="8"/>
    <n v="280155.9485"/>
    <n v="671"/>
    <n v="417.52004249999999"/>
    <n v="1.0434782608695652"/>
    <n v="435.67308782608694"/>
  </r>
  <r>
    <x v="178"/>
    <x v="9"/>
    <n v="303820.431464986"/>
    <n v="661"/>
    <n v="459.63756651283813"/>
    <n v="0.86956521739130443"/>
    <n v="399.68484044594624"/>
  </r>
  <r>
    <x v="178"/>
    <x v="10"/>
    <n v="304879.17002621898"/>
    <n v="588"/>
    <n v="518.50198984050849"/>
    <n v="1"/>
    <n v="518.50198984050849"/>
  </r>
  <r>
    <x v="179"/>
    <x v="0"/>
    <n v="210"/>
    <n v="101504.5074"/>
    <n v="483.35479700000002"/>
    <n v="1.0434782608695652"/>
    <n v="504.37022295652173"/>
  </r>
  <r>
    <x v="179"/>
    <x v="1"/>
    <n v="0"/>
    <n v="0"/>
    <n v="483.35479700000002"/>
    <n v="1.3043478260869565"/>
    <n v="630.46277869565222"/>
  </r>
  <r>
    <x v="179"/>
    <x v="2"/>
    <n v="193021.03432901"/>
    <n v="321"/>
    <n v="601.31163342370712"/>
    <n v="1.5217391304347827"/>
    <n v="915.03944216651087"/>
  </r>
  <r>
    <x v="179"/>
    <x v="3"/>
    <n v="113272.76238880301"/>
    <n v="198"/>
    <n v="572.08465852930806"/>
    <n v="1.3913043478260871"/>
    <n v="795.94387273642872"/>
  </r>
  <r>
    <x v="179"/>
    <x v="4"/>
    <n v="122044.254236646"/>
    <n v="214"/>
    <n v="570.30025344227101"/>
    <n v="0.69565217391304357"/>
    <n v="396.73061109027554"/>
  </r>
  <r>
    <x v="179"/>
    <x v="5"/>
    <n v="117599.222202644"/>
    <n v="198"/>
    <n v="593.93546566991915"/>
    <n v="0.43478260869565222"/>
    <n v="258.23281116083444"/>
  </r>
  <r>
    <x v="179"/>
    <x v="6"/>
    <n v="324612.88556084898"/>
    <n v="518"/>
    <n v="626.6658022410212"/>
    <n v="0.39130434782608697"/>
    <n v="245.21705305083438"/>
  </r>
  <r>
    <x v="179"/>
    <x v="7"/>
    <n v="249308.65950000001"/>
    <n v="388"/>
    <n v="642.54809160000002"/>
    <n v="0.2608695652173913"/>
    <n v="167.62124128695652"/>
  </r>
  <r>
    <x v="179"/>
    <x v="8"/>
    <n v="486116.8971"/>
    <n v="737"/>
    <n v="659.58873430000006"/>
    <n v="1.0434782608695652"/>
    <n v="688.26650535652175"/>
  </r>
  <r>
    <x v="179"/>
    <x v="9"/>
    <n v="761242.78623073001"/>
    <n v="1020"/>
    <n v="746.31645708895098"/>
    <n v="0.86956521739130443"/>
    <n v="648.97083225126175"/>
  </r>
  <r>
    <x v="179"/>
    <x v="10"/>
    <n v="587875.49129778903"/>
    <n v="747"/>
    <n v="786.98191606129728"/>
    <n v="1"/>
    <n v="786.98191606129728"/>
  </r>
  <r>
    <x v="180"/>
    <x v="0"/>
    <n v="53"/>
    <n v="33658.578630000004"/>
    <n v="635.06752119999999"/>
    <n v="1.0434782608695652"/>
    <n v="662.67915255652167"/>
  </r>
  <r>
    <x v="180"/>
    <x v="1"/>
    <n v="0"/>
    <n v="0"/>
    <n v="635.06752119999999"/>
    <n v="1.3043478260869565"/>
    <n v="828.34894069565212"/>
  </r>
  <r>
    <x v="180"/>
    <x v="2"/>
    <n v="55401.686987219298"/>
    <n v="89"/>
    <n v="622.49086502493594"/>
    <n v="1.5217391304347827"/>
    <n v="947.2687076466417"/>
  </r>
  <r>
    <x v="180"/>
    <x v="3"/>
    <n v="70820.587375935604"/>
    <n v="109"/>
    <n v="649.73015941225322"/>
    <n v="1.3913043478260871"/>
    <n v="903.97239570400461"/>
  </r>
  <r>
    <x v="180"/>
    <x v="4"/>
    <n v="113383.05683700299"/>
    <n v="168"/>
    <n v="674.89914783930351"/>
    <n v="0.69565217391304357"/>
    <n v="469.49505936647205"/>
  </r>
  <r>
    <x v="180"/>
    <x v="5"/>
    <n v="59285.885239500203"/>
    <n v="95"/>
    <n v="624.06194988947584"/>
    <n v="0.43478260869565222"/>
    <n v="271.33128256064168"/>
  </r>
  <r>
    <x v="180"/>
    <x v="6"/>
    <n v="117689.343893953"/>
    <n v="191"/>
    <n v="616.17457536101051"/>
    <n v="0.39130434782608697"/>
    <n v="241.11179035865629"/>
  </r>
  <r>
    <x v="180"/>
    <x v="7"/>
    <n v="138215.573"/>
    <n v="214"/>
    <n v="645.86716369999999"/>
    <n v="0.2608695652173913"/>
    <n v="168.48708618260869"/>
  </r>
  <r>
    <x v="180"/>
    <x v="8"/>
    <n v="211034.24359999999"/>
    <n v="326"/>
    <n v="647.34430550000002"/>
    <n v="1.0434782608695652"/>
    <n v="675.48971008695651"/>
  </r>
  <r>
    <x v="180"/>
    <x v="9"/>
    <n v="225512.195523209"/>
    <n v="329"/>
    <n v="685.44740280610642"/>
    <n v="0.86956521739130443"/>
    <n v="596.04121983139692"/>
  </r>
  <r>
    <x v="180"/>
    <x v="10"/>
    <n v="219103.623252572"/>
    <n v="283"/>
    <n v="774.21775000908838"/>
    <n v="1"/>
    <n v="774.21775000908838"/>
  </r>
  <r>
    <x v="181"/>
    <x v="0"/>
    <n v="62"/>
    <n v="25425.71012"/>
    <n v="410.09209879999997"/>
    <n v="1.0434782608695652"/>
    <n v="427.92219005217385"/>
  </r>
  <r>
    <x v="181"/>
    <x v="1"/>
    <n v="0"/>
    <n v="0"/>
    <n v="410.09209879999997"/>
    <n v="1.3043478260869565"/>
    <n v="534.90273756521742"/>
  </r>
  <r>
    <x v="181"/>
    <x v="2"/>
    <n v="12782.970480501501"/>
    <n v="26"/>
    <n v="491.65271078851924"/>
    <n v="1.5217391304347827"/>
    <n v="748.16716859122494"/>
  </r>
  <r>
    <x v="181"/>
    <x v="3"/>
    <n v="15969.268358892599"/>
    <n v="33"/>
    <n v="483.91722299674541"/>
    <n v="1.3913043478260871"/>
    <n v="673.27613634329805"/>
  </r>
  <r>
    <x v="181"/>
    <x v="4"/>
    <n v="24200.262841809399"/>
    <n v="53"/>
    <n v="456.60873286432826"/>
    <n v="0.69565217391304357"/>
    <n v="317.64085764475016"/>
  </r>
  <r>
    <x v="181"/>
    <x v="5"/>
    <n v="14804.015400889701"/>
    <n v="31"/>
    <n v="477.54888389966777"/>
    <n v="0.43478260869565222"/>
    <n v="207.62994952159471"/>
  </r>
  <r>
    <x v="181"/>
    <x v="6"/>
    <n v="16717.124304813598"/>
    <n v="35"/>
    <n v="477.63212299467426"/>
    <n v="0.39130434782608697"/>
    <n v="186.89952638922037"/>
  </r>
  <r>
    <x v="181"/>
    <x v="7"/>
    <n v="50860.190519999996"/>
    <n v="97"/>
    <n v="524.331861"/>
    <n v="0.2608695652173913"/>
    <n v="136.78222460869566"/>
  </r>
  <r>
    <x v="181"/>
    <x v="8"/>
    <n v="35018.090980000001"/>
    <n v="67"/>
    <n v="522.65807440000003"/>
    <n v="1.0434782608695652"/>
    <n v="545.3823385043479"/>
  </r>
  <r>
    <x v="181"/>
    <x v="9"/>
    <n v="36956.887454575102"/>
    <n v="68"/>
    <n v="543.48363903786912"/>
    <n v="0.86956521739130443"/>
    <n v="472.59446872858189"/>
  </r>
  <r>
    <x v="181"/>
    <x v="10"/>
    <n v="34302.895658044901"/>
    <n v="59"/>
    <n v="581.40501115330346"/>
    <n v="1"/>
    <n v="581.40501115330346"/>
  </r>
  <r>
    <x v="182"/>
    <x v="0"/>
    <n v="27"/>
    <n v="10111.2952"/>
    <n v="374.49241469999998"/>
    <n v="1.0434782608695652"/>
    <n v="390.77469359999998"/>
  </r>
  <r>
    <x v="182"/>
    <x v="1"/>
    <n v="0"/>
    <n v="0"/>
    <n v="374.49241469999998"/>
    <n v="1.3043478260869565"/>
    <n v="488.468367"/>
  </r>
  <r>
    <x v="182"/>
    <x v="2"/>
    <n v="9310.2651733667808"/>
    <n v="22"/>
    <n v="423.19387151667183"/>
    <n v="1.5217391304347827"/>
    <n v="643.99067404710934"/>
  </r>
  <r>
    <x v="182"/>
    <x v="3"/>
    <n v="4738.8632410796599"/>
    <n v="11"/>
    <n v="430.80574918906001"/>
    <n v="1.3913043478260871"/>
    <n v="599.381911915214"/>
  </r>
  <r>
    <x v="182"/>
    <x v="4"/>
    <n v="22361.592667469198"/>
    <n v="46"/>
    <n v="486.12157972759127"/>
    <n v="0.69565217391304357"/>
    <n v="338.17153372354181"/>
  </r>
  <r>
    <x v="182"/>
    <x v="5"/>
    <n v="6311.8807131284502"/>
    <n v="14"/>
    <n v="450.8486223663179"/>
    <n v="0.43478260869565222"/>
    <n v="196.02114015926867"/>
  </r>
  <r>
    <x v="182"/>
    <x v="6"/>
    <n v="11669.5118510461"/>
    <n v="27"/>
    <n v="432.20414263133705"/>
    <n v="0.39130434782608697"/>
    <n v="169.12336016008842"/>
  </r>
  <r>
    <x v="182"/>
    <x v="7"/>
    <n v="92850.362040000007"/>
    <n v="156"/>
    <n v="595.19462840000006"/>
    <n v="0.2608695652173913"/>
    <n v="155.26816393043478"/>
  </r>
  <r>
    <x v="182"/>
    <x v="8"/>
    <n v="32353.522779999999"/>
    <n v="68"/>
    <n v="475.7870997"/>
    <n v="1.0434782608695652"/>
    <n v="496.47349533913041"/>
  </r>
  <r>
    <x v="182"/>
    <x v="9"/>
    <n v="27741.086329172998"/>
    <n v="57"/>
    <n v="486.68572507321051"/>
    <n v="0.86956521739130443"/>
    <n v="423.20497832453094"/>
  </r>
  <r>
    <x v="182"/>
    <x v="10"/>
    <n v="25242.442911869901"/>
    <n v="48"/>
    <n v="525.88422733062293"/>
    <n v="1"/>
    <n v="525.88422733062293"/>
  </r>
  <r>
    <x v="183"/>
    <x v="0"/>
    <n v="220"/>
    <n v="78223.370569999999"/>
    <n v="355.56077529999999"/>
    <n v="1.0434782608695652"/>
    <n v="371.01993944347822"/>
  </r>
  <r>
    <x v="183"/>
    <x v="1"/>
    <n v="162169.43737355899"/>
    <n v="338"/>
    <n v="479.79123483301476"/>
    <n v="1.3043478260869565"/>
    <n v="625.81465413001922"/>
  </r>
  <r>
    <x v="183"/>
    <x v="2"/>
    <n v="70620.194172841104"/>
    <n v="156"/>
    <n v="452.69355239000708"/>
    <n v="1.5217391304347827"/>
    <n v="688.88149276740216"/>
  </r>
  <r>
    <x v="183"/>
    <x v="3"/>
    <n v="52875.677964516901"/>
    <n v="119"/>
    <n v="444.33342827325129"/>
    <n v="1.3913043478260871"/>
    <n v="618.2030306410453"/>
  </r>
  <r>
    <x v="183"/>
    <x v="4"/>
    <n v="86596.041351038701"/>
    <n v="198"/>
    <n v="437.35374419716516"/>
    <n v="0.69565217391304357"/>
    <n v="304.2460829197671"/>
  </r>
  <r>
    <x v="183"/>
    <x v="5"/>
    <n v="64145.996550923999"/>
    <n v="160"/>
    <n v="400.91247844327501"/>
    <n v="0.43478260869565222"/>
    <n v="174.30977323620655"/>
  </r>
  <r>
    <x v="183"/>
    <x v="6"/>
    <n v="99390.562854764707"/>
    <n v="254"/>
    <n v="391.30142856206578"/>
    <n v="0.39130434782608697"/>
    <n v="153.11795030689532"/>
  </r>
  <r>
    <x v="183"/>
    <x v="7"/>
    <n v="171665.7634"/>
    <n v="369"/>
    <n v="465.21887090000001"/>
    <n v="0.2608695652173913"/>
    <n v="121.3614445826087"/>
  </r>
  <r>
    <x v="183"/>
    <x v="8"/>
    <n v="177440.6876"/>
    <n v="399"/>
    <n v="444.71350269999999"/>
    <n v="1.0434782608695652"/>
    <n v="464.04887238260869"/>
  </r>
  <r>
    <x v="183"/>
    <x v="9"/>
    <n v="168362.35897829701"/>
    <n v="349"/>
    <n v="482.41363604096563"/>
    <n v="0.86956521739130443"/>
    <n v="419.49011829649191"/>
  </r>
  <r>
    <x v="183"/>
    <x v="10"/>
    <n v="183125.88180231699"/>
    <n v="353"/>
    <n v="518.77020340599711"/>
    <n v="1"/>
    <n v="518.77020340599711"/>
  </r>
  <r>
    <x v="184"/>
    <x v="0"/>
    <n v="19"/>
    <n v="6024.7566189999998"/>
    <n v="317.0924536"/>
    <n v="1.0434782608695652"/>
    <n v="330.87908201739128"/>
  </r>
  <r>
    <x v="184"/>
    <x v="1"/>
    <n v="93397.096189203396"/>
    <n v="159"/>
    <n v="587.40312068681385"/>
    <n v="1.3043478260869565"/>
    <n v="766.17798350453984"/>
  </r>
  <r>
    <x v="184"/>
    <x v="2"/>
    <n v="2257.9032035279602"/>
    <n v="6"/>
    <n v="376.31720058799334"/>
    <n v="1.5217391304347827"/>
    <n v="572.65660959042464"/>
  </r>
  <r>
    <x v="184"/>
    <x v="3"/>
    <n v="3543.34717153764"/>
    <n v="10"/>
    <n v="354.33471715376402"/>
    <n v="1.3913043478260871"/>
    <n v="492.98743256175868"/>
  </r>
  <r>
    <x v="184"/>
    <x v="4"/>
    <n v="2193.2129418582599"/>
    <n v="6"/>
    <n v="365.53549030970999"/>
    <n v="0.69565217391304357"/>
    <n v="254.28555847632003"/>
  </r>
  <r>
    <x v="184"/>
    <x v="5"/>
    <n v="1734.7370573922699"/>
    <n v="5"/>
    <n v="346.947411478454"/>
    <n v="0.43478260869565222"/>
    <n v="150.8467006428061"/>
  </r>
  <r>
    <x v="184"/>
    <x v="6"/>
    <n v="6393.0827870134799"/>
    <n v="14"/>
    <n v="456.64877050096283"/>
    <n v="0.39130434782608697"/>
    <n v="178.68864932646372"/>
  </r>
  <r>
    <x v="184"/>
    <x v="7"/>
    <n v="65549.860830000005"/>
    <n v="156"/>
    <n v="420.19141560000003"/>
    <n v="0.2608695652173913"/>
    <n v="109.61515189565218"/>
  </r>
  <r>
    <x v="184"/>
    <x v="8"/>
    <n v="88958.669129999995"/>
    <n v="114"/>
    <n v="780.33920290000003"/>
    <n v="1.0434782608695652"/>
    <n v="814.26699433043484"/>
  </r>
  <r>
    <x v="184"/>
    <x v="9"/>
    <n v="41668.698600912103"/>
    <n v="57"/>
    <n v="731.02980001600179"/>
    <n v="0.86956521739130443"/>
    <n v="635.67808697043642"/>
  </r>
  <r>
    <x v="184"/>
    <x v="10"/>
    <n v="22894.8335776766"/>
    <n v="30"/>
    <n v="763.16111925588666"/>
    <n v="1"/>
    <n v="763.16111925588666"/>
  </r>
  <r>
    <x v="185"/>
    <x v="0"/>
    <n v="44"/>
    <n v="34498.566570000003"/>
    <n v="784.05833099999995"/>
    <n v="1.0434782608695652"/>
    <n v="818.14782365217388"/>
  </r>
  <r>
    <x v="185"/>
    <x v="1"/>
    <n v="27135.786709554999"/>
    <n v="33"/>
    <n v="822.29656695621213"/>
    <n v="1.3043478260869565"/>
    <n v="1072.5607395081029"/>
  </r>
  <r>
    <x v="185"/>
    <x v="2"/>
    <n v="200838.27504928899"/>
    <n v="252"/>
    <n v="796.977281941623"/>
    <n v="1.5217391304347827"/>
    <n v="1212.7915159981221"/>
  </r>
  <r>
    <x v="185"/>
    <x v="3"/>
    <n v="87902.0382606778"/>
    <n v="133"/>
    <n v="660.91758090735186"/>
    <n v="1.3913043478260871"/>
    <n v="919.53750387109835"/>
  </r>
  <r>
    <x v="185"/>
    <x v="4"/>
    <n v="123858.87428703"/>
    <n v="171"/>
    <n v="724.32090226333332"/>
    <n v="0.69565217391304357"/>
    <n v="503.87541027014498"/>
  </r>
  <r>
    <x v="185"/>
    <x v="5"/>
    <n v="106640.204526869"/>
    <n v="156"/>
    <n v="683.59105465941661"/>
    <n v="0.43478260869565222"/>
    <n v="297.21350202583335"/>
  </r>
  <r>
    <x v="185"/>
    <x v="6"/>
    <n v="193539.64277371901"/>
    <n v="281"/>
    <n v="688.75317713067261"/>
    <n v="0.39130434782608697"/>
    <n v="269.51211279026319"/>
  </r>
  <r>
    <x v="185"/>
    <x v="7"/>
    <n v="217479.39499999999"/>
    <n v="313"/>
    <n v="694.8223481"/>
    <n v="0.2608695652173913"/>
    <n v="181.25800385217391"/>
  </r>
  <r>
    <x v="185"/>
    <x v="8"/>
    <n v="248982.48850000001"/>
    <n v="326"/>
    <n v="763.74996480000004"/>
    <n v="1.0434782608695652"/>
    <n v="796.95648500869572"/>
  </r>
  <r>
    <x v="185"/>
    <x v="9"/>
    <n v="278416.34635519999"/>
    <n v="351"/>
    <n v="793.20896397492879"/>
    <n v="0.86956521739130443"/>
    <n v="689.74692519559028"/>
  </r>
  <r>
    <x v="185"/>
    <x v="10"/>
    <n v="282891.213841939"/>
    <n v="337"/>
    <n v="839.43980368527889"/>
    <n v="1"/>
    <n v="839.43980368527889"/>
  </r>
  <r>
    <x v="186"/>
    <x v="0"/>
    <n v="183"/>
    <n v="177746.64199999999"/>
    <n v="971.29312589999995"/>
    <n v="1.0434782608695652"/>
    <n v="1013.5232618086956"/>
  </r>
  <r>
    <x v="186"/>
    <x v="1"/>
    <n v="20351.9211609714"/>
    <n v="41"/>
    <n v="496.38832099930244"/>
    <n v="1.3043478260869565"/>
    <n v="647.46302739039447"/>
  </r>
  <r>
    <x v="186"/>
    <x v="2"/>
    <n v="413263.95407118398"/>
    <n v="442"/>
    <n v="934.98632142801807"/>
    <n v="1.5217391304347827"/>
    <n v="1422.8052717382884"/>
  </r>
  <r>
    <x v="186"/>
    <x v="3"/>
    <n v="153140.13867687"/>
    <n v="157"/>
    <n v="975.41489603101911"/>
    <n v="1.3913043478260871"/>
    <n v="1357.0989857822876"/>
  </r>
  <r>
    <x v="186"/>
    <x v="4"/>
    <n v="147426.44986268901"/>
    <n v="158"/>
    <n v="933.07879659929756"/>
    <n v="0.69565217391304357"/>
    <n v="649.09829328646799"/>
  </r>
  <r>
    <x v="186"/>
    <x v="5"/>
    <n v="108412.89959507099"/>
    <n v="139"/>
    <n v="779.94891795015099"/>
    <n v="0.43478260869565222"/>
    <n v="339.10822519571786"/>
  </r>
  <r>
    <x v="186"/>
    <x v="6"/>
    <n v="102083.714890296"/>
    <n v="146"/>
    <n v="699.20352664586301"/>
    <n v="0.39130434782608697"/>
    <n v="273.60137999185946"/>
  </r>
  <r>
    <x v="186"/>
    <x v="7"/>
    <n v="163141.8198"/>
    <n v="226"/>
    <n v="721.86645940000005"/>
    <n v="0.2608695652173913"/>
    <n v="188.31298940869567"/>
  </r>
  <r>
    <x v="186"/>
    <x v="8"/>
    <n v="369176.34960000002"/>
    <n v="447"/>
    <n v="825.89787379999996"/>
    <n v="1.0434782608695652"/>
    <n v="861.80647700869554"/>
  </r>
  <r>
    <x v="186"/>
    <x v="9"/>
    <n v="659021.51610771799"/>
    <n v="711"/>
    <n v="926.89383418807029"/>
    <n v="0.86956521739130443"/>
    <n v="805.994638424409"/>
  </r>
  <r>
    <x v="186"/>
    <x v="10"/>
    <n v="172033.65569737699"/>
    <n v="183"/>
    <n v="940.07462129714202"/>
    <n v="1"/>
    <n v="940.07462129714202"/>
  </r>
  <r>
    <x v="187"/>
    <x v="0"/>
    <n v="113"/>
    <n v="63094.20478"/>
    <n v="558.3557945"/>
    <n v="1.0434782608695652"/>
    <n v="582.63213339130436"/>
  </r>
  <r>
    <x v="187"/>
    <x v="1"/>
    <n v="46258.503660062997"/>
    <n v="51"/>
    <n v="907.02948353064698"/>
    <n v="1.3043478260869565"/>
    <n v="1183.0819350399743"/>
  </r>
  <r>
    <x v="187"/>
    <x v="2"/>
    <n v="136402.30615103201"/>
    <n v="227"/>
    <n v="600.89121652437007"/>
    <n v="1.5217391304347827"/>
    <n v="914.39967731969364"/>
  </r>
  <r>
    <x v="187"/>
    <x v="3"/>
    <n v="85977.474256001806"/>
    <n v="136"/>
    <n v="632.18731070589558"/>
    <n v="1.3913043478260871"/>
    <n v="879.56495402559392"/>
  </r>
  <r>
    <x v="187"/>
    <x v="4"/>
    <n v="161560.24141593001"/>
    <n v="231"/>
    <n v="699.39498448454549"/>
    <n v="0.69565217391304357"/>
    <n v="486.53564138055344"/>
  </r>
  <r>
    <x v="187"/>
    <x v="5"/>
    <n v="82600.566925311796"/>
    <n v="129"/>
    <n v="640.31447228923878"/>
    <n v="0.43478260869565222"/>
    <n v="278.39759664749516"/>
  </r>
  <r>
    <x v="187"/>
    <x v="6"/>
    <n v="117514.08566049801"/>
    <n v="191"/>
    <n v="615.25699298690051"/>
    <n v="0.39130434782608697"/>
    <n v="240.75273638617847"/>
  </r>
  <r>
    <x v="187"/>
    <x v="7"/>
    <n v="157495.72089999999"/>
    <n v="262"/>
    <n v="601.1287059"/>
    <n v="0.2608695652173913"/>
    <n v="156.81618414782608"/>
  </r>
  <r>
    <x v="187"/>
    <x v="8"/>
    <n v="331251.15580000001"/>
    <n v="476"/>
    <n v="695.90578949999997"/>
    <n v="1.0434782608695652"/>
    <n v="726.1625629565217"/>
  </r>
  <r>
    <x v="187"/>
    <x v="9"/>
    <n v="285888.925390844"/>
    <n v="369"/>
    <n v="774.76673547654195"/>
    <n v="0.86956521739130443"/>
    <n v="673.71020476221042"/>
  </r>
  <r>
    <x v="187"/>
    <x v="10"/>
    <n v="287646.50125874003"/>
    <n v="332"/>
    <n v="866.40512427331339"/>
    <n v="1"/>
    <n v="866.40512427331339"/>
  </r>
  <r>
    <x v="188"/>
    <x v="0"/>
    <n v="91"/>
    <n v="32693.221170000001"/>
    <n v="359.26616669999999"/>
    <n v="1.0434782608695652"/>
    <n v="374.88643481739126"/>
  </r>
  <r>
    <x v="188"/>
    <x v="1"/>
    <n v="58974.8911115148"/>
    <n v="71"/>
    <n v="830.6322691762648"/>
    <n v="1.3043478260869565"/>
    <n v="1083.4333945777366"/>
  </r>
  <r>
    <x v="188"/>
    <x v="2"/>
    <n v="40911.4073669957"/>
    <n v="94"/>
    <n v="435.22773794676277"/>
    <n v="1.5217391304347827"/>
    <n v="662.30307948420432"/>
  </r>
  <r>
    <x v="188"/>
    <x v="3"/>
    <n v="28018.401778614301"/>
    <n v="57"/>
    <n v="491.5509083967421"/>
    <n v="1.3913043478260871"/>
    <n v="683.89691603024994"/>
  </r>
  <r>
    <x v="188"/>
    <x v="4"/>
    <n v="29060.0692100792"/>
    <n v="55"/>
    <n v="528.36489472871278"/>
    <n v="0.69565217391304357"/>
    <n v="367.55818763736545"/>
  </r>
  <r>
    <x v="188"/>
    <x v="5"/>
    <n v="102363.478523898"/>
    <n v="113"/>
    <n v="905.8714913619292"/>
    <n v="0.43478260869565222"/>
    <n v="393.85717015736054"/>
  </r>
  <r>
    <x v="188"/>
    <x v="6"/>
    <n v="298245.48781589902"/>
    <n v="296"/>
    <n v="1007.5861074861454"/>
    <n v="0.39130434782608697"/>
    <n v="394.27282466849169"/>
  </r>
  <r>
    <x v="188"/>
    <x v="7"/>
    <n v="88165.068859999999"/>
    <n v="148"/>
    <n v="595.70992469999999"/>
    <n v="0.2608695652173913"/>
    <n v="155.40258905217391"/>
  </r>
  <r>
    <x v="188"/>
    <x v="8"/>
    <n v="148630.74859999999"/>
    <n v="174"/>
    <n v="854.19970439999997"/>
    <n v="1.0434782608695652"/>
    <n v="891.33882198260869"/>
  </r>
  <r>
    <x v="188"/>
    <x v="9"/>
    <n v="80780.222077456405"/>
    <n v="98"/>
    <n v="824.28798038220816"/>
    <n v="0.86956521739130443"/>
    <n v="716.77215685409408"/>
  </r>
  <r>
    <x v="188"/>
    <x v="10"/>
    <n v="61036.098127943696"/>
    <n v="77"/>
    <n v="792.67659906420386"/>
    <n v="1"/>
    <n v="792.67659906420386"/>
  </r>
  <r>
    <x v="189"/>
    <x v="0"/>
    <n v="104"/>
    <n v="42275.999080000001"/>
    <n v="406.49999120000001"/>
    <n v="1.0434782608695652"/>
    <n v="424.17390386086959"/>
  </r>
  <r>
    <x v="189"/>
    <x v="1"/>
    <n v="2366.0197886280698"/>
    <n v="5"/>
    <n v="473.20395772561398"/>
    <n v="1.3043478260869565"/>
    <n v="617.22255355514869"/>
  </r>
  <r>
    <x v="189"/>
    <x v="2"/>
    <n v="53745.437382694901"/>
    <n v="110"/>
    <n v="488.59488529722637"/>
    <n v="1.5217391304347827"/>
    <n v="743.51395588708363"/>
  </r>
  <r>
    <x v="189"/>
    <x v="3"/>
    <n v="19602.202311374102"/>
    <n v="42"/>
    <n v="466.71910265176433"/>
    <n v="1.3913043478260871"/>
    <n v="649.34831673288954"/>
  </r>
  <r>
    <x v="189"/>
    <x v="4"/>
    <n v="34458.621105470404"/>
    <n v="72"/>
    <n v="478.59195979820004"/>
    <n v="0.69565217391304357"/>
    <n v="332.9335372509218"/>
  </r>
  <r>
    <x v="189"/>
    <x v="5"/>
    <n v="24443.173077796899"/>
    <n v="57"/>
    <n v="428.82759785608596"/>
    <n v="0.43478260869565222"/>
    <n v="186.44678167655914"/>
  </r>
  <r>
    <x v="189"/>
    <x v="6"/>
    <n v="32529.931805167598"/>
    <n v="77"/>
    <n v="422.46664682035839"/>
    <n v="0.39130434782608697"/>
    <n v="165.31303571231416"/>
  </r>
  <r>
    <x v="189"/>
    <x v="7"/>
    <n v="30149.357090000001"/>
    <n v="75"/>
    <n v="401.9914278"/>
    <n v="0.2608695652173913"/>
    <n v="104.86732899130435"/>
  </r>
  <r>
    <x v="189"/>
    <x v="8"/>
    <n v="68899.378410000005"/>
    <n v="152"/>
    <n v="453.28538429999998"/>
    <n v="1.0434782608695652"/>
    <n v="472.99344448695649"/>
  </r>
  <r>
    <x v="189"/>
    <x v="9"/>
    <n v="61815.981238386099"/>
    <n v="120"/>
    <n v="515.13317698655078"/>
    <n v="0.86956521739130443"/>
    <n v="447.94189303178331"/>
  </r>
  <r>
    <x v="189"/>
    <x v="10"/>
    <n v="59307.2462433904"/>
    <n v="108"/>
    <n v="549.14116892028153"/>
    <n v="1"/>
    <n v="549.14116892028153"/>
  </r>
  <r>
    <x v="190"/>
    <x v="0"/>
    <n v="38"/>
    <n v="32310.942999999999"/>
    <n v="850.28797369999995"/>
    <n v="1.0434782608695652"/>
    <n v="887.25701603478251"/>
  </r>
  <r>
    <x v="190"/>
    <x v="1"/>
    <n v="22346.9419515267"/>
    <n v="53"/>
    <n v="421.64041417974903"/>
    <n v="1.3043478260869565"/>
    <n v="549.96575762575958"/>
  </r>
  <r>
    <x v="190"/>
    <x v="2"/>
    <n v="93439.921083620997"/>
    <n v="104"/>
    <n v="898.46077965020186"/>
    <n v="1.5217391304347827"/>
    <n v="1367.2229255546551"/>
  </r>
  <r>
    <x v="190"/>
    <x v="3"/>
    <n v="39035.809050957898"/>
    <n v="47"/>
    <n v="830.5491287437851"/>
    <n v="1.3913043478260871"/>
    <n v="1155.5466139043967"/>
  </r>
  <r>
    <x v="190"/>
    <x v="4"/>
    <n v="19381.8830221303"/>
    <n v="23"/>
    <n v="842.69056617957824"/>
    <n v="0.69565217391304357"/>
    <n v="586.21952429883709"/>
  </r>
  <r>
    <x v="190"/>
    <x v="5"/>
    <n v="18273.738300945901"/>
    <n v="23"/>
    <n v="794.51036091069136"/>
    <n v="0.43478260869565222"/>
    <n v="345.43928735247454"/>
  </r>
  <r>
    <x v="190"/>
    <x v="6"/>
    <n v="26295.199237017601"/>
    <n v="36"/>
    <n v="730.42220102826673"/>
    <n v="0.39130434782608697"/>
    <n v="285.81738301106088"/>
  </r>
  <r>
    <x v="190"/>
    <x v="7"/>
    <n v="147959.65239999999"/>
    <n v="229"/>
    <n v="646.11201919999996"/>
    <n v="0.2608695652173913"/>
    <n v="168.55096153043476"/>
  </r>
  <r>
    <x v="190"/>
    <x v="8"/>
    <n v="72624.437300000005"/>
    <n v="89"/>
    <n v="816.00491350000004"/>
    <n v="1.0434782608695652"/>
    <n v="851.48338799999999"/>
  </r>
  <r>
    <x v="190"/>
    <x v="9"/>
    <n v="80872.377571470293"/>
    <n v="93"/>
    <n v="869.59545775774507"/>
    <n v="0.86956521739130443"/>
    <n v="756.16996326760443"/>
  </r>
  <r>
    <x v="190"/>
    <x v="10"/>
    <n v="89904.2119013263"/>
    <n v="86"/>
    <n v="1045.3978128061199"/>
    <n v="1"/>
    <n v="1045.3978128061199"/>
  </r>
  <r>
    <x v="191"/>
    <x v="0"/>
    <n v="40"/>
    <n v="14374.40905"/>
    <n v="359.36022630000002"/>
    <n v="1.0434782608695652"/>
    <n v="374.98458396521738"/>
  </r>
  <r>
    <x v="191"/>
    <x v="1"/>
    <n v="4282.1035023753702"/>
    <n v="11"/>
    <n v="389.28213657957912"/>
    <n v="1.3043478260869565"/>
    <n v="507.7593085820597"/>
  </r>
  <r>
    <x v="191"/>
    <x v="2"/>
    <n v="7957.7330329248098"/>
    <n v="19"/>
    <n v="418.8280543644637"/>
    <n v="1.5217391304347827"/>
    <n v="637.34703925027088"/>
  </r>
  <r>
    <x v="191"/>
    <x v="3"/>
    <n v="8759.1179812035807"/>
    <n v="20"/>
    <n v="437.95589906017904"/>
    <n v="1.3913043478260871"/>
    <n v="609.32994651851004"/>
  </r>
  <r>
    <x v="191"/>
    <x v="4"/>
    <n v="8731.00983980809"/>
    <n v="21"/>
    <n v="415.76237332419475"/>
    <n v="0.69565217391304357"/>
    <n v="289.22599883422248"/>
  </r>
  <r>
    <x v="191"/>
    <x v="5"/>
    <n v="4445.8680192309803"/>
    <n v="11"/>
    <n v="404.16981993008909"/>
    <n v="0.43478260869565222"/>
    <n v="175.72600866525613"/>
  </r>
  <r>
    <x v="191"/>
    <x v="6"/>
    <n v="9156.4993934746508"/>
    <n v="23"/>
    <n v="398.10866928150654"/>
    <n v="0.39130434782608697"/>
    <n v="155.78165319711127"/>
  </r>
  <r>
    <x v="191"/>
    <x v="7"/>
    <n v="28299.430700000001"/>
    <n v="60"/>
    <n v="471.65717840000002"/>
    <n v="0.2608695652173913"/>
    <n v="123.04100306086957"/>
  </r>
  <r>
    <x v="191"/>
    <x v="8"/>
    <n v="24232.605439999999"/>
    <n v="50"/>
    <n v="484.65210869999999"/>
    <n v="1.0434782608695652"/>
    <n v="505.72393951304343"/>
  </r>
  <r>
    <x v="191"/>
    <x v="9"/>
    <n v="23043.349459495901"/>
    <n v="44"/>
    <n v="523.71248771581588"/>
    <n v="0.86956521739130443"/>
    <n v="455.4021632311443"/>
  </r>
  <r>
    <x v="191"/>
    <x v="10"/>
    <n v="30175.5697399932"/>
    <n v="48"/>
    <n v="628.65770291652495"/>
    <n v="1"/>
    <n v="628.65770291652495"/>
  </r>
  <r>
    <x v="192"/>
    <x v="0"/>
    <n v="185"/>
    <n v="106709.64079999999"/>
    <n v="576.80886889999999"/>
    <n v="1.0434782608695652"/>
    <n v="601.88751537391306"/>
  </r>
  <r>
    <x v="192"/>
    <x v="1"/>
    <n v="286851.86361758498"/>
    <n v="579"/>
    <n v="495.42636203382551"/>
    <n v="1.3043478260869565"/>
    <n v="646.20829830498985"/>
  </r>
  <r>
    <x v="192"/>
    <x v="2"/>
    <n v="178501.30196958099"/>
    <n v="284"/>
    <n v="628.52571116049648"/>
    <n v="1.5217391304347827"/>
    <n v="956.45216915727735"/>
  </r>
  <r>
    <x v="192"/>
    <x v="3"/>
    <n v="121012.22445576701"/>
    <n v="189"/>
    <n v="640.27631987178313"/>
    <n v="1.3913043478260871"/>
    <n v="890.81922764769843"/>
  </r>
  <r>
    <x v="192"/>
    <x v="4"/>
    <n v="139328.03344529899"/>
    <n v="202"/>
    <n v="689.74273982821285"/>
    <n v="0.69565217391304357"/>
    <n v="479.82103640223511"/>
  </r>
  <r>
    <x v="192"/>
    <x v="5"/>
    <n v="82787.786567000701"/>
    <n v="119"/>
    <n v="695.69568543698074"/>
    <n v="0.43478260869565222"/>
    <n v="302.47638497260033"/>
  </r>
  <r>
    <x v="192"/>
    <x v="6"/>
    <n v="144316.205119527"/>
    <n v="212"/>
    <n v="680.7368166015425"/>
    <n v="0.39130434782608697"/>
    <n v="266.37527606147319"/>
  </r>
  <r>
    <x v="192"/>
    <x v="7"/>
    <n v="172145.5814"/>
    <n v="252"/>
    <n v="683.1173867"/>
    <n v="0.2608695652173913"/>
    <n v="178.20453566086957"/>
  </r>
  <r>
    <x v="192"/>
    <x v="8"/>
    <n v="215958.67790000001"/>
    <n v="277"/>
    <n v="779.63421640000001"/>
    <n v="1.0434782608695652"/>
    <n v="813.53135624347829"/>
  </r>
  <r>
    <x v="192"/>
    <x v="9"/>
    <n v="206621.832272103"/>
    <n v="254"/>
    <n v="813.47178059883072"/>
    <n v="0.86956521739130443"/>
    <n v="707.36676573811371"/>
  </r>
  <r>
    <x v="192"/>
    <x v="10"/>
    <n v="229519.14994527501"/>
    <n v="255"/>
    <n v="900.07509782460795"/>
    <n v="1"/>
    <n v="900.07509782460795"/>
  </r>
  <r>
    <x v="193"/>
    <x v="0"/>
    <n v="165"/>
    <n v="113347.6584"/>
    <n v="686.95550549999996"/>
    <n v="1.0434782608695652"/>
    <n v="716.82313617391299"/>
  </r>
  <r>
    <x v="193"/>
    <x v="1"/>
    <n v="18726.0448605928"/>
    <n v="62"/>
    <n v="302.03298162246449"/>
    <n v="1.3043478260869565"/>
    <n v="393.95606298582328"/>
  </r>
  <r>
    <x v="193"/>
    <x v="2"/>
    <n v="298853.991105419"/>
    <n v="392"/>
    <n v="762.38263037096681"/>
    <n v="1.5217391304347827"/>
    <n v="1160.1474809992974"/>
  </r>
  <r>
    <x v="193"/>
    <x v="3"/>
    <n v="191680.117589353"/>
    <n v="255"/>
    <n v="751.6867356445216"/>
    <n v="1.3913043478260871"/>
    <n v="1045.8250235054215"/>
  </r>
  <r>
    <x v="193"/>
    <x v="4"/>
    <n v="193748.25260904801"/>
    <n v="253"/>
    <n v="765.80336999623717"/>
    <n v="0.69565217391304357"/>
    <n v="532.73277912781725"/>
  </r>
  <r>
    <x v="193"/>
    <x v="5"/>
    <n v="117483.819333441"/>
    <n v="163"/>
    <n v="720.75962781252144"/>
    <n v="0.43478260869565222"/>
    <n v="313.37375122283544"/>
  </r>
  <r>
    <x v="193"/>
    <x v="6"/>
    <n v="183605.37693863001"/>
    <n v="262"/>
    <n v="700.7838814451527"/>
    <n v="0.39130434782608697"/>
    <n v="274.21977969592933"/>
  </r>
  <r>
    <x v="193"/>
    <x v="7"/>
    <n v="306272.79489999998"/>
    <n v="398"/>
    <n v="769.52963550000004"/>
    <n v="0.2608695652173913"/>
    <n v="200.7468614347826"/>
  </r>
  <r>
    <x v="193"/>
    <x v="8"/>
    <n v="398138.16899999999"/>
    <n v="462"/>
    <n v="861.77092849999997"/>
    <n v="1.0434782608695652"/>
    <n v="899.23922973913034"/>
  </r>
  <r>
    <x v="193"/>
    <x v="9"/>
    <n v="290984.880929159"/>
    <n v="324"/>
    <n v="898.10148434925622"/>
    <n v="0.86956521739130443"/>
    <n v="780.9578124776142"/>
  </r>
  <r>
    <x v="193"/>
    <x v="10"/>
    <n v="406425.27068029501"/>
    <n v="384"/>
    <n v="1058.3991423966015"/>
    <n v="1"/>
    <n v="1058.3991423966015"/>
  </r>
  <r>
    <x v="194"/>
    <x v="0"/>
    <n v="156"/>
    <n v="87029.685190000004"/>
    <n v="557.88259740000001"/>
    <n v="1.0434782608695652"/>
    <n v="582.13836250434781"/>
  </r>
  <r>
    <x v="194"/>
    <x v="1"/>
    <n v="116421.13659345001"/>
    <n v="276"/>
    <n v="421.81571229510871"/>
    <n v="1.3043478260869565"/>
    <n v="550.19440734144621"/>
  </r>
  <r>
    <x v="194"/>
    <x v="2"/>
    <n v="167742.35868207799"/>
    <n v="252"/>
    <n v="665.64428048443642"/>
    <n v="1.5217391304347827"/>
    <n v="1012.9369485632728"/>
  </r>
  <r>
    <x v="194"/>
    <x v="3"/>
    <n v="239294.21727253901"/>
    <n v="301"/>
    <n v="794.99739957654151"/>
    <n v="1.3913043478260871"/>
    <n v="1106.0833385412752"/>
  </r>
  <r>
    <x v="194"/>
    <x v="4"/>
    <n v="152720.06114939501"/>
    <n v="230"/>
    <n v="664.0002658669348"/>
    <n v="0.69565217391304357"/>
    <n v="461.91322842917208"/>
  </r>
  <r>
    <x v="194"/>
    <x v="5"/>
    <n v="99313.662662793693"/>
    <n v="152"/>
    <n v="653.3793596236427"/>
    <n v="0.43478260869565222"/>
    <n v="284.07798244506205"/>
  </r>
  <r>
    <x v="194"/>
    <x v="6"/>
    <n v="137110.05703016001"/>
    <n v="195"/>
    <n v="703.12849759056417"/>
    <n v="0.39130434782608697"/>
    <n v="275.13723818761207"/>
  </r>
  <r>
    <x v="194"/>
    <x v="7"/>
    <n v="335154.52659999998"/>
    <n v="361"/>
    <n v="928.40589090000003"/>
    <n v="0.2608695652173913"/>
    <n v="242.19284110434782"/>
  </r>
  <r>
    <x v="194"/>
    <x v="8"/>
    <n v="278228.2549"/>
    <n v="378"/>
    <n v="736.05358450000006"/>
    <n v="1.0434782608695652"/>
    <n v="768.0559142608696"/>
  </r>
  <r>
    <x v="194"/>
    <x v="9"/>
    <n v="248480.85152754499"/>
    <n v="317"/>
    <n v="783.85126664840686"/>
    <n v="0.86956521739130443"/>
    <n v="681.60979708557124"/>
  </r>
  <r>
    <x v="194"/>
    <x v="10"/>
    <n v="249009.57153723299"/>
    <n v="299"/>
    <n v="832.80793156265213"/>
    <n v="1"/>
    <n v="832.80793156265213"/>
  </r>
  <r>
    <x v="195"/>
    <x v="0"/>
    <n v="106"/>
    <n v="96680.167010000005"/>
    <n v="912.0770473"/>
    <n v="1.0434782608695652"/>
    <n v="951.73257109565213"/>
  </r>
  <r>
    <x v="195"/>
    <x v="1"/>
    <n v="70460.456045637999"/>
    <n v="164"/>
    <n v="429.63692710754879"/>
    <n v="1.3043478260869565"/>
    <n v="560.39599187941144"/>
  </r>
  <r>
    <x v="195"/>
    <x v="2"/>
    <n v="446971.80682406202"/>
    <n v="455"/>
    <n v="982.35561939354295"/>
    <n v="1.5217391304347827"/>
    <n v="1494.8889860336524"/>
  </r>
  <r>
    <x v="195"/>
    <x v="3"/>
    <n v="262591.09540578298"/>
    <n v="264"/>
    <n v="994.66324017342038"/>
    <n v="1.3913043478260871"/>
    <n v="1383.8792906760634"/>
  </r>
  <r>
    <x v="195"/>
    <x v="4"/>
    <n v="326301.29877724103"/>
    <n v="351"/>
    <n v="929.63332984968952"/>
    <n v="0.69565217391304357"/>
    <n v="646.70144685195805"/>
  </r>
  <r>
    <x v="195"/>
    <x v="5"/>
    <n v="164009.914826425"/>
    <n v="178"/>
    <n v="921.40401587879217"/>
    <n v="0.43478260869565222"/>
    <n v="400.61044168643144"/>
  </r>
  <r>
    <x v="195"/>
    <x v="6"/>
    <n v="275509.01677970903"/>
    <n v="302"/>
    <n v="912.28151251559279"/>
    <n v="0.39130434782608697"/>
    <n v="356.97972228871026"/>
  </r>
  <r>
    <x v="195"/>
    <x v="7"/>
    <n v="380118.83380000002"/>
    <n v="392"/>
    <n v="969.69090259999996"/>
    <n v="0.2608695652173913"/>
    <n v="252.96284415652173"/>
  </r>
  <r>
    <x v="195"/>
    <x v="8"/>
    <n v="486917.4374"/>
    <n v="474"/>
    <n v="1027.251978"/>
    <n v="1.0434782608695652"/>
    <n v="1071.9151074782608"/>
  </r>
  <r>
    <x v="195"/>
    <x v="9"/>
    <n v="488174.26140874898"/>
    <n v="440"/>
    <n v="1109.4869577471568"/>
    <n v="0.86956521739130443"/>
    <n v="964.77126760622343"/>
  </r>
  <r>
    <x v="195"/>
    <x v="10"/>
    <n v="763348.67108036298"/>
    <n v="588"/>
    <n v="1298.2120256468759"/>
    <n v="1"/>
    <n v="1298.2120256468759"/>
  </r>
  <r>
    <x v="196"/>
    <x v="0"/>
    <n v="195"/>
    <n v="69828.630770000003"/>
    <n v="358.0955424"/>
    <n v="1.0434782608695652"/>
    <n v="373.66491380869564"/>
  </r>
  <r>
    <x v="196"/>
    <x v="1"/>
    <n v="2870.5503858782299"/>
    <n v="9"/>
    <n v="318.95004287535886"/>
    <n v="1.3043478260869565"/>
    <n v="416.02179505481593"/>
  </r>
  <r>
    <x v="196"/>
    <x v="2"/>
    <n v="52947.445150381398"/>
    <n v="113"/>
    <n v="468.5614615078"/>
    <n v="1.5217391304347827"/>
    <n v="713.02831099013054"/>
  </r>
  <r>
    <x v="196"/>
    <x v="3"/>
    <n v="42275.500887148497"/>
    <n v="93"/>
    <n v="454.57527835643543"/>
    <n v="1.3913043478260871"/>
    <n v="632.45256119156238"/>
  </r>
  <r>
    <x v="196"/>
    <x v="4"/>
    <n v="72487.868413283693"/>
    <n v="158"/>
    <n v="458.78397729926388"/>
    <n v="0.69565217391304357"/>
    <n v="319.15407116470533"/>
  </r>
  <r>
    <x v="196"/>
    <x v="5"/>
    <n v="36974.463064195603"/>
    <n v="86"/>
    <n v="429.93561702553029"/>
    <n v="0.43478260869565222"/>
    <n v="186.92852914153494"/>
  </r>
  <r>
    <x v="196"/>
    <x v="6"/>
    <n v="101171.395681412"/>
    <n v="229"/>
    <n v="441.79648769175549"/>
    <n v="0.39130434782608697"/>
    <n v="172.87688648807824"/>
  </r>
  <r>
    <x v="196"/>
    <x v="7"/>
    <n v="120081.0059"/>
    <n v="287"/>
    <n v="418.40071749999998"/>
    <n v="0.2608695652173913"/>
    <n v="109.14801326086956"/>
  </r>
  <r>
    <x v="196"/>
    <x v="8"/>
    <n v="159586.49849999999"/>
    <n v="336"/>
    <n v="474.9598168"/>
    <n v="1.0434782608695652"/>
    <n v="495.61024361739129"/>
  </r>
  <r>
    <x v="196"/>
    <x v="9"/>
    <n v="147811.82581045199"/>
    <n v="288"/>
    <n v="513.23550628629164"/>
    <n v="0.86956521739130443"/>
    <n v="446.2917445967754"/>
  </r>
  <r>
    <x v="196"/>
    <x v="10"/>
    <n v="133016.076021418"/>
    <n v="238"/>
    <n v="558.89107572024375"/>
    <n v="1"/>
    <n v="558.89107572024375"/>
  </r>
  <r>
    <x v="197"/>
    <x v="0"/>
    <n v="34"/>
    <n v="17985.963520000001"/>
    <n v="528.99892709999995"/>
    <n v="1.0434782608695652"/>
    <n v="551.99888045217381"/>
  </r>
  <r>
    <x v="197"/>
    <x v="1"/>
    <n v="43754.216076796103"/>
    <n v="122"/>
    <n v="358.64111538357463"/>
    <n v="1.3043478260869565"/>
    <n v="467.79275919596694"/>
  </r>
  <r>
    <x v="197"/>
    <x v="2"/>
    <n v="32088.685442256599"/>
    <n v="46"/>
    <n v="697.58011830992609"/>
    <n v="1.5217391304347827"/>
    <n v="1061.5349626455397"/>
  </r>
  <r>
    <x v="197"/>
    <x v="3"/>
    <n v="20882.908234881099"/>
    <n v="32"/>
    <n v="652.59088234003434"/>
    <n v="1.3913043478260871"/>
    <n v="907.95253195135228"/>
  </r>
  <r>
    <x v="197"/>
    <x v="4"/>
    <n v="19972.645509951799"/>
    <n v="30"/>
    <n v="665.75485033172663"/>
    <n v="0.69565217391304357"/>
    <n v="463.13380892641857"/>
  </r>
  <r>
    <x v="197"/>
    <x v="5"/>
    <n v="12323.644980162"/>
    <n v="21"/>
    <n v="586.8402371505714"/>
    <n v="0.43478260869565222"/>
    <n v="255.14792919590064"/>
  </r>
  <r>
    <x v="197"/>
    <x v="6"/>
    <n v="20539.005470039399"/>
    <n v="32"/>
    <n v="641.84392093873123"/>
    <n v="0.39130434782608697"/>
    <n v="251.15631688906876"/>
  </r>
  <r>
    <x v="197"/>
    <x v="7"/>
    <n v="20471.620640000001"/>
    <n v="29"/>
    <n v="705.91795330000002"/>
    <n v="0.2608695652173913"/>
    <n v="184.15250955652175"/>
  </r>
  <r>
    <x v="197"/>
    <x v="8"/>
    <n v="60577.995080000001"/>
    <n v="71"/>
    <n v="853.21119829999998"/>
    <n v="1.0434782608695652"/>
    <n v="890.30733735652166"/>
  </r>
  <r>
    <x v="197"/>
    <x v="9"/>
    <n v="49229.820549116099"/>
    <n v="58"/>
    <n v="848.79000946751898"/>
    <n v="0.86956521739130443"/>
    <n v="738.07826910219046"/>
  </r>
  <r>
    <x v="197"/>
    <x v="10"/>
    <n v="63575.920343952799"/>
    <n v="65"/>
    <n v="978.0910822146584"/>
    <n v="1"/>
    <n v="978.0910822146584"/>
  </r>
  <r>
    <x v="198"/>
    <x v="0"/>
    <n v="158"/>
    <n v="76877.715500000006"/>
    <n v="486.56781960000001"/>
    <n v="1.0434782608695652"/>
    <n v="507.72294219130436"/>
  </r>
  <r>
    <x v="198"/>
    <x v="1"/>
    <n v="39412.852937619202"/>
    <n v="129"/>
    <n v="305.52599176448996"/>
    <n v="1.3043478260869565"/>
    <n v="398.51216317107384"/>
  </r>
  <r>
    <x v="198"/>
    <x v="2"/>
    <n v="110171.274512078"/>
    <n v="204"/>
    <n v="540.05526721606861"/>
    <n v="1.5217391304347827"/>
    <n v="821.82323272010444"/>
  </r>
  <r>
    <x v="198"/>
    <x v="3"/>
    <n v="73028.137956035105"/>
    <n v="137"/>
    <n v="533.05210186886939"/>
    <n v="1.3913043478260871"/>
    <n v="741.63770694799234"/>
  </r>
  <r>
    <x v="198"/>
    <x v="4"/>
    <n v="77848.261887509405"/>
    <n v="143"/>
    <n v="544.39343977279304"/>
    <n v="0.69565217391304357"/>
    <n v="378.70847984194302"/>
  </r>
  <r>
    <x v="198"/>
    <x v="5"/>
    <n v="44635.044993121403"/>
    <n v="85"/>
    <n v="525.11817638966352"/>
    <n v="0.43478260869565222"/>
    <n v="228.31225060420155"/>
  </r>
  <r>
    <x v="198"/>
    <x v="6"/>
    <n v="67034.493277748305"/>
    <n v="127"/>
    <n v="527.8306557303016"/>
    <n v="0.39130434782608697"/>
    <n v="206.54243050316151"/>
  </r>
  <r>
    <x v="198"/>
    <x v="7"/>
    <n v="76315.080230000007"/>
    <n v="140"/>
    <n v="545.10771590000002"/>
    <n v="0.2608695652173913"/>
    <n v="142.20201284347826"/>
  </r>
  <r>
    <x v="198"/>
    <x v="8"/>
    <n v="125333.1137"/>
    <n v="220"/>
    <n v="569.69597150000004"/>
    <n v="1.0434782608695652"/>
    <n v="594.46536156521745"/>
  </r>
  <r>
    <x v="198"/>
    <x v="9"/>
    <n v="111290.415568504"/>
    <n v="184"/>
    <n v="604.83921504621742"/>
    <n v="0.86956521739130443"/>
    <n v="525.94714351844993"/>
  </r>
  <r>
    <x v="198"/>
    <x v="10"/>
    <n v="169471.31636072401"/>
    <n v="256"/>
    <n v="661.99732953407818"/>
    <n v="1"/>
    <n v="661.99732953407818"/>
  </r>
  <r>
    <x v="199"/>
    <x v="0"/>
    <n v="127"/>
    <n v="55867.212879999999"/>
    <n v="439.899314"/>
    <n v="1.0434782608695652"/>
    <n v="459.02537113043479"/>
  </r>
  <r>
    <x v="199"/>
    <x v="1"/>
    <n v="60277.134541092601"/>
    <n v="133"/>
    <n v="453.21153790295187"/>
    <n v="1.3043478260869565"/>
    <n v="591.14548422124153"/>
  </r>
  <r>
    <x v="199"/>
    <x v="2"/>
    <n v="80826.998098783093"/>
    <n v="165"/>
    <n v="489.86059453807934"/>
    <n v="1.5217391304347827"/>
    <n v="745.44003516664247"/>
  </r>
  <r>
    <x v="199"/>
    <x v="3"/>
    <n v="68969.211905470205"/>
    <n v="134"/>
    <n v="514.69561123485232"/>
    <n v="1.3913043478260871"/>
    <n v="716.09824171805553"/>
  </r>
  <r>
    <x v="199"/>
    <x v="4"/>
    <n v="58242.6823521228"/>
    <n v="111"/>
    <n v="524.70885001912427"/>
    <n v="0.69565217391304357"/>
    <n v="365.01485218721695"/>
  </r>
  <r>
    <x v="199"/>
    <x v="5"/>
    <n v="32091.238459123801"/>
    <n v="59"/>
    <n v="543.91929591735254"/>
    <n v="0.43478260869565222"/>
    <n v="236.48665039884895"/>
  </r>
  <r>
    <x v="199"/>
    <x v="6"/>
    <n v="48926.840970211597"/>
    <n v="92"/>
    <n v="531.8134888066478"/>
    <n v="0.39130434782608697"/>
    <n v="208.10093040260131"/>
  </r>
  <r>
    <x v="199"/>
    <x v="7"/>
    <n v="125066.6387"/>
    <n v="215"/>
    <n v="581.70529629999999"/>
    <n v="0.2608695652173913"/>
    <n v="151.74920773043476"/>
  </r>
  <r>
    <x v="199"/>
    <x v="8"/>
    <n v="89963.353669999997"/>
    <n v="159"/>
    <n v="565.80725580000001"/>
    <n v="1.0434782608695652"/>
    <n v="590.40757126956521"/>
  </r>
  <r>
    <x v="199"/>
    <x v="9"/>
    <n v="76395.761972906999"/>
    <n v="123"/>
    <n v="621.10375587729266"/>
    <n v="0.86956521739130443"/>
    <n v="540.09022250199371"/>
  </r>
  <r>
    <x v="199"/>
    <x v="10"/>
    <n v="83520.213893535998"/>
    <n v="128"/>
    <n v="652.50167104324998"/>
    <n v="1"/>
    <n v="652.50167104324998"/>
  </r>
  <r>
    <x v="200"/>
    <x v="0"/>
    <n v="197"/>
    <n v="69002.201610000004"/>
    <n v="350.26498279999998"/>
    <n v="1.0434782608695652"/>
    <n v="365.49389509565214"/>
  </r>
  <r>
    <x v="200"/>
    <x v="1"/>
    <n v="115555.907348163"/>
    <n v="283"/>
    <n v="408.32476094757243"/>
    <n v="1.3043478260869565"/>
    <n v="532.59751427944229"/>
  </r>
  <r>
    <x v="200"/>
    <x v="2"/>
    <n v="78916.574436679904"/>
    <n v="194"/>
    <n v="406.7864661684531"/>
    <n v="1.5217391304347827"/>
    <n v="619.02288329982002"/>
  </r>
  <r>
    <x v="200"/>
    <x v="3"/>
    <n v="55699.969981110298"/>
    <n v="132"/>
    <n v="421.96946955386591"/>
    <n v="1.3913043478260871"/>
    <n v="587.08795764016133"/>
  </r>
  <r>
    <x v="200"/>
    <x v="4"/>
    <n v="57531.878945007302"/>
    <n v="131"/>
    <n v="439.17464843517024"/>
    <n v="0.69565217391304357"/>
    <n v="305.51279891142281"/>
  </r>
  <r>
    <x v="200"/>
    <x v="5"/>
    <n v="40245.497712943201"/>
    <n v="89"/>
    <n v="452.19660351621576"/>
    <n v="0.43478260869565222"/>
    <n v="196.60721892009383"/>
  </r>
  <r>
    <x v="200"/>
    <x v="6"/>
    <n v="68653.813025459007"/>
    <n v="151"/>
    <n v="454.66101341363583"/>
    <n v="0.39130434782608697"/>
    <n v="177.91083133577055"/>
  </r>
  <r>
    <x v="200"/>
    <x v="7"/>
    <n v="114966.7941"/>
    <n v="215"/>
    <n v="534.72927489999995"/>
    <n v="0.2608695652173913"/>
    <n v="139.49459345217389"/>
  </r>
  <r>
    <x v="200"/>
    <x v="8"/>
    <n v="110235.27190000001"/>
    <n v="194"/>
    <n v="568.22305089999998"/>
    <n v="1.0434782608695652"/>
    <n v="592.92840093913037"/>
  </r>
  <r>
    <x v="200"/>
    <x v="9"/>
    <n v="70439.165062437402"/>
    <n v="131"/>
    <n v="537.70355009494199"/>
    <n v="0.86956521739130443"/>
    <n v="467.56830443038439"/>
  </r>
  <r>
    <x v="200"/>
    <x v="10"/>
    <n v="118653.26838486"/>
    <n v="193"/>
    <n v="614.78377401481862"/>
    <n v="1"/>
    <n v="614.78377401481862"/>
  </r>
  <r>
    <x v="201"/>
    <x v="0"/>
    <n v="44"/>
    <n v="13576.141170000001"/>
    <n v="308.54866299999998"/>
    <n v="1.0434782608695652"/>
    <n v="321.96382226086951"/>
  </r>
  <r>
    <x v="201"/>
    <x v="1"/>
    <n v="6805.8725829185496"/>
    <n v="22"/>
    <n v="309.3578446781159"/>
    <n v="1.3043478260869565"/>
    <n v="403.51023218884683"/>
  </r>
  <r>
    <x v="201"/>
    <x v="2"/>
    <n v="6946.06215807833"/>
    <n v="19"/>
    <n v="365.58221884622787"/>
    <n v="1.5217391304347827"/>
    <n v="556.32076780947727"/>
  </r>
  <r>
    <x v="201"/>
    <x v="3"/>
    <n v="11089.7216933989"/>
    <n v="27"/>
    <n v="410.73043308884814"/>
    <n v="1.3913043478260871"/>
    <n v="571.45103734100621"/>
  </r>
  <r>
    <x v="201"/>
    <x v="4"/>
    <n v="11344.9275842349"/>
    <n v="27"/>
    <n v="420.18250311981109"/>
    <n v="0.69565217391304357"/>
    <n v="292.30087173552079"/>
  </r>
  <r>
    <x v="201"/>
    <x v="5"/>
    <n v="6762.8400038846503"/>
    <n v="16"/>
    <n v="422.67750024279064"/>
    <n v="0.43478260869565222"/>
    <n v="183.7728261925177"/>
  </r>
  <r>
    <x v="201"/>
    <x v="6"/>
    <n v="6523.1739792449498"/>
    <n v="15"/>
    <n v="434.87826528299667"/>
    <n v="0.39130434782608697"/>
    <n v="170.16975598030305"/>
  </r>
  <r>
    <x v="201"/>
    <x v="7"/>
    <n v="43603.703719999998"/>
    <n v="89"/>
    <n v="489.92925530000002"/>
    <n v="0.2608695652173913"/>
    <n v="127.80763181739131"/>
  </r>
  <r>
    <x v="201"/>
    <x v="8"/>
    <n v="12653.204449999999"/>
    <n v="29"/>
    <n v="436.31739499999998"/>
    <n v="1.0434782608695652"/>
    <n v="455.28771652173907"/>
  </r>
  <r>
    <x v="201"/>
    <x v="9"/>
    <n v="17814.736332119399"/>
    <n v="38"/>
    <n v="468.80885084524732"/>
    <n v="0.86956521739130443"/>
    <n v="407.65987030021512"/>
  </r>
  <r>
    <x v="201"/>
    <x v="10"/>
    <n v="9478.6711095743703"/>
    <n v="20"/>
    <n v="473.93355547871852"/>
    <n v="1"/>
    <n v="473.93355547871852"/>
  </r>
  <r>
    <x v="202"/>
    <x v="0"/>
    <n v="48"/>
    <n v="13833.46372"/>
    <n v="288.19716080000001"/>
    <n v="1.0434782608695652"/>
    <n v="300.72747213913044"/>
  </r>
  <r>
    <x v="202"/>
    <x v="1"/>
    <n v="42163.887935020401"/>
    <n v="52"/>
    <n v="810.8439987503923"/>
    <n v="1.3043478260869565"/>
    <n v="1057.6226070657292"/>
  </r>
  <r>
    <x v="202"/>
    <x v="2"/>
    <n v="8799.74853861261"/>
    <n v="23"/>
    <n v="382.59776254837436"/>
    <n v="1.5217391304347827"/>
    <n v="582.21398648665672"/>
  </r>
  <r>
    <x v="202"/>
    <x v="3"/>
    <n v="7777.3819588339102"/>
    <n v="20"/>
    <n v="388.86909794169549"/>
    <n v="1.3913043478260871"/>
    <n v="541.03526670148949"/>
  </r>
  <r>
    <x v="202"/>
    <x v="4"/>
    <n v="13113.4888996502"/>
    <n v="32"/>
    <n v="409.79652811406874"/>
    <n v="0.69565217391304357"/>
    <n v="285.0758456445696"/>
  </r>
  <r>
    <x v="202"/>
    <x v="5"/>
    <n v="6224.2284596536001"/>
    <n v="16"/>
    <n v="389.01427872835001"/>
    <n v="0.43478260869565222"/>
    <n v="169.13664292536959"/>
  </r>
  <r>
    <x v="202"/>
    <x v="6"/>
    <n v="28369.862529788101"/>
    <n v="52"/>
    <n v="545.57427941900198"/>
    <n v="0.39130434782608697"/>
    <n v="213.48558759873993"/>
  </r>
  <r>
    <x v="202"/>
    <x v="7"/>
    <n v="26458.600480000001"/>
    <n v="36"/>
    <n v="734.96112430000005"/>
    <n v="0.2608695652173913"/>
    <n v="191.72898894782608"/>
  </r>
  <r>
    <x v="202"/>
    <x v="8"/>
    <n v="20012.985970000002"/>
    <n v="47"/>
    <n v="425.80821220000001"/>
    <n v="1.0434782608695652"/>
    <n v="444.32161273043477"/>
  </r>
  <r>
    <x v="202"/>
    <x v="9"/>
    <n v="14928.402452050001"/>
    <n v="32"/>
    <n v="466.51257662656252"/>
    <n v="0.86956521739130443"/>
    <n v="405.66311011005439"/>
  </r>
  <r>
    <x v="202"/>
    <x v="10"/>
    <n v="15845.404745039799"/>
    <n v="29"/>
    <n v="546.39326707033786"/>
    <n v="1"/>
    <n v="546.39326707033786"/>
  </r>
  <r>
    <x v="203"/>
    <x v="0"/>
    <n v="296"/>
    <n v="164907.55650000001"/>
    <n v="557.12012330000005"/>
    <n v="1.0434782608695652"/>
    <n v="581.34273735652175"/>
  </r>
  <r>
    <x v="203"/>
    <x v="1"/>
    <n v="166333.668275932"/>
    <n v="204"/>
    <n v="815.3611189996667"/>
    <n v="1.3043478260869565"/>
    <n v="1063.5145030430435"/>
  </r>
  <r>
    <x v="203"/>
    <x v="2"/>
    <n v="275491.07540551299"/>
    <n v="435"/>
    <n v="633.31281702416777"/>
    <n v="1.5217391304347827"/>
    <n v="963.73689547155971"/>
  </r>
  <r>
    <x v="203"/>
    <x v="3"/>
    <n v="137372.21419908499"/>
    <n v="224"/>
    <n v="613.26881338877229"/>
    <n v="1.3913043478260871"/>
    <n v="853.24356645394414"/>
  </r>
  <r>
    <x v="203"/>
    <x v="4"/>
    <n v="153268.10510233801"/>
    <n v="262"/>
    <n v="584.99276756617564"/>
    <n v="0.69565217391304357"/>
    <n v="406.95149048081788"/>
  </r>
  <r>
    <x v="203"/>
    <x v="5"/>
    <n v="131854.65549357401"/>
    <n v="247"/>
    <n v="533.82451616831588"/>
    <n v="0.43478260869565222"/>
    <n v="232.09761572535476"/>
  </r>
  <r>
    <x v="203"/>
    <x v="6"/>
    <n v="193356.761898914"/>
    <n v="360"/>
    <n v="537.10211638587225"/>
    <n v="0.39130434782608697"/>
    <n v="210.17039336838479"/>
  </r>
  <r>
    <x v="203"/>
    <x v="7"/>
    <n v="163728.14490000001"/>
    <n v="290"/>
    <n v="564.57980980000002"/>
    <n v="0.2608695652173913"/>
    <n v="147.28168951304349"/>
  </r>
  <r>
    <x v="203"/>
    <x v="8"/>
    <n v="344773.52750000003"/>
    <n v="549"/>
    <n v="628.00278230000004"/>
    <n v="1.0434782608695652"/>
    <n v="655.30725109565219"/>
  </r>
  <r>
    <x v="203"/>
    <x v="9"/>
    <n v="360168.13326521497"/>
    <n v="538"/>
    <n v="669.45749677549247"/>
    <n v="0.86956521739130443"/>
    <n v="582.13695371781955"/>
  </r>
  <r>
    <x v="203"/>
    <x v="10"/>
    <n v="420227.44022905402"/>
    <n v="527"/>
    <n v="797.39552225626949"/>
    <n v="1"/>
    <n v="797.39552225626949"/>
  </r>
  <r>
    <x v="204"/>
    <x v="0"/>
    <n v="65"/>
    <n v="49713.447899999999"/>
    <n v="764.82227539999997"/>
    <n v="1.0434782608695652"/>
    <n v="798.07541780869565"/>
  </r>
  <r>
    <x v="204"/>
    <x v="1"/>
    <n v="60583.7015902606"/>
    <n v="129"/>
    <n v="469.64109759891937"/>
    <n v="1.3043478260869565"/>
    <n v="612.57534469424263"/>
  </r>
  <r>
    <x v="204"/>
    <x v="2"/>
    <n v="115796.5798719"/>
    <n v="146"/>
    <n v="793.12725939657537"/>
    <n v="1.5217391304347827"/>
    <n v="1206.9327860382668"/>
  </r>
  <r>
    <x v="204"/>
    <x v="3"/>
    <n v="34381.307973124"/>
    <n v="45"/>
    <n v="764.02906606942224"/>
    <n v="1.3913043478260871"/>
    <n v="1062.9969614878919"/>
  </r>
  <r>
    <x v="204"/>
    <x v="4"/>
    <n v="54417.719246254303"/>
    <n v="74"/>
    <n v="735.37458440884188"/>
    <n v="0.69565217391304357"/>
    <n v="511.56492828441179"/>
  </r>
  <r>
    <x v="204"/>
    <x v="5"/>
    <n v="47976.271774298497"/>
    <n v="42"/>
    <n v="1142.2921851023452"/>
    <n v="0.43478260869565222"/>
    <n v="496.6487761314545"/>
  </r>
  <r>
    <x v="204"/>
    <x v="6"/>
    <n v="84487.099970609997"/>
    <n v="99"/>
    <n v="853.40505020818182"/>
    <n v="0.39130434782608697"/>
    <n v="333.9411066032016"/>
  </r>
  <r>
    <x v="204"/>
    <x v="7"/>
    <n v="55106.736109999998"/>
    <n v="97"/>
    <n v="568.11068150000006"/>
    <n v="0.2608695652173913"/>
    <n v="148.20278647826089"/>
  </r>
  <r>
    <x v="204"/>
    <x v="8"/>
    <n v="238825.74050000001"/>
    <n v="287"/>
    <n v="832.14543709999998"/>
    <n v="1.0434782608695652"/>
    <n v="868.32567349565215"/>
  </r>
  <r>
    <x v="204"/>
    <x v="9"/>
    <n v="186541.79866060201"/>
    <n v="204"/>
    <n v="914.42058166961772"/>
    <n v="0.86956521739130443"/>
    <n v="795.14833188662419"/>
  </r>
  <r>
    <x v="204"/>
    <x v="10"/>
    <n v="212656.39328966499"/>
    <n v="205"/>
    <n v="1037.3482599495853"/>
    <n v="1"/>
    <n v="1037.3482599495853"/>
  </r>
  <r>
    <x v="205"/>
    <x v="0"/>
    <n v="96"/>
    <n v="57222.92222"/>
    <n v="596.07210650000002"/>
    <n v="1.0434782608695652"/>
    <n v="621.9882850434783"/>
  </r>
  <r>
    <x v="205"/>
    <x v="1"/>
    <n v="92424.036442908502"/>
    <n v="234"/>
    <n v="394.97451471328418"/>
    <n v="1.3043478260869565"/>
    <n v="515.18414962602287"/>
  </r>
  <r>
    <x v="205"/>
    <x v="2"/>
    <n v="67892.243380391097"/>
    <n v="110"/>
    <n v="617.20221254901003"/>
    <n v="1.5217391304347827"/>
    <n v="939.22075822675447"/>
  </r>
  <r>
    <x v="205"/>
    <x v="3"/>
    <n v="41526.777615689003"/>
    <n v="67"/>
    <n v="619.80265098043287"/>
    <n v="1.3913043478260871"/>
    <n v="862.33412310321103"/>
  </r>
  <r>
    <x v="205"/>
    <x v="4"/>
    <n v="44320.865686063698"/>
    <n v="72"/>
    <n v="615.56757897310695"/>
    <n v="0.69565217391304357"/>
    <n v="428.22092450303097"/>
  </r>
  <r>
    <x v="205"/>
    <x v="5"/>
    <n v="22165.522040023599"/>
    <n v="39"/>
    <n v="568.34671897496412"/>
    <n v="0.43478260869565222"/>
    <n v="247.10726911954964"/>
  </r>
  <r>
    <x v="205"/>
    <x v="6"/>
    <n v="59131.606636253797"/>
    <n v="106"/>
    <n v="557.84534562503586"/>
    <n v="0.39130434782608697"/>
    <n v="218.28730915762273"/>
  </r>
  <r>
    <x v="205"/>
    <x v="7"/>
    <n v="197540.0865"/>
    <n v="247"/>
    <n v="799.7574353"/>
    <n v="0.2608695652173913"/>
    <n v="208.63237442608695"/>
  </r>
  <r>
    <x v="205"/>
    <x v="8"/>
    <n v="140314.52609999999"/>
    <n v="234"/>
    <n v="599.634727"/>
    <n v="1.0434782608695652"/>
    <n v="625.70580208695651"/>
  </r>
  <r>
    <x v="205"/>
    <x v="9"/>
    <n v="119214.28953399599"/>
    <n v="181"/>
    <n v="658.64248361323757"/>
    <n v="0.86956521739130443"/>
    <n v="572.73259444629355"/>
  </r>
  <r>
    <x v="205"/>
    <x v="10"/>
    <n v="126273.010296368"/>
    <n v="159"/>
    <n v="794.16987607778617"/>
    <n v="1"/>
    <n v="794.16987607778617"/>
  </r>
  <r>
    <x v="206"/>
    <x v="0"/>
    <n v="36"/>
    <n v="20248.30646"/>
    <n v="562.45295739999995"/>
    <n v="1.0434782608695652"/>
    <n v="586.9074338086956"/>
  </r>
  <r>
    <x v="206"/>
    <x v="1"/>
    <n v="55313.223124472097"/>
    <n v="126"/>
    <n v="438.99383432120715"/>
    <n v="1.3043478260869565"/>
    <n v="572.60065346244414"/>
  </r>
  <r>
    <x v="206"/>
    <x v="2"/>
    <n v="73530.606899226696"/>
    <n v="103"/>
    <n v="713.88938737113301"/>
    <n v="1.5217391304347827"/>
    <n v="1086.3534155647676"/>
  </r>
  <r>
    <x v="206"/>
    <x v="3"/>
    <n v="20769.713564931699"/>
    <n v="27"/>
    <n v="769.24865055302587"/>
    <n v="1.3913043478260871"/>
    <n v="1070.2589920737753"/>
  </r>
  <r>
    <x v="206"/>
    <x v="4"/>
    <n v="13670.047556280901"/>
    <n v="19"/>
    <n v="719.47618717267903"/>
    <n v="0.69565217391304357"/>
    <n v="500.50517368534202"/>
  </r>
  <r>
    <x v="206"/>
    <x v="5"/>
    <n v="16657.428660807"/>
    <n v="25"/>
    <n v="666.29714643227999"/>
    <n v="0.43478260869565222"/>
    <n v="289.69441149229567"/>
  </r>
  <r>
    <x v="206"/>
    <x v="6"/>
    <n v="41472.715217872297"/>
    <n v="80"/>
    <n v="518.40894022340376"/>
    <n v="0.39130434782608697"/>
    <n v="202.8556722613319"/>
  </r>
  <r>
    <x v="206"/>
    <x v="7"/>
    <n v="56453.909140000003"/>
    <n v="103"/>
    <n v="548.09620519999999"/>
    <n v="0.2608695652173913"/>
    <n v="142.98161874782608"/>
  </r>
  <r>
    <x v="206"/>
    <x v="8"/>
    <n v="100837.13800000001"/>
    <n v="138"/>
    <n v="730.70389850000004"/>
    <n v="1.0434782608695652"/>
    <n v="762.47363321739135"/>
  </r>
  <r>
    <x v="206"/>
    <x v="9"/>
    <n v="127329.97069872401"/>
    <n v="156"/>
    <n v="816.2177608892564"/>
    <n v="0.86956521739130443"/>
    <n v="709.75457468630998"/>
  </r>
  <r>
    <x v="206"/>
    <x v="10"/>
    <n v="177623.206809467"/>
    <n v="182"/>
    <n v="975.95168576630215"/>
    <n v="1"/>
    <n v="975.95168576630215"/>
  </r>
  <r>
    <x v="207"/>
    <x v="0"/>
    <n v="41"/>
    <n v="22518.730879999999"/>
    <n v="549.23733860000004"/>
    <n v="1.0434782608695652"/>
    <n v="573.1172228869566"/>
  </r>
  <r>
    <x v="207"/>
    <x v="1"/>
    <n v="20082.205746797601"/>
    <n v="55"/>
    <n v="365.13101357813821"/>
    <n v="1.3043478260869565"/>
    <n v="476.25784379757158"/>
  </r>
  <r>
    <x v="207"/>
    <x v="2"/>
    <n v="55924.470535089597"/>
    <n v="94"/>
    <n v="594.94117590520852"/>
    <n v="1.5217391304347827"/>
    <n v="905.34526768183912"/>
  </r>
  <r>
    <x v="207"/>
    <x v="3"/>
    <n v="28541.357402072201"/>
    <n v="49"/>
    <n v="582.47668167494282"/>
    <n v="1.3913043478260871"/>
    <n v="810.4023397216597"/>
  </r>
  <r>
    <x v="207"/>
    <x v="4"/>
    <n v="42283.937371063897"/>
    <n v="72"/>
    <n v="587.27690793144302"/>
    <n v="0.69565217391304357"/>
    <n v="408.54045769143869"/>
  </r>
  <r>
    <x v="207"/>
    <x v="5"/>
    <n v="21078.2520513114"/>
    <n v="40"/>
    <n v="526.95630128278503"/>
    <n v="0.43478260869565222"/>
    <n v="229.11143534034133"/>
  </r>
  <r>
    <x v="207"/>
    <x v="6"/>
    <n v="46333.869713972497"/>
    <n v="86"/>
    <n v="538.765926906657"/>
    <n v="0.39130434782608697"/>
    <n v="210.82144965912667"/>
  </r>
  <r>
    <x v="207"/>
    <x v="7"/>
    <n v="40999.01799"/>
    <n v="73"/>
    <n v="561.63038349999999"/>
    <n v="0.2608695652173913"/>
    <n v="146.51227395652174"/>
  </r>
  <r>
    <x v="207"/>
    <x v="8"/>
    <n v="111037.2121"/>
    <n v="188"/>
    <n v="590.62346879999996"/>
    <n v="1.0434782608695652"/>
    <n v="616.30275005217391"/>
  </r>
  <r>
    <x v="207"/>
    <x v="9"/>
    <n v="95520.554282319194"/>
    <n v="148"/>
    <n v="645.40915055621076"/>
    <n v="0.86956521739130443"/>
    <n v="561.2253483097486"/>
  </r>
  <r>
    <x v="207"/>
    <x v="10"/>
    <n v="112601.05626902101"/>
    <n v="154"/>
    <n v="731.17569005857797"/>
    <n v="1"/>
    <n v="731.17569005857797"/>
  </r>
  <r>
    <x v="208"/>
    <x v="0"/>
    <n v="313"/>
    <n v="145643.9583"/>
    <n v="465.31616059999999"/>
    <n v="1.0434782608695652"/>
    <n v="485.54729801739126"/>
  </r>
  <r>
    <x v="208"/>
    <x v="1"/>
    <n v="37054.284246647701"/>
    <n v="66"/>
    <n v="561.42854919163187"/>
    <n v="1.3043478260869565"/>
    <n v="732.29810764125898"/>
  </r>
  <r>
    <x v="208"/>
    <x v="2"/>
    <n v="180212.971135345"/>
    <n v="364"/>
    <n v="495.0905800421566"/>
    <n v="1.5217391304347827"/>
    <n v="753.39870875980353"/>
  </r>
  <r>
    <x v="208"/>
    <x v="3"/>
    <n v="120412.635863317"/>
    <n v="248"/>
    <n v="485.53482202950403"/>
    <n v="1.3913043478260871"/>
    <n v="675.52670891061439"/>
  </r>
  <r>
    <x v="208"/>
    <x v="4"/>
    <n v="122732.28763187199"/>
    <n v="243"/>
    <n v="505.07114251799175"/>
    <n v="0.69565217391304357"/>
    <n v="351.35383827338563"/>
  </r>
  <r>
    <x v="208"/>
    <x v="5"/>
    <n v="80630.510917821797"/>
    <n v="169"/>
    <n v="477.10361489835384"/>
    <n v="0.43478260869565222"/>
    <n v="207.43635430363213"/>
  </r>
  <r>
    <x v="208"/>
    <x v="6"/>
    <n v="160372.206856529"/>
    <n v="343"/>
    <n v="467.55745439221283"/>
    <n v="0.39130434782608697"/>
    <n v="182.95726476217024"/>
  </r>
  <r>
    <x v="208"/>
    <x v="7"/>
    <n v="228546.0393"/>
    <n v="475"/>
    <n v="481.14955629999997"/>
    <n v="0.2608695652173913"/>
    <n v="125.51727555652172"/>
  </r>
  <r>
    <x v="208"/>
    <x v="8"/>
    <n v="265855.76939999999"/>
    <n v="530"/>
    <n v="501.61465920000001"/>
    <n v="1.0434782608695652"/>
    <n v="523.42399220869561"/>
  </r>
  <r>
    <x v="208"/>
    <x v="9"/>
    <n v="256805.45368881401"/>
    <n v="476"/>
    <n v="539.50725564876893"/>
    <n v="0.86956521739130443"/>
    <n v="469.13674404240783"/>
  </r>
  <r>
    <x v="208"/>
    <x v="10"/>
    <n v="284273.45015955"/>
    <n v="499"/>
    <n v="569.68627286482968"/>
    <n v="1"/>
    <n v="569.68627286482968"/>
  </r>
  <r>
    <x v="209"/>
    <x v="0"/>
    <n v="0"/>
    <n v="0"/>
    <e v="#DIV/0!"/>
    <n v="1.0434782608695652"/>
    <e v="#DIV/0!"/>
  </r>
  <r>
    <x v="209"/>
    <x v="1"/>
    <n v="0"/>
    <n v="0"/>
    <e v="#DIV/0!"/>
    <n v="1.3043478260869565"/>
    <e v="#DIV/0!"/>
  </r>
  <r>
    <x v="209"/>
    <x v="2"/>
    <n v="0"/>
    <n v="0"/>
    <e v="#DIV/0!"/>
    <n v="1.5217391304347827"/>
    <e v="#DIV/0!"/>
  </r>
  <r>
    <x v="209"/>
    <x v="3"/>
    <n v="0"/>
    <n v="0"/>
    <e v="#DIV/0!"/>
    <n v="1.3913043478260871"/>
    <e v="#DIV/0!"/>
  </r>
  <r>
    <x v="209"/>
    <x v="4"/>
    <n v="8028.4979603081401"/>
    <n v="14"/>
    <n v="573.46414002201004"/>
    <n v="0.69565217391304357"/>
    <n v="398.93157566748528"/>
  </r>
  <r>
    <x v="209"/>
    <x v="5"/>
    <n v="13681.1290305484"/>
    <n v="22"/>
    <n v="621.86950138856366"/>
    <n v="0.43478260869565222"/>
    <n v="270.37804408198423"/>
  </r>
  <r>
    <x v="209"/>
    <x v="6"/>
    <n v="29063.538705121398"/>
    <n v="43"/>
    <n v="675.89624895631164"/>
    <n v="0.39130434782608697"/>
    <n v="264.48114089594804"/>
  </r>
  <r>
    <x v="209"/>
    <x v="7"/>
    <n v="141743.4785"/>
    <n v="210"/>
    <n v="674.96894510000004"/>
    <n v="0.2608695652173913"/>
    <n v="176.07885524347827"/>
  </r>
  <r>
    <x v="209"/>
    <x v="8"/>
    <n v="152750.22500000001"/>
    <n v="189"/>
    <n v="808.20224859999996"/>
    <n v="1.0434782608695652"/>
    <n v="843.3414767999999"/>
  </r>
  <r>
    <x v="209"/>
    <x v="9"/>
    <n v="280834.72244454001"/>
    <n v="297"/>
    <n v="945.57145604222228"/>
    <n v="0.86956521739130443"/>
    <n v="822.23604873236729"/>
  </r>
  <r>
    <x v="209"/>
    <x v="10"/>
    <n v="389822.79053458298"/>
    <n v="374"/>
    <n v="1042.3069265630561"/>
    <n v="1"/>
    <n v="1042.3069265630561"/>
  </r>
  <r>
    <x v="210"/>
    <x v="0"/>
    <n v="8"/>
    <n v="4050.0482000000002"/>
    <n v="506.25602500000002"/>
    <n v="1.0434782608695652"/>
    <n v="528.26715652173914"/>
  </r>
  <r>
    <x v="210"/>
    <x v="1"/>
    <n v="9158.42246558236"/>
    <n v="7"/>
    <n v="1308.3460665117657"/>
    <n v="1.3043478260869565"/>
    <n v="1706.5383476240422"/>
  </r>
  <r>
    <x v="210"/>
    <x v="2"/>
    <n v="9435.9645415891191"/>
    <n v="18"/>
    <n v="524.22025231050657"/>
    <n v="1.5217391304347827"/>
    <n v="797.72647090729265"/>
  </r>
  <r>
    <x v="210"/>
    <x v="3"/>
    <n v="4095.9635843391902"/>
    <n v="8"/>
    <n v="511.99544804239878"/>
    <n v="1.3913043478260871"/>
    <n v="712.34149292855489"/>
  </r>
  <r>
    <x v="210"/>
    <x v="4"/>
    <n v="6399.5510862098199"/>
    <n v="12"/>
    <n v="533.29592385081833"/>
    <n v="0.69565217391304357"/>
    <n v="370.98846876578671"/>
  </r>
  <r>
    <x v="210"/>
    <x v="5"/>
    <n v="4378.14807936957"/>
    <n v="8"/>
    <n v="547.26850992119626"/>
    <n v="0.43478260869565222"/>
    <n v="237.94283040052014"/>
  </r>
  <r>
    <x v="210"/>
    <x v="6"/>
    <n v="6795.6182369347798"/>
    <n v="11"/>
    <n v="617.78347608497995"/>
    <n v="0.39130434782608697"/>
    <n v="241.74136020716608"/>
  </r>
  <r>
    <x v="210"/>
    <x v="7"/>
    <n v="5965.6934099999999"/>
    <n v="17"/>
    <n v="350.9231418"/>
    <n v="0.2608695652173913"/>
    <n v="91.545167426086948"/>
  </r>
  <r>
    <x v="210"/>
    <x v="8"/>
    <n v="22835.148690000002"/>
    <n v="35"/>
    <n v="652.43281990000003"/>
    <n v="1.0434782608695652"/>
    <n v="680.79946424347827"/>
  </r>
  <r>
    <x v="210"/>
    <x v="9"/>
    <n v="11469.885255380301"/>
    <n v="16"/>
    <n v="716.8678284612688"/>
    <n v="0.86956521739130443"/>
    <n v="623.36332909675559"/>
  </r>
  <r>
    <x v="210"/>
    <x v="10"/>
    <n v="13879.368303009"/>
    <n v="16"/>
    <n v="867.46051893806248"/>
    <n v="1"/>
    <n v="867.46051893806248"/>
  </r>
  <r>
    <x v="211"/>
    <x v="0"/>
    <n v="23"/>
    <n v="9213.7935519999992"/>
    <n v="400.59971969999998"/>
    <n v="1.0434782608695652"/>
    <n v="418.01709881739129"/>
  </r>
  <r>
    <x v="211"/>
    <x v="1"/>
    <n v="15916.240645587999"/>
    <n v="39"/>
    <n v="408.10873450225637"/>
    <n v="1.3043478260869565"/>
    <n v="532.315740655117"/>
  </r>
  <r>
    <x v="211"/>
    <x v="2"/>
    <n v="23215.160729979001"/>
    <n v="47"/>
    <n v="493.93958999955322"/>
    <n v="1.5217391304347827"/>
    <n v="751.64720217323315"/>
  </r>
  <r>
    <x v="211"/>
    <x v="3"/>
    <n v="8283.70299364538"/>
    <n v="19"/>
    <n v="435.98436808659898"/>
    <n v="1.3913043478260871"/>
    <n v="606.58694690309426"/>
  </r>
  <r>
    <x v="211"/>
    <x v="4"/>
    <n v="11654.306555997"/>
    <n v="25"/>
    <n v="466.17226223988001"/>
    <n v="0.69565217391304357"/>
    <n v="324.29374764513398"/>
  </r>
  <r>
    <x v="211"/>
    <x v="5"/>
    <n v="13930.9256467572"/>
    <n v="35"/>
    <n v="398.02644705020572"/>
    <n v="0.43478260869565222"/>
    <n v="173.05497697835034"/>
  </r>
  <r>
    <x v="211"/>
    <x v="6"/>
    <n v="11324.0852498888"/>
    <n v="25"/>
    <n v="452.96340999555201"/>
    <n v="0.39130434782608697"/>
    <n v="177.24655173738992"/>
  </r>
  <r>
    <x v="211"/>
    <x v="7"/>
    <n v="27886.997370000001"/>
    <n v="37"/>
    <n v="753.70263169999998"/>
    <n v="0.2608695652173913"/>
    <n v="196.61807783478261"/>
  </r>
  <r>
    <x v="211"/>
    <x v="8"/>
    <n v="39841.062660000003"/>
    <n v="83"/>
    <n v="480.01280309999999"/>
    <n v="1.0434782608695652"/>
    <n v="500.88292497391302"/>
  </r>
  <r>
    <x v="211"/>
    <x v="9"/>
    <n v="36582.245588400998"/>
    <n v="70"/>
    <n v="522.60350840572858"/>
    <n v="0.86956521739130443"/>
    <n v="454.43783339628578"/>
  </r>
  <r>
    <x v="211"/>
    <x v="10"/>
    <n v="37389.922544099099"/>
    <n v="66"/>
    <n v="566.51397794089542"/>
    <n v="1"/>
    <n v="566.51397794089542"/>
  </r>
  <r>
    <x v="212"/>
    <x v="0"/>
    <n v="90"/>
    <n v="34945.827519999999"/>
    <n v="388.28697249999999"/>
    <n v="1.0434782608695652"/>
    <n v="405.16901478260866"/>
  </r>
  <r>
    <x v="212"/>
    <x v="1"/>
    <n v="21723.086397147399"/>
    <n v="39"/>
    <n v="557.00221531147179"/>
    <n v="1.3043478260869565"/>
    <n v="726.52462866713711"/>
  </r>
  <r>
    <x v="212"/>
    <x v="2"/>
    <n v="19717.251319069299"/>
    <n v="45"/>
    <n v="438.16114042376222"/>
    <n v="1.5217391304347827"/>
    <n v="666.76695281876869"/>
  </r>
  <r>
    <x v="212"/>
    <x v="3"/>
    <n v="14447.2045469885"/>
    <n v="35"/>
    <n v="412.7772727711"/>
    <n v="1.3913043478260871"/>
    <n v="574.29881429022612"/>
  </r>
  <r>
    <x v="212"/>
    <x v="4"/>
    <n v="23374.781482539998"/>
    <n v="57"/>
    <n v="410.08388565859644"/>
    <n v="0.69565217391304357"/>
    <n v="285.27574654511062"/>
  </r>
  <r>
    <x v="212"/>
    <x v="5"/>
    <n v="18754.476309534301"/>
    <n v="49"/>
    <n v="382.74441448029182"/>
    <n v="0.43478260869565222"/>
    <n v="166.41061499143123"/>
  </r>
  <r>
    <x v="212"/>
    <x v="6"/>
    <n v="25898.2211061417"/>
    <n v="67"/>
    <n v="386.54061352450299"/>
    <n v="0.39130434782608697"/>
    <n v="151.25502268350118"/>
  </r>
  <r>
    <x v="212"/>
    <x v="7"/>
    <n v="48739.406130000003"/>
    <n v="121"/>
    <n v="402.80500929999999"/>
    <n v="0.2608695652173913"/>
    <n v="105.07956764347826"/>
  </r>
  <r>
    <x v="212"/>
    <x v="8"/>
    <n v="54957.411999999997"/>
    <n v="131"/>
    <n v="419.52222899999998"/>
    <n v="1.0434782608695652"/>
    <n v="437.76232591304347"/>
  </r>
  <r>
    <x v="212"/>
    <x v="9"/>
    <n v="44337.135298307403"/>
    <n v="97"/>
    <n v="457.08386905471548"/>
    <n v="0.86956521739130443"/>
    <n v="397.46423396062221"/>
  </r>
  <r>
    <x v="212"/>
    <x v="10"/>
    <n v="71947.372658645298"/>
    <n v="153"/>
    <n v="470.2442657427797"/>
    <n v="1"/>
    <n v="470.2442657427797"/>
  </r>
  <r>
    <x v="213"/>
    <x v="0"/>
    <n v="25"/>
    <n v="8544.9486909999996"/>
    <n v="341.79794759999999"/>
    <n v="1.0434782608695652"/>
    <n v="356.65872793043474"/>
  </r>
  <r>
    <x v="213"/>
    <x v="1"/>
    <n v="24156.2891633771"/>
    <n v="40"/>
    <n v="603.90722908442751"/>
    <n v="1.3043478260869565"/>
    <n v="787.70508141447067"/>
  </r>
  <r>
    <x v="213"/>
    <x v="2"/>
    <n v="17204.540350759198"/>
    <n v="35"/>
    <n v="491.55829573597708"/>
    <n v="1.5217391304347827"/>
    <n v="748.02349351126952"/>
  </r>
  <r>
    <x v="213"/>
    <x v="3"/>
    <n v="16039.836893698901"/>
    <n v="35"/>
    <n v="458.28105410568287"/>
    <n v="1.3913043478260871"/>
    <n v="637.60842310355883"/>
  </r>
  <r>
    <x v="213"/>
    <x v="4"/>
    <n v="34657.935485958697"/>
    <n v="69"/>
    <n v="502.2889200863579"/>
    <n v="0.69565217391304357"/>
    <n v="349.41837919050988"/>
  </r>
  <r>
    <x v="213"/>
    <x v="5"/>
    <n v="20949.885395180201"/>
    <n v="43"/>
    <n v="487.20663709721396"/>
    <n v="0.43478260869565222"/>
    <n v="211.82897265096261"/>
  </r>
  <r>
    <x v="213"/>
    <x v="6"/>
    <n v="26903.131294459399"/>
    <n v="55"/>
    <n v="489.14784171744361"/>
    <n v="0.39130434782608697"/>
    <n v="191.40567719378228"/>
  </r>
  <r>
    <x v="213"/>
    <x v="7"/>
    <n v="45313.402459999998"/>
    <n v="85"/>
    <n v="533.09885250000002"/>
    <n v="0.2608695652173913"/>
    <n v="139.06926586956521"/>
  </r>
  <r>
    <x v="213"/>
    <x v="8"/>
    <n v="74655.212509999998"/>
    <n v="140"/>
    <n v="533.25151789999995"/>
    <n v="1.0434782608695652"/>
    <n v="556.4363665043478"/>
  </r>
  <r>
    <x v="213"/>
    <x v="9"/>
    <n v="58136.4303934727"/>
    <n v="104"/>
    <n v="559.00413839877592"/>
    <n v="0.86956521739130443"/>
    <n v="486.09055512937044"/>
  </r>
  <r>
    <x v="213"/>
    <x v="10"/>
    <n v="60856.6879903648"/>
    <n v="101"/>
    <n v="602.54146525113663"/>
    <n v="1"/>
    <n v="602.54146525113663"/>
  </r>
  <r>
    <x v="214"/>
    <x v="0"/>
    <n v="29"/>
    <n v="16676.913380000002"/>
    <n v="575.06597869999996"/>
    <n v="1.0434782608695652"/>
    <n v="600.06884733913034"/>
  </r>
  <r>
    <x v="214"/>
    <x v="1"/>
    <n v="9567.7644730530101"/>
    <n v="28"/>
    <n v="341.70587403760749"/>
    <n v="1.3043478260869565"/>
    <n v="445.70331396209673"/>
  </r>
  <r>
    <x v="214"/>
    <x v="2"/>
    <n v="53366.688945828399"/>
    <n v="80"/>
    <n v="667.083611822855"/>
    <n v="1.5217391304347827"/>
    <n v="1015.1272353826055"/>
  </r>
  <r>
    <x v="214"/>
    <x v="3"/>
    <n v="17811.3113067128"/>
    <n v="29"/>
    <n v="614.18314850733793"/>
    <n v="1.3913043478260871"/>
    <n v="854.51568487977465"/>
  </r>
  <r>
    <x v="214"/>
    <x v="4"/>
    <n v="18774.0739385616"/>
    <n v="28"/>
    <n v="670.50264066291425"/>
    <n v="0.69565217391304357"/>
    <n v="466.4366195915926"/>
  </r>
  <r>
    <x v="214"/>
    <x v="5"/>
    <n v="7987.0113265602904"/>
    <n v="13"/>
    <n v="614.38548665848384"/>
    <n v="0.43478260869565222"/>
    <n v="267.12412463412346"/>
  </r>
  <r>
    <x v="214"/>
    <x v="6"/>
    <n v="18972.3167981677"/>
    <n v="33"/>
    <n v="574.91869085356666"/>
    <n v="0.39130434782608697"/>
    <n v="224.9681833774826"/>
  </r>
  <r>
    <x v="214"/>
    <x v="7"/>
    <n v="75931.686279999994"/>
    <n v="98"/>
    <n v="774.81312530000002"/>
    <n v="0.2608695652173913"/>
    <n v="202.12516312173912"/>
  </r>
  <r>
    <x v="214"/>
    <x v="8"/>
    <n v="48112.02706"/>
    <n v="74"/>
    <n v="650.16252780000002"/>
    <n v="1.0434782608695652"/>
    <n v="678.43046379130431"/>
  </r>
  <r>
    <x v="214"/>
    <x v="9"/>
    <n v="39428.426239864602"/>
    <n v="57"/>
    <n v="691.72677613797543"/>
    <n v="0.86956521739130443"/>
    <n v="601.50154446780482"/>
  </r>
  <r>
    <x v="214"/>
    <x v="10"/>
    <n v="46713.656909429301"/>
    <n v="59"/>
    <n v="791.7568967699882"/>
    <n v="1"/>
    <n v="791.7568967699882"/>
  </r>
  <r>
    <x v="215"/>
    <x v="0"/>
    <n v="145"/>
    <n v="99698.950750000004"/>
    <n v="687.57897070000001"/>
    <n v="1.0434782608695652"/>
    <n v="717.47370855652173"/>
  </r>
  <r>
    <x v="215"/>
    <x v="1"/>
    <n v="259313.876564387"/>
    <n v="633"/>
    <n v="409.65857277154345"/>
    <n v="1.3043478260869565"/>
    <n v="534.33726883244799"/>
  </r>
  <r>
    <x v="215"/>
    <x v="2"/>
    <n v="206000.824718063"/>
    <n v="302"/>
    <n v="682.12193615252647"/>
    <n v="1.5217391304347827"/>
    <n v="1038.011641971236"/>
  </r>
  <r>
    <x v="215"/>
    <x v="3"/>
    <n v="90425.419895613799"/>
    <n v="133"/>
    <n v="679.89037515499092"/>
    <n v="1.3913043478260871"/>
    <n v="945.93443499824832"/>
  </r>
  <r>
    <x v="215"/>
    <x v="4"/>
    <n v="82842.564678653798"/>
    <n v="122"/>
    <n v="679.03741539880161"/>
    <n v="0.69565217391304357"/>
    <n v="472.37385419047075"/>
  </r>
  <r>
    <x v="215"/>
    <x v="5"/>
    <n v="60718.288673987197"/>
    <n v="95"/>
    <n v="639.13988077881265"/>
    <n v="0.43478260869565222"/>
    <n v="277.88690468644029"/>
  </r>
  <r>
    <x v="215"/>
    <x v="6"/>
    <n v="137470.78329984401"/>
    <n v="195"/>
    <n v="704.97837589663595"/>
    <n v="0.39130434782608697"/>
    <n v="275.86110361172712"/>
  </r>
  <r>
    <x v="215"/>
    <x v="7"/>
    <n v="143687.9007"/>
    <n v="228"/>
    <n v="630.21009059999994"/>
    <n v="0.2608695652173913"/>
    <n v="164.40263233043476"/>
  </r>
  <r>
    <x v="215"/>
    <x v="8"/>
    <n v="260085.38380000001"/>
    <n v="348"/>
    <n v="747.37179249999997"/>
    <n v="1.0434782608695652"/>
    <n v="779.86621826086946"/>
  </r>
  <r>
    <x v="215"/>
    <x v="9"/>
    <n v="300778.62770453998"/>
    <n v="385"/>
    <n v="781.24318884296099"/>
    <n v="0.86956521739130443"/>
    <n v="679.34190334170523"/>
  </r>
  <r>
    <x v="215"/>
    <x v="10"/>
    <n v="413762.06990123697"/>
    <n v="467"/>
    <n v="886.00014968144967"/>
    <n v="1"/>
    <n v="886.00014968144967"/>
  </r>
  <r>
    <x v="216"/>
    <x v="0"/>
    <n v="46"/>
    <n v="13266.2235"/>
    <n v="288.396163"/>
    <n v="1.0434782608695652"/>
    <n v="300.93512660869567"/>
  </r>
  <r>
    <x v="216"/>
    <x v="1"/>
    <n v="68456.365320751895"/>
    <n v="126"/>
    <n v="543.30448667263408"/>
    <n v="1.3043478260869565"/>
    <n v="708.65802609474008"/>
  </r>
  <r>
    <x v="216"/>
    <x v="2"/>
    <n v="19709.252839496501"/>
    <n v="53"/>
    <n v="371.87269508483962"/>
    <n v="1.5217391304347827"/>
    <n v="565.89323165084295"/>
  </r>
  <r>
    <x v="216"/>
    <x v="3"/>
    <n v="34517.478532557303"/>
    <n v="81"/>
    <n v="426.14171027848522"/>
    <n v="1.3913043478260871"/>
    <n v="592.8928143005013"/>
  </r>
  <r>
    <x v="216"/>
    <x v="4"/>
    <n v="23215.699622831198"/>
    <n v="52"/>
    <n v="446.45576197752303"/>
    <n v="0.69565217391304357"/>
    <n v="310.57792137566821"/>
  </r>
  <r>
    <x v="216"/>
    <x v="5"/>
    <n v="18526.755697708799"/>
    <n v="46"/>
    <n v="402.75555864584345"/>
    <n v="0.43478260869565222"/>
    <n v="175.11111245471457"/>
  </r>
  <r>
    <x v="216"/>
    <x v="6"/>
    <n v="35069.380292944697"/>
    <n v="84"/>
    <n v="417.49262253505594"/>
    <n v="0.39130434782608697"/>
    <n v="163.36667838328276"/>
  </r>
  <r>
    <x v="216"/>
    <x v="7"/>
    <n v="79631.329729999998"/>
    <n v="158"/>
    <n v="503.99575779999998"/>
    <n v="0.2608695652173913"/>
    <n v="131.47715420869565"/>
  </r>
  <r>
    <x v="216"/>
    <x v="8"/>
    <n v="75553.878479999999"/>
    <n v="164"/>
    <n v="460.6943809"/>
    <n v="1.0434782608695652"/>
    <n v="480.72457137391302"/>
  </r>
  <r>
    <x v="216"/>
    <x v="9"/>
    <n v="55654.608638141799"/>
    <n v="115"/>
    <n v="483.95311859253741"/>
    <n v="0.86956521739130443"/>
    <n v="420.82879877611953"/>
  </r>
  <r>
    <x v="216"/>
    <x v="10"/>
    <n v="58221.934608219497"/>
    <n v="119"/>
    <n v="489.25995469092015"/>
    <n v="1"/>
    <n v="489.25995469092015"/>
  </r>
  <r>
    <x v="217"/>
    <x v="0"/>
    <n v="84"/>
    <n v="37472.887309999998"/>
    <n v="446.1058013"/>
    <n v="1.0434782608695652"/>
    <n v="465.50170570434778"/>
  </r>
  <r>
    <x v="217"/>
    <x v="1"/>
    <n v="16707.848374810299"/>
    <n v="28"/>
    <n v="596.7088705289392"/>
    <n v="1.3043478260869565"/>
    <n v="778.31591808122505"/>
  </r>
  <r>
    <x v="217"/>
    <x v="2"/>
    <n v="27380.178881545799"/>
    <n v="57"/>
    <n v="480.35401546571575"/>
    <n v="1.5217391304347827"/>
    <n v="730.97350179565444"/>
  </r>
  <r>
    <x v="217"/>
    <x v="3"/>
    <n v="15725.6060961274"/>
    <n v="34"/>
    <n v="462.5178263566882"/>
    <n v="1.3913043478260871"/>
    <n v="643.50306275713149"/>
  </r>
  <r>
    <x v="217"/>
    <x v="4"/>
    <n v="29448.690709523598"/>
    <n v="66"/>
    <n v="446.19228347763027"/>
    <n v="0.69565217391304357"/>
    <n v="310.39463198443849"/>
  </r>
  <r>
    <x v="217"/>
    <x v="5"/>
    <n v="19859.906894089101"/>
    <n v="50"/>
    <n v="397.19813788178203"/>
    <n v="0.43478260869565222"/>
    <n v="172.69484255729654"/>
  </r>
  <r>
    <x v="217"/>
    <x v="6"/>
    <n v="29592.110579132801"/>
    <n v="75"/>
    <n v="394.56147438843732"/>
    <n v="0.39130434782608697"/>
    <n v="154.3936204128668"/>
  </r>
  <r>
    <x v="217"/>
    <x v="7"/>
    <n v="60405.465810000002"/>
    <n v="141"/>
    <n v="428.40755890000003"/>
    <n v="0.2608695652173913"/>
    <n v="111.75849362608696"/>
  </r>
  <r>
    <x v="217"/>
    <x v="8"/>
    <n v="72350.49252"/>
    <n v="162"/>
    <n v="446.6079785"/>
    <n v="1.0434782608695652"/>
    <n v="466.02571669565214"/>
  </r>
  <r>
    <x v="217"/>
    <x v="9"/>
    <n v="73879.772387753794"/>
    <n v="149"/>
    <n v="495.83739857552882"/>
    <n v="0.86956521739130443"/>
    <n v="431.16295528306858"/>
  </r>
  <r>
    <x v="217"/>
    <x v="10"/>
    <n v="64585.390221705602"/>
    <n v="121"/>
    <n v="533.763555551286"/>
    <n v="1"/>
    <n v="533.763555551286"/>
  </r>
  <r>
    <x v="218"/>
    <x v="0"/>
    <n v="127"/>
    <n v="99084.816479999994"/>
    <n v="780.19540540000003"/>
    <n v="1.0434782608695652"/>
    <n v="814.11694476521734"/>
  </r>
  <r>
    <x v="218"/>
    <x v="1"/>
    <n v="12060.516735074199"/>
    <n v="33"/>
    <n v="365.47020409315758"/>
    <n v="1.3043478260869565"/>
    <n v="476.70026620846642"/>
  </r>
  <r>
    <x v="218"/>
    <x v="2"/>
    <n v="137117.29910122999"/>
    <n v="171"/>
    <n v="801.85555029959062"/>
    <n v="1.5217391304347827"/>
    <n v="1220.2149678472033"/>
  </r>
  <r>
    <x v="218"/>
    <x v="3"/>
    <n v="96135.955771237801"/>
    <n v="117"/>
    <n v="821.67483565160512"/>
    <n v="1.3913043478260871"/>
    <n v="1143.1997713413639"/>
  </r>
  <r>
    <x v="218"/>
    <x v="4"/>
    <n v="117781.354556626"/>
    <n v="138"/>
    <n v="853.48807649728985"/>
    <n v="0.69565217391304357"/>
    <n v="593.73083582420168"/>
  </r>
  <r>
    <x v="218"/>
    <x v="5"/>
    <n v="39149.329516577498"/>
    <n v="49"/>
    <n v="798.96590850158157"/>
    <n v="0.43478260869565222"/>
    <n v="347.37648195720942"/>
  </r>
  <r>
    <x v="218"/>
    <x v="6"/>
    <n v="87947.520153635007"/>
    <n v="109"/>
    <n v="806.85798306087167"/>
    <n v="0.39130434782608697"/>
    <n v="315.72703684990631"/>
  </r>
  <r>
    <x v="218"/>
    <x v="7"/>
    <n v="152279.77179999999"/>
    <n v="185"/>
    <n v="823.13390170000002"/>
    <n v="0.2608695652173913"/>
    <n v="214.73058305217393"/>
  </r>
  <r>
    <x v="218"/>
    <x v="8"/>
    <n v="226685.56890000001"/>
    <n v="245"/>
    <n v="925.24721999999997"/>
    <n v="1.0434782608695652"/>
    <n v="965.47535999999991"/>
  </r>
  <r>
    <x v="218"/>
    <x v="9"/>
    <n v="260079.90762543399"/>
    <n v="235"/>
    <n v="1106.7230111720596"/>
    <n v="0.86956521739130443"/>
    <n v="962.3678358017911"/>
  </r>
  <r>
    <x v="218"/>
    <x v="10"/>
    <n v="385348.12268711103"/>
    <n v="297"/>
    <n v="1297.4684265559295"/>
    <n v="1"/>
    <n v="1297.4684265559295"/>
  </r>
  <r>
    <x v="219"/>
    <x v="0"/>
    <n v="22"/>
    <n v="5599.3067430000001"/>
    <n v="254.51394289999999"/>
    <n v="1.0434782608695652"/>
    <n v="265.57976650434779"/>
  </r>
  <r>
    <x v="219"/>
    <x v="1"/>
    <n v="40182.273712311602"/>
    <n v="92"/>
    <n v="436.76384469903917"/>
    <n v="1.3043478260869565"/>
    <n v="569.69197134657281"/>
  </r>
  <r>
    <x v="219"/>
    <x v="2"/>
    <n v="6634.8686030868403"/>
    <n v="21"/>
    <n v="315.9461239565162"/>
    <n v="1.5217391304347827"/>
    <n v="480.78757993382902"/>
  </r>
  <r>
    <x v="219"/>
    <x v="3"/>
    <n v="2004.01838812146"/>
    <n v="6"/>
    <n v="334.00306468691002"/>
    <n v="1.3913043478260871"/>
    <n v="464.69991608613577"/>
  </r>
  <r>
    <x v="219"/>
    <x v="4"/>
    <n v="2064.3661537681601"/>
    <n v="6"/>
    <n v="344.0610256280267"/>
    <n v="0.69565217391304357"/>
    <n v="239.34680043688817"/>
  </r>
  <r>
    <x v="219"/>
    <x v="5"/>
    <n v="3015.2827058470298"/>
    <n v="8"/>
    <n v="376.91033823087872"/>
    <n v="0.43478260869565222"/>
    <n v="163.87406010038208"/>
  </r>
  <r>
    <x v="219"/>
    <x v="6"/>
    <n v="13101.371281981401"/>
    <n v="29"/>
    <n v="451.77142351660001"/>
    <n v="0.39130434782608697"/>
    <n v="176.7801222456261"/>
  </r>
  <r>
    <x v="219"/>
    <x v="7"/>
    <n v="4330.08691"/>
    <n v="14"/>
    <n v="309.29192210000002"/>
    <n v="0.2608695652173913"/>
    <n v="80.684849243478268"/>
  </r>
  <r>
    <x v="219"/>
    <x v="8"/>
    <n v="121598.361"/>
    <n v="153"/>
    <n v="794.76052909999999"/>
    <n v="1.0434782608695652"/>
    <n v="829.3153347130434"/>
  </r>
  <r>
    <x v="219"/>
    <x v="9"/>
    <n v="11527.5824183103"/>
    <n v="25"/>
    <n v="461.10329673241199"/>
    <n v="0.86956521739130443"/>
    <n v="400.95938846296701"/>
  </r>
  <r>
    <x v="219"/>
    <x v="10"/>
    <n v="2838.7117498817202"/>
    <n v="6"/>
    <n v="473.11862498028671"/>
    <n v="1"/>
    <n v="473.11862498028671"/>
  </r>
  <r>
    <x v="220"/>
    <x v="0"/>
    <n v="132"/>
    <n v="44143.833879999998"/>
    <n v="334.42298390000002"/>
    <n v="1.0434782608695652"/>
    <n v="348.96311363478264"/>
  </r>
  <r>
    <x v="220"/>
    <x v="1"/>
    <n v="15679.6966618717"/>
    <n v="49"/>
    <n v="319.99380942595303"/>
    <n v="1.3043478260869565"/>
    <n v="417.38322968602569"/>
  </r>
  <r>
    <x v="220"/>
    <x v="2"/>
    <n v="24045.8565806734"/>
    <n v="62"/>
    <n v="387.83639646247423"/>
    <n v="1.5217391304347827"/>
    <n v="590.18582070376522"/>
  </r>
  <r>
    <x v="220"/>
    <x v="3"/>
    <n v="23255.4606194726"/>
    <n v="60"/>
    <n v="387.59101032454333"/>
    <n v="1.3913043478260871"/>
    <n v="539.25705784284298"/>
  </r>
  <r>
    <x v="220"/>
    <x v="4"/>
    <n v="56568.421797953102"/>
    <n v="141"/>
    <n v="401.1944808365468"/>
    <n v="0.69565217391304357"/>
    <n v="279.09181275585865"/>
  </r>
  <r>
    <x v="220"/>
    <x v="5"/>
    <n v="28413.666773764398"/>
    <n v="78"/>
    <n v="364.27777915082561"/>
    <n v="0.43478260869565222"/>
    <n v="158.38164310905464"/>
  </r>
  <r>
    <x v="220"/>
    <x v="6"/>
    <n v="35811.206465962001"/>
    <n v="100"/>
    <n v="358.11206465961999"/>
    <n v="0.39130434782608697"/>
    <n v="140.13080791028608"/>
  </r>
  <r>
    <x v="220"/>
    <x v="7"/>
    <n v="6305.106256"/>
    <n v="19"/>
    <n v="331.84769770000003"/>
    <n v="0.2608695652173913"/>
    <n v="86.568964617391302"/>
  </r>
  <r>
    <x v="220"/>
    <x v="8"/>
    <n v="78546.693119999996"/>
    <n v="201"/>
    <n v="390.7795678"/>
    <n v="1.0434782608695652"/>
    <n v="407.76998379130436"/>
  </r>
  <r>
    <x v="220"/>
    <x v="9"/>
    <n v="64618.418131035804"/>
    <n v="154"/>
    <n v="419.60011773399873"/>
    <n v="0.86956521739130443"/>
    <n v="364.86966759478156"/>
  </r>
  <r>
    <x v="220"/>
    <x v="10"/>
    <n v="61971.307104478103"/>
    <n v="140"/>
    <n v="442.65219360341501"/>
    <n v="1"/>
    <n v="442.65219360341501"/>
  </r>
  <r>
    <x v="221"/>
    <x v="0"/>
    <n v="22"/>
    <n v="5779.2590730000002"/>
    <n v="262.69359420000001"/>
    <n v="1.0434782608695652"/>
    <n v="274.1150548173913"/>
  </r>
  <r>
    <x v="221"/>
    <x v="1"/>
    <n v="16938.8447307116"/>
    <n v="43"/>
    <n v="393.92662164445579"/>
    <n v="1.3043478260869565"/>
    <n v="513.81733257972496"/>
  </r>
  <r>
    <x v="221"/>
    <x v="2"/>
    <n v="6806.5752938135201"/>
    <n v="21"/>
    <n v="324.12263303873908"/>
    <n v="1.5217391304347827"/>
    <n v="493.23009375460299"/>
  </r>
  <r>
    <x v="221"/>
    <x v="3"/>
    <n v="4073.6918127291901"/>
    <n v="11"/>
    <n v="370.33561933901728"/>
    <n v="1.3913043478260871"/>
    <n v="515.24955734124148"/>
  </r>
  <r>
    <x v="221"/>
    <x v="4"/>
    <n v="12486.036920169499"/>
    <n v="32"/>
    <n v="390.18865375529685"/>
    <n v="0.69565217391304357"/>
    <n v="271.43558522107611"/>
  </r>
  <r>
    <x v="221"/>
    <x v="5"/>
    <n v="6897.7414772593602"/>
    <n v="17"/>
    <n v="405.74949866231532"/>
    <n v="0.43478260869565222"/>
    <n v="176.4128255053545"/>
  </r>
  <r>
    <x v="221"/>
    <x v="6"/>
    <n v="7666.8699530512504"/>
    <n v="20"/>
    <n v="383.34349765256252"/>
    <n v="0.39130434782608697"/>
    <n v="150.00397734230708"/>
  </r>
  <r>
    <x v="221"/>
    <x v="7"/>
    <n v="50769.228040000002"/>
    <n v="141"/>
    <n v="360.06544709999997"/>
    <n v="0.2608695652173913"/>
    <n v="93.930116634782593"/>
  </r>
  <r>
    <x v="221"/>
    <x v="8"/>
    <n v="8459.7647359999992"/>
    <n v="23"/>
    <n v="367.81585810000001"/>
    <n v="1.0434782608695652"/>
    <n v="383.80785193043477"/>
  </r>
  <r>
    <x v="221"/>
    <x v="9"/>
    <n v="7520.9846636061502"/>
    <n v="19"/>
    <n v="395.84129808453423"/>
    <n v="0.86956521739130443"/>
    <n v="344.20982442133413"/>
  </r>
  <r>
    <x v="221"/>
    <x v="10"/>
    <n v="10115.0172258535"/>
    <n v="19"/>
    <n v="532.36932767650001"/>
    <n v="1"/>
    <n v="532.36932767650001"/>
  </r>
  <r>
    <x v="222"/>
    <x v="0"/>
    <n v="0"/>
    <n v="0"/>
    <e v="#DIV/0!"/>
    <n v="1.0434782608695652"/>
    <e v="#DIV/0!"/>
  </r>
  <r>
    <x v="222"/>
    <x v="1"/>
    <n v="2700.7049663299599"/>
    <n v="6"/>
    <n v="450.11749438832663"/>
    <n v="1.3043478260869565"/>
    <n v="587.10977528912167"/>
  </r>
  <r>
    <x v="222"/>
    <x v="2"/>
    <n v="7489.83503050338"/>
    <n v="13"/>
    <n v="576.14115619256768"/>
    <n v="1.5217391304347827"/>
    <n v="876.73654203216824"/>
  </r>
  <r>
    <x v="222"/>
    <x v="3"/>
    <n v="7744.1469324065902"/>
    <n v="13"/>
    <n v="595.70361018512233"/>
    <n v="1.3913043478260871"/>
    <n v="828.80502286625722"/>
  </r>
  <r>
    <x v="222"/>
    <x v="4"/>
    <n v="6065.4672021748602"/>
    <n v="10"/>
    <n v="606.54672021748604"/>
    <n v="0.69565217391304357"/>
    <n v="421.94554449912079"/>
  </r>
  <r>
    <x v="222"/>
    <x v="5"/>
    <n v="3025.5051294037298"/>
    <n v="5"/>
    <n v="605.10102588074596"/>
    <n v="0.43478260869565222"/>
    <n v="263.08740255684609"/>
  </r>
  <r>
    <x v="222"/>
    <x v="6"/>
    <n v="4645.10862826024"/>
    <n v="8"/>
    <n v="580.63857853253"/>
    <n v="0.39130434782608697"/>
    <n v="227.20640029533783"/>
  </r>
  <r>
    <x v="222"/>
    <x v="7"/>
    <n v="424.04006679999998"/>
    <n v="1"/>
    <n v="424.04006679999998"/>
    <n v="0.2608695652173913"/>
    <n v="110.61914786086956"/>
  </r>
  <r>
    <x v="222"/>
    <x v="8"/>
    <n v="10206.299730000001"/>
    <n v="17"/>
    <n v="600.3705721"/>
    <n v="1.0434782608695652"/>
    <n v="626.47364045217387"/>
  </r>
  <r>
    <x v="222"/>
    <x v="9"/>
    <n v="10487.2561044622"/>
    <n v="17"/>
    <n v="616.89741790954122"/>
    <n v="0.86956521739130443"/>
    <n v="536.43253731264463"/>
  </r>
  <r>
    <x v="222"/>
    <x v="10"/>
    <n v="6383.88963933984"/>
    <n v="10"/>
    <n v="638.38896393398397"/>
    <n v="1"/>
    <n v="638.38896393398397"/>
  </r>
  <r>
    <x v="223"/>
    <x v="0"/>
    <n v="20"/>
    <n v="5953.9491159999998"/>
    <n v="297.6974558"/>
    <n v="1.0434782608695652"/>
    <n v="310.64082344347827"/>
  </r>
  <r>
    <x v="223"/>
    <x v="1"/>
    <n v="97543.029942735593"/>
    <n v="181"/>
    <n v="538.91176763942315"/>
    <n v="1.3043478260869565"/>
    <n v="702.92839257316064"/>
  </r>
  <r>
    <x v="223"/>
    <x v="2"/>
    <n v="15591.1323987617"/>
    <n v="32"/>
    <n v="487.22288746130312"/>
    <n v="1.5217391304347827"/>
    <n v="741.42613309328738"/>
  </r>
  <r>
    <x v="223"/>
    <x v="3"/>
    <n v="16998.821444629699"/>
    <n v="31"/>
    <n v="548.3490788590226"/>
    <n v="1.3913043478260871"/>
    <n v="762.92045754298806"/>
  </r>
  <r>
    <x v="223"/>
    <x v="4"/>
    <n v="19761.460457310299"/>
    <n v="34"/>
    <n v="581.21942521500876"/>
    <n v="0.69565217391304357"/>
    <n v="404.32655667131047"/>
  </r>
  <r>
    <x v="223"/>
    <x v="5"/>
    <n v="12425.095483364799"/>
    <n v="26"/>
    <n v="477.88828782172305"/>
    <n v="0.43478260869565222"/>
    <n v="207.77751644422744"/>
  </r>
  <r>
    <x v="223"/>
    <x v="6"/>
    <n v="56139.119773811697"/>
    <n v="90"/>
    <n v="623.76799748679662"/>
    <n v="0.39130434782608697"/>
    <n v="244.08312945135521"/>
  </r>
  <r>
    <x v="223"/>
    <x v="7"/>
    <n v="103533.9252"/>
    <n v="146"/>
    <n v="709.13647379999998"/>
    <n v="0.2608695652173913"/>
    <n v="184.99212359999999"/>
  </r>
  <r>
    <x v="223"/>
    <x v="8"/>
    <n v="96873.500620000006"/>
    <n v="150"/>
    <n v="645.82333749999998"/>
    <n v="1.0434782608695652"/>
    <n v="673.90261304347825"/>
  </r>
  <r>
    <x v="223"/>
    <x v="9"/>
    <n v="92981.140956875301"/>
    <n v="136"/>
    <n v="683.6848599770243"/>
    <n v="0.86956521739130443"/>
    <n v="594.50857389306464"/>
  </r>
  <r>
    <x v="223"/>
    <x v="10"/>
    <n v="94810.215400250396"/>
    <n v="131"/>
    <n v="723.74210229198775"/>
    <n v="1"/>
    <n v="723.74210229198775"/>
  </r>
  <r>
    <x v="224"/>
    <x v="0"/>
    <n v="204"/>
    <n v="71544.146420000005"/>
    <n v="350.7066001"/>
    <n v="1.0434782608695652"/>
    <n v="365.95471314782606"/>
  </r>
  <r>
    <x v="224"/>
    <x v="1"/>
    <n v="94678.738870764093"/>
    <n v="144"/>
    <n v="657.49124215808399"/>
    <n v="1.3043478260869565"/>
    <n v="857.59727238010953"/>
  </r>
  <r>
    <x v="224"/>
    <x v="2"/>
    <n v="71541.279471566493"/>
    <n v="170"/>
    <n v="420.83105571509702"/>
    <n v="1.5217391304347827"/>
    <n v="640.39508478384334"/>
  </r>
  <r>
    <x v="224"/>
    <x v="3"/>
    <n v="30942.197877414499"/>
    <n v="75"/>
    <n v="412.56263836552665"/>
    <n v="1.3913043478260871"/>
    <n v="574.00019250855894"/>
  </r>
  <r>
    <x v="224"/>
    <x v="4"/>
    <n v="51629.989659504499"/>
    <n v="129"/>
    <n v="400.23247798065501"/>
    <n v="0.69565217391304357"/>
    <n v="278.42259337784702"/>
  </r>
  <r>
    <x v="224"/>
    <x v="5"/>
    <n v="36744.612460024102"/>
    <n v="94"/>
    <n v="390.90013255344792"/>
    <n v="0.43478260869565222"/>
    <n v="169.95657937106432"/>
  </r>
  <r>
    <x v="224"/>
    <x v="6"/>
    <n v="68651.450538596502"/>
    <n v="178"/>
    <n v="385.68230639660959"/>
    <n v="0.39130434782608697"/>
    <n v="150.91916337258635"/>
  </r>
  <r>
    <x v="224"/>
    <x v="7"/>
    <n v="129608.1937"/>
    <n v="354"/>
    <n v="366.12484110000003"/>
    <n v="0.2608695652173913"/>
    <n v="95.510828113043488"/>
  </r>
  <r>
    <x v="224"/>
    <x v="8"/>
    <n v="217129.88810000001"/>
    <n v="460"/>
    <n v="472.02149580000003"/>
    <n v="1.0434782608695652"/>
    <n v="492.54416953043477"/>
  </r>
  <r>
    <x v="224"/>
    <x v="9"/>
    <n v="218436.85733853199"/>
    <n v="437"/>
    <n v="499.85550878382605"/>
    <n v="0.86956521739130443"/>
    <n v="434.65696415984877"/>
  </r>
  <r>
    <x v="224"/>
    <x v="10"/>
    <n v="210066.61241601201"/>
    <n v="382"/>
    <n v="549.91259794767541"/>
    <n v="1"/>
    <n v="549.91259794767541"/>
  </r>
  <r>
    <x v="225"/>
    <x v="0"/>
    <n v="338"/>
    <n v="115617.6676"/>
    <n v="342.06410529999999"/>
    <n v="1.0434782608695652"/>
    <n v="356.93645770434779"/>
  </r>
  <r>
    <x v="225"/>
    <x v="1"/>
    <n v="9136.0049638447199"/>
    <n v="16"/>
    <n v="571.00031024029499"/>
    <n v="1.3043478260869565"/>
    <n v="744.78301335690651"/>
  </r>
  <r>
    <x v="225"/>
    <x v="2"/>
    <n v="85099.741987559697"/>
    <n v="227"/>
    <n v="374.88873122272992"/>
    <n v="1.5217391304347827"/>
    <n v="570.48285186067596"/>
  </r>
  <r>
    <x v="225"/>
    <x v="3"/>
    <n v="79810.584223642494"/>
    <n v="227"/>
    <n v="351.58847675613436"/>
    <n v="1.3913043478260871"/>
    <n v="489.16657635636091"/>
  </r>
  <r>
    <x v="225"/>
    <x v="4"/>
    <n v="89860.824981262398"/>
    <n v="255"/>
    <n v="352.39539208338198"/>
    <n v="0.69565217391304357"/>
    <n v="245.14462057974401"/>
  </r>
  <r>
    <x v="225"/>
    <x v="5"/>
    <n v="74171.576457063202"/>
    <n v="225"/>
    <n v="329.65145092028092"/>
    <n v="0.43478260869565222"/>
    <n v="143.32671779142649"/>
  </r>
  <r>
    <x v="225"/>
    <x v="6"/>
    <n v="141453.52218246"/>
    <n v="423"/>
    <n v="334.40548979304964"/>
    <n v="0.39130434782608697"/>
    <n v="130.85432209293248"/>
  </r>
  <r>
    <x v="225"/>
    <x v="7"/>
    <n v="30577.40986"/>
    <n v="86"/>
    <n v="355.55127750000003"/>
    <n v="0.2608695652173913"/>
    <n v="92.752507173913045"/>
  </r>
  <r>
    <x v="225"/>
    <x v="8"/>
    <n v="168626.7268"/>
    <n v="454"/>
    <n v="371.42450830000001"/>
    <n v="1.0434782608695652"/>
    <n v="387.57339996521739"/>
  </r>
  <r>
    <x v="225"/>
    <x v="9"/>
    <n v="165392.43466707901"/>
    <n v="425"/>
    <n v="389.15866980489182"/>
    <n v="0.86956521739130443"/>
    <n v="338.39884330860161"/>
  </r>
  <r>
    <x v="225"/>
    <x v="10"/>
    <n v="158151.37602895699"/>
    <n v="389"/>
    <n v="406.55880727238304"/>
    <n v="1"/>
    <n v="406.55880727238304"/>
  </r>
  <r>
    <x v="226"/>
    <x v="0"/>
    <n v="12"/>
    <n v="3177.5467210000002"/>
    <n v="264.79556009999999"/>
    <n v="1.0434782608695652"/>
    <n v="276.30841053913042"/>
  </r>
  <r>
    <x v="226"/>
    <x v="1"/>
    <n v="37028.932587872201"/>
    <n v="56"/>
    <n v="661.23093906914642"/>
    <n v="1.3043478260869565"/>
    <n v="862.47513791627796"/>
  </r>
  <r>
    <x v="226"/>
    <x v="2"/>
    <n v="1874.9910055595301"/>
    <n v="10"/>
    <n v="187.49910055595302"/>
    <n v="1.5217391304347827"/>
    <n v="285.32471823731981"/>
  </r>
  <r>
    <x v="226"/>
    <x v="3"/>
    <n v="2102.3918325208401"/>
    <n v="7"/>
    <n v="300.34169036012003"/>
    <n v="1.3913043478260871"/>
    <n v="417.86669963147142"/>
  </r>
  <r>
    <x v="226"/>
    <x v="4"/>
    <n v="2337.1009352190699"/>
    <n v="8"/>
    <n v="292.13761690238374"/>
    <n v="0.69565217391304357"/>
    <n v="203.22616827991916"/>
  </r>
  <r>
    <x v="226"/>
    <x v="5"/>
    <n v="1865.00297087747"/>
    <n v="6"/>
    <n v="310.83382847957836"/>
    <n v="0.43478260869565222"/>
    <n v="135.14514281720798"/>
  </r>
  <r>
    <x v="226"/>
    <x v="6"/>
    <n v="2295.3430687509299"/>
    <n v="8"/>
    <n v="286.91788359386624"/>
    <n v="0.39130434782608697"/>
    <n v="112.27221531933897"/>
  </r>
  <r>
    <x v="226"/>
    <x v="7"/>
    <n v="5123.7473209999998"/>
    <n v="17"/>
    <n v="301.39690130000002"/>
    <n v="0.2608695652173913"/>
    <n v="78.625278600000001"/>
  </r>
  <r>
    <x v="226"/>
    <x v="8"/>
    <n v="11985.827670000001"/>
    <n v="33"/>
    <n v="363.2068989"/>
    <n v="1.0434782608695652"/>
    <n v="378.99850320000002"/>
  </r>
  <r>
    <x v="226"/>
    <x v="9"/>
    <n v="3014.8419638895198"/>
    <n v="9"/>
    <n v="334.98244043216886"/>
    <n v="0.86956521739130443"/>
    <n v="291.28907863666859"/>
  </r>
  <r>
    <x v="226"/>
    <x v="10"/>
    <n v="6177.5103447138299"/>
    <n v="19"/>
    <n v="325.13212340599102"/>
    <n v="1"/>
    <n v="325.13212340599102"/>
  </r>
  <r>
    <x v="227"/>
    <x v="0"/>
    <n v="68"/>
    <n v="18127.604950000001"/>
    <n v="266.58242580000001"/>
    <n v="1.0434782608695652"/>
    <n v="278.17296605217393"/>
  </r>
  <r>
    <x v="227"/>
    <x v="1"/>
    <n v="189936.40460144999"/>
    <n v="215"/>
    <n v="883.42513768116271"/>
    <n v="1.3043478260869565"/>
    <n v="1152.2936578449949"/>
  </r>
  <r>
    <x v="227"/>
    <x v="2"/>
    <n v="15192.1151112635"/>
    <n v="44"/>
    <n v="345.27534343780684"/>
    <n v="1.5217391304347827"/>
    <n v="525.41900088361911"/>
  </r>
  <r>
    <x v="227"/>
    <x v="3"/>
    <n v="12881.1777377075"/>
    <n v="37"/>
    <n v="348.13993885695947"/>
    <n v="1.3913043478260871"/>
    <n v="484.36861058359585"/>
  </r>
  <r>
    <x v="227"/>
    <x v="4"/>
    <n v="14287.578787627101"/>
    <n v="41"/>
    <n v="348.47753140553903"/>
    <n v="0.69565217391304357"/>
    <n v="242.41915228211414"/>
  </r>
  <r>
    <x v="227"/>
    <x v="5"/>
    <n v="12721.615673251301"/>
    <n v="37"/>
    <n v="343.82745062841354"/>
    <n v="0.43478260869565222"/>
    <n v="149.49019592539722"/>
  </r>
  <r>
    <x v="227"/>
    <x v="6"/>
    <n v="21128.3349627881"/>
    <n v="59"/>
    <n v="358.10737225064577"/>
    <n v="0.39130434782608697"/>
    <n v="140.1289717502527"/>
  </r>
  <r>
    <x v="227"/>
    <x v="7"/>
    <n v="61180.116249999999"/>
    <n v="152"/>
    <n v="402.50076480000001"/>
    <n v="0.2608695652173913"/>
    <n v="105.00019951304348"/>
  </r>
  <r>
    <x v="227"/>
    <x v="8"/>
    <n v="17189.14099"/>
    <n v="47"/>
    <n v="365.72640410000002"/>
    <n v="1.0434782608695652"/>
    <n v="381.62755210434784"/>
  </r>
  <r>
    <x v="227"/>
    <x v="9"/>
    <n v="10281.384826642799"/>
    <n v="27"/>
    <n v="380.79203061639998"/>
    <n v="0.86956521739130443"/>
    <n v="331.12350488382612"/>
  </r>
  <r>
    <x v="227"/>
    <x v="10"/>
    <n v="16221.279360676001"/>
    <n v="39"/>
    <n v="415.93024001733335"/>
    <n v="1"/>
    <n v="415.93024001733335"/>
  </r>
  <r>
    <x v="228"/>
    <x v="0"/>
    <n v="91"/>
    <n v="27418.24048"/>
    <n v="301.29934589999999"/>
    <n v="1.0434782608695652"/>
    <n v="314.39931746086955"/>
  </r>
  <r>
    <x v="228"/>
    <x v="1"/>
    <n v="6679.8492159112702"/>
    <n v="14"/>
    <n v="477.13208685080502"/>
    <n v="1.3043478260869565"/>
    <n v="622.34620024018045"/>
  </r>
  <r>
    <x v="228"/>
    <x v="2"/>
    <n v="26939.604229759301"/>
    <n v="68"/>
    <n v="396.17065043763677"/>
    <n v="1.5217391304347827"/>
    <n v="602.86838110075166"/>
  </r>
  <r>
    <x v="228"/>
    <x v="3"/>
    <n v="16592.409232099799"/>
    <n v="44"/>
    <n v="377.10020982044995"/>
    <n v="1.3913043478260871"/>
    <n v="524.66116148932178"/>
  </r>
  <r>
    <x v="228"/>
    <x v="4"/>
    <n v="26040.408852036198"/>
    <n v="71"/>
    <n v="366.76632185966474"/>
    <n v="0.69565217391304357"/>
    <n v="255.1417891197668"/>
  </r>
  <r>
    <x v="228"/>
    <x v="5"/>
    <n v="25153.8614829135"/>
    <n v="75"/>
    <n v="335.38481977217998"/>
    <n v="0.43478260869565222"/>
    <n v="145.81948685746957"/>
  </r>
  <r>
    <x v="228"/>
    <x v="6"/>
    <n v="42302.657178067602"/>
    <n v="126"/>
    <n v="335.73537442910794"/>
    <n v="0.39130434782608697"/>
    <n v="131.3747117331292"/>
  </r>
  <r>
    <x v="228"/>
    <x v="7"/>
    <n v="67894.783540000004"/>
    <n v="177"/>
    <n v="383.58634769999998"/>
    <n v="0.2608695652173913"/>
    <n v="100.06600374782607"/>
  </r>
  <r>
    <x v="228"/>
    <x v="8"/>
    <n v="55680.103869999999"/>
    <n v="147"/>
    <n v="378.77621679999999"/>
    <n v="1.0434782608695652"/>
    <n v="395.24474796521736"/>
  </r>
  <r>
    <x v="228"/>
    <x v="9"/>
    <n v="51926.057596749903"/>
    <n v="127"/>
    <n v="408.86659524999925"/>
    <n v="0.86956521739130443"/>
    <n v="355.53616978260806"/>
  </r>
  <r>
    <x v="228"/>
    <x v="10"/>
    <n v="41604.509434854401"/>
    <n v="96"/>
    <n v="433.38030661306669"/>
    <n v="1"/>
    <n v="433.38030661306669"/>
  </r>
  <r>
    <x v="229"/>
    <x v="0"/>
    <n v="40"/>
    <n v="13210.918"/>
    <n v="330.2729501"/>
    <n v="1.0434782608695652"/>
    <n v="344.63264358260869"/>
  </r>
  <r>
    <x v="229"/>
    <x v="1"/>
    <n v="8702.6001391262198"/>
    <n v="10"/>
    <n v="870.26001391262196"/>
    <n v="1.3043478260869565"/>
    <n v="1135.121757277333"/>
  </r>
  <r>
    <x v="229"/>
    <x v="2"/>
    <n v="2146.4012748978098"/>
    <n v="6"/>
    <n v="357.73354581630161"/>
    <n v="1.5217391304347827"/>
    <n v="544.37713493785031"/>
  </r>
  <r>
    <x v="229"/>
    <x v="3"/>
    <n v="1946.46136667308"/>
    <n v="5"/>
    <n v="389.29227333461597"/>
    <n v="1.3913043478260871"/>
    <n v="541.62403246555277"/>
  </r>
  <r>
    <x v="229"/>
    <x v="4"/>
    <n v="8415.0303617202608"/>
    <n v="19"/>
    <n v="442.89633482738213"/>
    <n v="0.69565217391304357"/>
    <n v="308.10179814078759"/>
  </r>
  <r>
    <x v="229"/>
    <x v="5"/>
    <n v="7001.0681752963601"/>
    <n v="16"/>
    <n v="437.56676095602251"/>
    <n v="0.43478260869565222"/>
    <n v="190.24641780696632"/>
  </r>
  <r>
    <x v="229"/>
    <x v="6"/>
    <n v="49834.441199846202"/>
    <n v="68"/>
    <n v="732.85942940950292"/>
    <n v="0.39130434782608697"/>
    <n v="286.77108107328377"/>
  </r>
  <r>
    <x v="229"/>
    <x v="7"/>
    <n v="41446.786719999996"/>
    <n v="89"/>
    <n v="465.69423280000001"/>
    <n v="0.2608695652173913"/>
    <n v="121.48545203478261"/>
  </r>
  <r>
    <x v="229"/>
    <x v="8"/>
    <n v="41868.742359999997"/>
    <n v="69"/>
    <n v="606.79336760000001"/>
    <n v="1.0434782608695652"/>
    <n v="633.17568793043472"/>
  </r>
  <r>
    <x v="229"/>
    <x v="9"/>
    <n v="27731.479333189502"/>
    <n v="44"/>
    <n v="630.26089393612506"/>
    <n v="0.86956521739130443"/>
    <n v="548.05295124880445"/>
  </r>
  <r>
    <x v="229"/>
    <x v="10"/>
    <n v="29074.749099199798"/>
    <n v="40"/>
    <n v="726.86872747999496"/>
    <n v="1"/>
    <n v="726.86872747999496"/>
  </r>
  <r>
    <x v="230"/>
    <x v="0"/>
    <n v="52"/>
    <n v="21681.450720000001"/>
    <n v="416.9509754"/>
    <n v="1.0434782608695652"/>
    <n v="435.07927867826083"/>
  </r>
  <r>
    <x v="230"/>
    <x v="1"/>
    <n v="26365.685234645502"/>
    <n v="32"/>
    <n v="823.92766358267193"/>
    <n v="1.3043478260869565"/>
    <n v="1074.6882568469634"/>
  </r>
  <r>
    <x v="230"/>
    <x v="2"/>
    <n v="43383.2985789132"/>
    <n v="96"/>
    <n v="451.90936019701252"/>
    <n v="1.5217391304347827"/>
    <n v="687.68815682154082"/>
  </r>
  <r>
    <x v="230"/>
    <x v="3"/>
    <n v="18168.2261003391"/>
    <n v="38"/>
    <n v="478.1112131668184"/>
    <n v="1.3913043478260871"/>
    <n v="665.19820962339963"/>
  </r>
  <r>
    <x v="230"/>
    <x v="4"/>
    <n v="24309.904626731099"/>
    <n v="50"/>
    <n v="486.19809253462199"/>
    <n v="0.69565217391304357"/>
    <n v="338.2247600240849"/>
  </r>
  <r>
    <x v="230"/>
    <x v="5"/>
    <n v="7995.1867848245702"/>
    <n v="18"/>
    <n v="444.17704360136503"/>
    <n v="0.43478260869565222"/>
    <n v="193.12045373972396"/>
  </r>
  <r>
    <x v="230"/>
    <x v="6"/>
    <n v="21502.866139906801"/>
    <n v="45"/>
    <n v="477.84146977570668"/>
    <n v="0.39130434782608697"/>
    <n v="186.98144469484174"/>
  </r>
  <r>
    <x v="230"/>
    <x v="7"/>
    <n v="43014.230080000001"/>
    <n v="88"/>
    <n v="488.79806910000002"/>
    <n v="0.2608695652173913"/>
    <n v="127.5125397652174"/>
  </r>
  <r>
    <x v="230"/>
    <x v="8"/>
    <n v="85515.138659999997"/>
    <n v="159"/>
    <n v="537.83106069999997"/>
    <n v="1.0434782608695652"/>
    <n v="561.21501986086946"/>
  </r>
  <r>
    <x v="230"/>
    <x v="9"/>
    <n v="67743.515406905193"/>
    <n v="111"/>
    <n v="610.30194060274948"/>
    <n v="0.86956521739130443"/>
    <n v="530.69733965456487"/>
  </r>
  <r>
    <x v="230"/>
    <x v="10"/>
    <n v="99825.660966526499"/>
    <n v="134"/>
    <n v="744.9676191531828"/>
    <n v="1"/>
    <n v="744.9676191531828"/>
  </r>
  <r>
    <x v="231"/>
    <x v="0"/>
    <n v="22"/>
    <n v="10515.69061"/>
    <n v="477.98593690000001"/>
    <n v="1.0434782608695652"/>
    <n v="498.76793415652173"/>
  </r>
  <r>
    <x v="231"/>
    <x v="1"/>
    <n v="12648.7355685532"/>
    <n v="17"/>
    <n v="744.04326873842354"/>
    <n v="1.3043478260869565"/>
    <n v="970.49122009359598"/>
  </r>
  <r>
    <x v="231"/>
    <x v="2"/>
    <n v="24137.241551667401"/>
    <n v="50"/>
    <n v="482.74483103334802"/>
    <n v="1.5217391304347827"/>
    <n v="734.61169939857314"/>
  </r>
  <r>
    <x v="231"/>
    <x v="3"/>
    <n v="11008.969049244201"/>
    <n v="23"/>
    <n v="478.65082822800872"/>
    <n v="1.3913043478260871"/>
    <n v="665.94897840418616"/>
  </r>
  <r>
    <x v="231"/>
    <x v="4"/>
    <n v="15250.8806781946"/>
    <n v="31"/>
    <n v="491.96389284498713"/>
    <n v="0.69565217391304357"/>
    <n v="342.23575154433894"/>
  </r>
  <r>
    <x v="231"/>
    <x v="5"/>
    <n v="6763.6371883330703"/>
    <n v="15"/>
    <n v="450.90914588887136"/>
    <n v="0.43478260869565222"/>
    <n v="196.0474547342919"/>
  </r>
  <r>
    <x v="231"/>
    <x v="6"/>
    <n v="17600.256791817399"/>
    <n v="39"/>
    <n v="451.28863568762563"/>
    <n v="0.39130434782608697"/>
    <n v="176.59120526907091"/>
  </r>
  <r>
    <x v="231"/>
    <x v="7"/>
    <n v="412.05556860000002"/>
    <n v="1"/>
    <n v="412.05556860000002"/>
    <n v="0.2608695652173913"/>
    <n v="107.49275702608696"/>
  </r>
  <r>
    <x v="231"/>
    <x v="8"/>
    <n v="35123.46875"/>
    <n v="71"/>
    <n v="494.6967429"/>
    <n v="1.0434782608695652"/>
    <n v="516.20529693913045"/>
  </r>
  <r>
    <x v="231"/>
    <x v="9"/>
    <n v="38493.718912815602"/>
    <n v="73"/>
    <n v="527.31121798377535"/>
    <n v="0.86956521739130443"/>
    <n v="458.53149389893514"/>
  </r>
  <r>
    <x v="231"/>
    <x v="10"/>
    <n v="35143.0054234696"/>
    <n v="60"/>
    <n v="585.71675705782661"/>
    <n v="1"/>
    <n v="585.71675705782661"/>
  </r>
  <r>
    <x v="232"/>
    <x v="0"/>
    <n v="12"/>
    <n v="4222.2929050000002"/>
    <n v="351.8577421"/>
    <n v="1.0434782608695652"/>
    <n v="367.15590479999997"/>
  </r>
  <r>
    <x v="232"/>
    <x v="1"/>
    <n v="28367.9929742073"/>
    <n v="36"/>
    <n v="787.99980483909167"/>
    <n v="1.3043478260869565"/>
    <n v="1027.8258323988152"/>
  </r>
  <r>
    <x v="232"/>
    <x v="2"/>
    <n v="11951.6447690144"/>
    <n v="26"/>
    <n v="459.67864496209228"/>
    <n v="1.5217391304347827"/>
    <n v="699.51098146405354"/>
  </r>
  <r>
    <x v="232"/>
    <x v="3"/>
    <n v="3019.1414492972499"/>
    <n v="6"/>
    <n v="503.19024154954167"/>
    <n v="1.3913043478260871"/>
    <n v="700.09077085153638"/>
  </r>
  <r>
    <x v="232"/>
    <x v="4"/>
    <n v="8261.9862173777492"/>
    <n v="18"/>
    <n v="458.99923429876384"/>
    <n v="0.69565217391304357"/>
    <n v="319.3038151643575"/>
  </r>
  <r>
    <x v="232"/>
    <x v="5"/>
    <n v="5544.7456511705604"/>
    <n v="12"/>
    <n v="462.06213759754672"/>
    <n v="0.43478260869565222"/>
    <n v="200.89658156415078"/>
  </r>
  <r>
    <x v="232"/>
    <x v="6"/>
    <n v="14583.429990128299"/>
    <n v="30"/>
    <n v="486.11433300427666"/>
    <n v="0.39130434782608697"/>
    <n v="190.21865204515174"/>
  </r>
  <r>
    <x v="232"/>
    <x v="7"/>
    <n v="69097.896859999993"/>
    <n v="139"/>
    <n v="497.10717160000002"/>
    <n v="0.2608695652173913"/>
    <n v="129.68013172173914"/>
  </r>
  <r>
    <x v="232"/>
    <x v="8"/>
    <n v="25372.457109999999"/>
    <n v="50"/>
    <n v="507.44914219999998"/>
    <n v="1.0434782608695652"/>
    <n v="529.51214838260864"/>
  </r>
  <r>
    <x v="232"/>
    <x v="9"/>
    <n v="25174.691576038898"/>
    <n v="47"/>
    <n v="535.63173566040211"/>
    <n v="0.86956521739130443"/>
    <n v="465.76672666121925"/>
  </r>
  <r>
    <x v="232"/>
    <x v="10"/>
    <n v="21951.2778207786"/>
    <n v="36"/>
    <n v="609.75771724385004"/>
    <n v="1"/>
    <n v="609.75771724385004"/>
  </r>
  <r>
    <x v="233"/>
    <x v="0"/>
    <n v="139"/>
    <n v="59227.914790000003"/>
    <n v="426.10010640000002"/>
    <n v="1.0434782608695652"/>
    <n v="444.62619798260869"/>
  </r>
  <r>
    <x v="233"/>
    <x v="1"/>
    <n v="87382.130556486998"/>
    <n v="103"/>
    <n v="848.37019957754364"/>
    <n v="1.3043478260869565"/>
    <n v="1106.5698255359266"/>
  </r>
  <r>
    <x v="233"/>
    <x v="2"/>
    <n v="111152.404451592"/>
    <n v="218"/>
    <n v="509.87341491555964"/>
    <n v="1.5217391304347827"/>
    <n v="775.89432704541684"/>
  </r>
  <r>
    <x v="233"/>
    <x v="3"/>
    <n v="48599.702106284603"/>
    <n v="97"/>
    <n v="501.02785676582067"/>
    <n v="1.3913043478260871"/>
    <n v="697.0822355002723"/>
  </r>
  <r>
    <x v="233"/>
    <x v="4"/>
    <n v="80475.683675856693"/>
    <n v="161"/>
    <n v="499.8489669307869"/>
    <n v="0.69565217391304357"/>
    <n v="347.72102047359095"/>
  </r>
  <r>
    <x v="233"/>
    <x v="5"/>
    <n v="49797.591513004103"/>
    <n v="102"/>
    <n v="488.21168150004024"/>
    <n v="0.43478260869565222"/>
    <n v="212.26594847827837"/>
  </r>
  <r>
    <x v="233"/>
    <x v="6"/>
    <n v="58286.350860573701"/>
    <n v="125"/>
    <n v="466.29080688458959"/>
    <n v="0.39130434782608697"/>
    <n v="182.46162008527421"/>
  </r>
  <r>
    <x v="233"/>
    <x v="7"/>
    <n v="100197.4673"/>
    <n v="207"/>
    <n v="484.04573599999998"/>
    <n v="0.2608695652173913"/>
    <n v="126.27280069565217"/>
  </r>
  <r>
    <x v="233"/>
    <x v="8"/>
    <n v="179367.48989999999"/>
    <n v="343"/>
    <n v="522.93728829999998"/>
    <n v="1.0434782608695652"/>
    <n v="545.67369213913037"/>
  </r>
  <r>
    <x v="233"/>
    <x v="9"/>
    <n v="171079.972233137"/>
    <n v="300"/>
    <n v="570.26657411045665"/>
    <n v="0.86956521739130443"/>
    <n v="495.88397748735366"/>
  </r>
  <r>
    <x v="233"/>
    <x v="10"/>
    <n v="193271.47302505799"/>
    <n v="287"/>
    <n v="673.41976663783271"/>
    <n v="1"/>
    <n v="673.41976663783271"/>
  </r>
  <r>
    <x v="234"/>
    <x v="0"/>
    <n v="64"/>
    <n v="30902.479019999999"/>
    <n v="482.85123479999999"/>
    <n v="1.0434782608695652"/>
    <n v="503.84476674782604"/>
  </r>
  <r>
    <x v="234"/>
    <x v="1"/>
    <n v="44084.790840805101"/>
    <n v="54"/>
    <n v="816.38501557046482"/>
    <n v="1.3043478260869565"/>
    <n v="1064.850020309302"/>
  </r>
  <r>
    <x v="234"/>
    <x v="2"/>
    <n v="60397.402643082998"/>
    <n v="116"/>
    <n v="520.66726416450865"/>
    <n v="1.5217391304347827"/>
    <n v="792.31974981555675"/>
  </r>
  <r>
    <x v="234"/>
    <x v="3"/>
    <n v="32121.759662632299"/>
    <n v="61"/>
    <n v="526.5862239775787"/>
    <n v="1.3913043478260871"/>
    <n v="732.64170292532697"/>
  </r>
  <r>
    <x v="234"/>
    <x v="4"/>
    <n v="48985.053276771803"/>
    <n v="94"/>
    <n v="521.11758805076386"/>
    <n v="0.69565217391304357"/>
    <n v="362.51658299183578"/>
  </r>
  <r>
    <x v="234"/>
    <x v="5"/>
    <n v="22553.447195449899"/>
    <n v="45"/>
    <n v="501.18771545444218"/>
    <n v="0.43478260869565222"/>
    <n v="217.90770237149661"/>
  </r>
  <r>
    <x v="234"/>
    <x v="6"/>
    <n v="42505.643925234501"/>
    <n v="86"/>
    <n v="494.25167354923838"/>
    <n v="0.39130434782608697"/>
    <n v="193.40282878013676"/>
  </r>
  <r>
    <x v="234"/>
    <x v="7"/>
    <n v="8387.6357759999992"/>
    <n v="16"/>
    <n v="524.22723599999995"/>
    <n v="0.2608695652173913"/>
    <n v="136.75493113043476"/>
  </r>
  <r>
    <x v="234"/>
    <x v="8"/>
    <n v="104202.3645"/>
    <n v="196"/>
    <n v="531.64471690000005"/>
    <n v="1.0434782608695652"/>
    <n v="554.7597045913044"/>
  </r>
  <r>
    <x v="234"/>
    <x v="9"/>
    <n v="62660.994552949298"/>
    <n v="110"/>
    <n v="569.64540502681177"/>
    <n v="0.86956521739130443"/>
    <n v="495.34383045809722"/>
  </r>
  <r>
    <x v="234"/>
    <x v="10"/>
    <n v="84285.755931534397"/>
    <n v="131"/>
    <n v="643.40271703461372"/>
    <n v="1"/>
    <n v="643.40271703461372"/>
  </r>
  <r>
    <x v="235"/>
    <x v="0"/>
    <n v="370"/>
    <n v="111267.3028"/>
    <n v="300.72244009999997"/>
    <n v="1.0434782608695652"/>
    <n v="313.79732879999995"/>
  </r>
  <r>
    <x v="235"/>
    <x v="1"/>
    <n v="82484.472304001494"/>
    <n v="174"/>
    <n v="474.04869140230744"/>
    <n v="1.3043478260869565"/>
    <n v="618.32438008996621"/>
  </r>
  <r>
    <x v="235"/>
    <x v="2"/>
    <n v="82756.720993714494"/>
    <n v="210"/>
    <n v="394.07962377959285"/>
    <n v="1.5217391304347827"/>
    <n v="599.6863840124239"/>
  </r>
  <r>
    <x v="235"/>
    <x v="3"/>
    <n v="72140.448749454401"/>
    <n v="190"/>
    <n v="379.68657236554947"/>
    <n v="1.3913043478260871"/>
    <n v="528.25957894337319"/>
  </r>
  <r>
    <x v="235"/>
    <x v="4"/>
    <n v="101541.905305295"/>
    <n v="269"/>
    <n v="377.4792018784201"/>
    <n v="0.69565217391304357"/>
    <n v="262.59422739368358"/>
  </r>
  <r>
    <x v="235"/>
    <x v="5"/>
    <n v="63715.2609306175"/>
    <n v="179"/>
    <n v="355.951178383338"/>
    <n v="0.43478260869565222"/>
    <n v="154.76138190579914"/>
  </r>
  <r>
    <x v="235"/>
    <x v="6"/>
    <n v="163152.547645682"/>
    <n v="444"/>
    <n v="367.46069289568021"/>
    <n v="0.39130434782608697"/>
    <n v="143.78896678526618"/>
  </r>
  <r>
    <x v="235"/>
    <x v="7"/>
    <n v="141323.22219999999"/>
    <n v="395"/>
    <n v="357.78030940000002"/>
    <n v="0.2608695652173913"/>
    <n v="93.333993756521735"/>
  </r>
  <r>
    <x v="235"/>
    <x v="8"/>
    <n v="247096.52350000001"/>
    <n v="615"/>
    <n v="401.78296499999999"/>
    <n v="1.0434782608695652"/>
    <n v="419.25178956521739"/>
  </r>
  <r>
    <x v="235"/>
    <x v="9"/>
    <n v="246472.352783279"/>
    <n v="581"/>
    <n v="424.22091701080723"/>
    <n v="0.86956521739130443"/>
    <n v="368.88775392244111"/>
  </r>
  <r>
    <x v="235"/>
    <x v="10"/>
    <n v="249772.119669696"/>
    <n v="566"/>
    <n v="441.29349764963956"/>
    <n v="1"/>
    <n v="441.29349764963956"/>
  </r>
  <r>
    <x v="236"/>
    <x v="0"/>
    <n v="594"/>
    <n v="193398.2469"/>
    <n v="325.58627419999999"/>
    <n v="1.0434782608695652"/>
    <n v="339.74219916521736"/>
  </r>
  <r>
    <x v="236"/>
    <x v="1"/>
    <n v="14130.440325379999"/>
    <n v="29"/>
    <n v="487.2565629441379"/>
    <n v="1.3043478260869565"/>
    <n v="635.55203862278859"/>
  </r>
  <r>
    <x v="236"/>
    <x v="2"/>
    <n v="180842.58423570101"/>
    <n v="410"/>
    <n v="441.07947374561223"/>
    <n v="1.5217391304347827"/>
    <n v="671.20789483027954"/>
  </r>
  <r>
    <x v="236"/>
    <x v="3"/>
    <n v="100380.247182525"/>
    <n v="226"/>
    <n v="444.16038576338497"/>
    <n v="1.3913043478260871"/>
    <n v="617.96227584470955"/>
  </r>
  <r>
    <x v="236"/>
    <x v="4"/>
    <n v="159141.00792183101"/>
    <n v="361"/>
    <n v="440.83381695798067"/>
    <n v="0.69565217391304357"/>
    <n v="306.66700310120399"/>
  </r>
  <r>
    <x v="236"/>
    <x v="5"/>
    <n v="98347.232993828293"/>
    <n v="236"/>
    <n v="416.72556353317071"/>
    <n v="0.43478260869565222"/>
    <n v="181.18502762311772"/>
  </r>
  <r>
    <x v="236"/>
    <x v="6"/>
    <n v="140556.42413514599"/>
    <n v="345"/>
    <n v="407.40992502940867"/>
    <n v="0.39130434782608697"/>
    <n v="159.42127501150776"/>
  </r>
  <r>
    <x v="236"/>
    <x v="7"/>
    <n v="174061.67"/>
    <n v="415"/>
    <n v="419.42571070000002"/>
    <n v="0.2608695652173913"/>
    <n v="109.41540279130434"/>
  </r>
  <r>
    <x v="236"/>
    <x v="8"/>
    <n v="307550.98950000003"/>
    <n v="684"/>
    <n v="449.6359496"/>
    <n v="1.0434782608695652"/>
    <n v="469.18533871304345"/>
  </r>
  <r>
    <x v="236"/>
    <x v="9"/>
    <n v="269343.14491731499"/>
    <n v="555"/>
    <n v="485.30296381498198"/>
    <n v="0.86956521739130443"/>
    <n v="422.00257723041915"/>
  </r>
  <r>
    <x v="236"/>
    <x v="10"/>
    <n v="278856.07904730702"/>
    <n v="540"/>
    <n v="516.40014638390187"/>
    <n v="1"/>
    <n v="516.40014638390187"/>
  </r>
  <r>
    <x v="237"/>
    <x v="0"/>
    <n v="26"/>
    <n v="8634.8824690000001"/>
    <n v="332.11086419999998"/>
    <n v="1.0434782608695652"/>
    <n v="346.55046699130429"/>
  </r>
  <r>
    <x v="237"/>
    <x v="1"/>
    <n v="73266.975239632404"/>
    <n v="75"/>
    <n v="976.89300319509869"/>
    <n v="1.3043478260869565"/>
    <n v="1274.2082650370853"/>
  </r>
  <r>
    <x v="237"/>
    <x v="2"/>
    <n v="7818.0546090734197"/>
    <n v="18"/>
    <n v="434.33636717074552"/>
    <n v="1.5217391304347827"/>
    <n v="660.94664569461281"/>
  </r>
  <r>
    <x v="237"/>
    <x v="3"/>
    <n v="2647.4163606664802"/>
    <n v="6"/>
    <n v="441.23606011108001"/>
    <n v="1.3913043478260871"/>
    <n v="613.89364885019836"/>
  </r>
  <r>
    <x v="237"/>
    <x v="4"/>
    <n v="6605.8209694766001"/>
    <n v="14"/>
    <n v="471.84435496261432"/>
    <n v="0.69565217391304357"/>
    <n v="328.23955127834046"/>
  </r>
  <r>
    <x v="237"/>
    <x v="5"/>
    <n v="13276.266313219199"/>
    <n v="25"/>
    <n v="531.05065252876796"/>
    <n v="0.43478260869565222"/>
    <n v="230.89158805598609"/>
  </r>
  <r>
    <x v="237"/>
    <x v="6"/>
    <n v="27867.7429924194"/>
    <n v="46"/>
    <n v="605.82049983520437"/>
    <n v="0.39130434782608697"/>
    <n v="237.06019558768867"/>
  </r>
  <r>
    <x v="237"/>
    <x v="7"/>
    <n v="61080.463259999997"/>
    <n v="113"/>
    <n v="540.53507309999998"/>
    <n v="0.2608695652173913"/>
    <n v="141.00914950434782"/>
  </r>
  <r>
    <x v="237"/>
    <x v="8"/>
    <n v="99346.329559999998"/>
    <n v="150"/>
    <n v="662.30886369999996"/>
    <n v="1.0434782608695652"/>
    <n v="691.10490125217382"/>
  </r>
  <r>
    <x v="237"/>
    <x v="9"/>
    <n v="81624.290742736601"/>
    <n v="113"/>
    <n v="722.33885613041241"/>
    <n v="0.86956521739130443"/>
    <n v="628.12074446122824"/>
  </r>
  <r>
    <x v="237"/>
    <x v="10"/>
    <n v="74054.344701159804"/>
    <n v="94"/>
    <n v="787.81217767191276"/>
    <n v="1"/>
    <n v="787.81217767191276"/>
  </r>
  <r>
    <x v="238"/>
    <x v="0"/>
    <n v="4"/>
    <n v="1090.21982"/>
    <n v="272.55495509999997"/>
    <n v="1.0434782608695652"/>
    <n v="284.40517053913038"/>
  </r>
  <r>
    <x v="238"/>
    <x v="1"/>
    <n v="1325.9712942195699"/>
    <n v="4"/>
    <n v="331.49282355489248"/>
    <n v="1.3043478260869565"/>
    <n v="432.38194376725107"/>
  </r>
  <r>
    <x v="238"/>
    <x v="2"/>
    <n v="833.40162343065197"/>
    <n v="3"/>
    <n v="277.80054114355067"/>
    <n v="1.5217391304347827"/>
    <n v="422.73995391409886"/>
  </r>
  <r>
    <x v="238"/>
    <x v="3"/>
    <n v="2788.9451790009098"/>
    <n v="6"/>
    <n v="464.82419650015163"/>
    <n v="1.3913043478260871"/>
    <n v="646.71192556542849"/>
  </r>
  <r>
    <x v="238"/>
    <x v="4"/>
    <n v="1406.32188897379"/>
    <n v="3"/>
    <n v="468.77396299126332"/>
    <n v="0.69565217391304357"/>
    <n v="326.10362642870496"/>
  </r>
  <r>
    <x v="238"/>
    <x v="5"/>
    <n v="1329.4613857433901"/>
    <n v="3"/>
    <n v="443.15379524779672"/>
    <n v="0.43478260869565222"/>
    <n v="192.67556315121598"/>
  </r>
  <r>
    <x v="238"/>
    <x v="6"/>
    <n v="1859.43114979909"/>
    <n v="4"/>
    <n v="464.8577874497725"/>
    <n v="0.39130434782608697"/>
    <n v="181.900873349911"/>
  </r>
  <r>
    <x v="238"/>
    <x v="7"/>
    <n v="9876.6072440000007"/>
    <n v="10"/>
    <n v="987.66072440000005"/>
    <n v="0.2608695652173913"/>
    <n v="257.65062375652172"/>
  </r>
  <r>
    <x v="238"/>
    <x v="8"/>
    <n v="44879.299460000002"/>
    <n v="71"/>
    <n v="632.10280929999999"/>
    <n v="1.0434782608695652"/>
    <n v="659.58554013913044"/>
  </r>
  <r>
    <x v="238"/>
    <x v="9"/>
    <n v="79037.118915054103"/>
    <n v="117"/>
    <n v="675.53093089789832"/>
    <n v="0.86956521739130443"/>
    <n v="587.41820078078115"/>
  </r>
  <r>
    <x v="238"/>
    <x v="10"/>
    <n v="37173.812990047401"/>
    <n v="39"/>
    <n v="953.17469205249745"/>
    <n v="1"/>
    <n v="953.17469205249745"/>
  </r>
  <r>
    <x v="239"/>
    <x v="0"/>
    <n v="213"/>
    <n v="110942.97629999999"/>
    <n v="520.85904359999995"/>
    <n v="1.0434782608695652"/>
    <n v="543.50508897391296"/>
  </r>
  <r>
    <x v="239"/>
    <x v="1"/>
    <n v="0"/>
    <n v="0"/>
    <n v="520.85904359999995"/>
    <n v="1.3043478260869565"/>
    <n v="679.38136121739126"/>
  </r>
  <r>
    <x v="239"/>
    <x v="2"/>
    <n v="113703.405511848"/>
    <n v="210"/>
    <n v="541.44478815165712"/>
    <n v="1.5217391304347827"/>
    <n v="823.93772110034786"/>
  </r>
  <r>
    <x v="239"/>
    <x v="3"/>
    <n v="82505.4239405228"/>
    <n v="153"/>
    <n v="539.25113686616214"/>
    <n v="1.3913043478260871"/>
    <n v="750.26245129205176"/>
  </r>
  <r>
    <x v="239"/>
    <x v="4"/>
    <n v="101909.678375831"/>
    <n v="185"/>
    <n v="550.86312635584329"/>
    <n v="0.69565217391304357"/>
    <n v="383.209131377978"/>
  </r>
  <r>
    <x v="239"/>
    <x v="5"/>
    <n v="60473.889106774899"/>
    <n v="115"/>
    <n v="525.85990527630349"/>
    <n v="0.43478260869565222"/>
    <n v="228.63474142447981"/>
  </r>
  <r>
    <x v="239"/>
    <x v="6"/>
    <n v="123385.33948351799"/>
    <n v="234"/>
    <n v="527.2877755705897"/>
    <n v="0.39130434782608697"/>
    <n v="206.32999913631772"/>
  </r>
  <r>
    <x v="239"/>
    <x v="7"/>
    <n v="96608.949309999996"/>
    <n v="168"/>
    <n v="575.05326969999999"/>
    <n v="0.2608695652173913"/>
    <n v="150.01389644347825"/>
  </r>
  <r>
    <x v="239"/>
    <x v="8"/>
    <n v="210558.88519999999"/>
    <n v="374"/>
    <n v="562.99167160000002"/>
    <n v="1.0434782608695652"/>
    <n v="587.46957036521735"/>
  </r>
  <r>
    <x v="239"/>
    <x v="9"/>
    <n v="182592.357686868"/>
    <n v="298"/>
    <n v="612.72603250626844"/>
    <n v="0.86956521739130443"/>
    <n v="532.80524565762482"/>
  </r>
  <r>
    <x v="239"/>
    <x v="10"/>
    <n v="200693.66627592599"/>
    <n v="306"/>
    <n v="655.86165449649013"/>
    <n v="1"/>
    <n v="655.86165449649013"/>
  </r>
  <r>
    <x v="240"/>
    <x v="0"/>
    <n v="80"/>
    <n v="36031.490599999997"/>
    <n v="450.39363250000002"/>
    <n v="1.0434782608695652"/>
    <n v="469.97596434782611"/>
  </r>
  <r>
    <x v="240"/>
    <x v="1"/>
    <n v="13574.6150320544"/>
    <n v="29"/>
    <n v="468.09017351911723"/>
    <n v="1.3043478260869565"/>
    <n v="610.55240024232683"/>
  </r>
  <r>
    <x v="240"/>
    <x v="2"/>
    <n v="53788.299638635799"/>
    <n v="101"/>
    <n v="532.55742216471083"/>
    <n v="1.5217391304347827"/>
    <n v="810.4134685115165"/>
  </r>
  <r>
    <x v="240"/>
    <x v="3"/>
    <n v="39119.412224653599"/>
    <n v="74"/>
    <n v="528.64070573856213"/>
    <n v="1.3913043478260871"/>
    <n v="735.50011233191265"/>
  </r>
  <r>
    <x v="240"/>
    <x v="4"/>
    <n v="59974.452914871101"/>
    <n v="112"/>
    <n v="535.48618673992053"/>
    <n v="0.69565217391304357"/>
    <n v="372.5121299060317"/>
  </r>
  <r>
    <x v="240"/>
    <x v="5"/>
    <n v="51278.596532330397"/>
    <n v="97"/>
    <n v="528.64532507557112"/>
    <n v="0.43478260869565222"/>
    <n v="229.8457935111179"/>
  </r>
  <r>
    <x v="240"/>
    <x v="6"/>
    <n v="101376.44010204601"/>
    <n v="192"/>
    <n v="528.00229219815628"/>
    <n v="0.39130434782608697"/>
    <n v="206.60959259927856"/>
  </r>
  <r>
    <x v="240"/>
    <x v="7"/>
    <n v="97867.833660000004"/>
    <n v="189"/>
    <n v="517.81922569999995"/>
    <n v="0.2608695652173913"/>
    <n v="135.0832762695652"/>
  </r>
  <r>
    <x v="240"/>
    <x v="8"/>
    <n v="106317.20819999999"/>
    <n v="191"/>
    <n v="556.63459780000005"/>
    <n v="1.0434782608695652"/>
    <n v="580.83610205217394"/>
  </r>
  <r>
    <x v="240"/>
    <x v="9"/>
    <n v="107084.863790092"/>
    <n v="182"/>
    <n v="588.37837247303298"/>
    <n v="0.86956521739130443"/>
    <n v="511.63336736785482"/>
  </r>
  <r>
    <x v="240"/>
    <x v="10"/>
    <n v="107643.450838834"/>
    <n v="179"/>
    <n v="601.36006055214523"/>
    <n v="1"/>
    <n v="601.36006055214523"/>
  </r>
  <r>
    <x v="241"/>
    <x v="0"/>
    <n v="315"/>
    <n v="166024.39989999999"/>
    <n v="527.06158689999995"/>
    <n v="1.0434782608695652"/>
    <n v="549.9773080695652"/>
  </r>
  <r>
    <x v="241"/>
    <x v="1"/>
    <n v="312239.42386352603"/>
    <n v="568"/>
    <n v="549.71729553437683"/>
    <n v="1.3043478260869565"/>
    <n v="717.02255939266547"/>
  </r>
  <r>
    <x v="241"/>
    <x v="2"/>
    <n v="302034.940486832"/>
    <n v="541"/>
    <n v="558.29009332131602"/>
    <n v="1.5217391304347827"/>
    <n v="849.57188114113308"/>
  </r>
  <r>
    <x v="241"/>
    <x v="3"/>
    <n v="152244.813303581"/>
    <n v="277"/>
    <n v="549.62026463386644"/>
    <n v="1.3913043478260871"/>
    <n v="764.68906383842295"/>
  </r>
  <r>
    <x v="241"/>
    <x v="4"/>
    <n v="225996.45692207199"/>
    <n v="404"/>
    <n v="559.39717059918803"/>
    <n v="0.69565217391304357"/>
    <n v="389.14585780813087"/>
  </r>
  <r>
    <x v="241"/>
    <x v="5"/>
    <n v="131133.16248118199"/>
    <n v="248"/>
    <n v="528.76275194024993"/>
    <n v="0.43478260869565222"/>
    <n v="229.89684866967391"/>
  </r>
  <r>
    <x v="241"/>
    <x v="6"/>
    <n v="253363.57732527101"/>
    <n v="479"/>
    <n v="528.94275015714197"/>
    <n v="0.39130434782608697"/>
    <n v="206.9775978875773"/>
  </r>
  <r>
    <x v="241"/>
    <x v="7"/>
    <n v="293098.87809999997"/>
    <n v="557"/>
    <n v="526.20983509999996"/>
    <n v="0.2608695652173913"/>
    <n v="137.27213089565217"/>
  </r>
  <r>
    <x v="241"/>
    <x v="8"/>
    <n v="524947.90460000001"/>
    <n v="919"/>
    <n v="571.21643600000004"/>
    <n v="1.0434782608695652"/>
    <n v="596.05193321739137"/>
  </r>
  <r>
    <x v="241"/>
    <x v="9"/>
    <n v="481863.68634939101"/>
    <n v="780"/>
    <n v="617.77395685819363"/>
    <n v="0.86956521739130443"/>
    <n v="537.19474509408144"/>
  </r>
  <r>
    <x v="241"/>
    <x v="10"/>
    <n v="507088.25094909"/>
    <n v="738"/>
    <n v="687.11145115052841"/>
    <n v="1"/>
    <n v="687.11145115052841"/>
  </r>
  <r>
    <x v="242"/>
    <x v="0"/>
    <n v="22"/>
    <n v="7475.4455269999999"/>
    <n v="339.7929785"/>
    <n v="1.0434782608695652"/>
    <n v="354.56658626086954"/>
  </r>
  <r>
    <x v="242"/>
    <x v="1"/>
    <n v="13307.398416309299"/>
    <n v="25"/>
    <n v="532.29593665237201"/>
    <n v="1.3043478260869565"/>
    <n v="694.29904780744175"/>
  </r>
  <r>
    <x v="242"/>
    <x v="2"/>
    <n v="5946.0979390324901"/>
    <n v="14"/>
    <n v="424.7212813594636"/>
    <n v="1.5217391304347827"/>
    <n v="646.31499337309685"/>
  </r>
  <r>
    <x v="242"/>
    <x v="3"/>
    <n v="4206.0443598870697"/>
    <n v="9"/>
    <n v="467.33826220967444"/>
    <n v="1.3913043478260871"/>
    <n v="650.20975611780796"/>
  </r>
  <r>
    <x v="242"/>
    <x v="4"/>
    <n v="5059.5179693141399"/>
    <n v="11"/>
    <n v="459.95617902855815"/>
    <n v="0.69565217391304357"/>
    <n v="319.96951584595354"/>
  </r>
  <r>
    <x v="242"/>
    <x v="5"/>
    <n v="18026.6333606064"/>
    <n v="29"/>
    <n v="621.60804691746205"/>
    <n v="0.43478260869565222"/>
    <n v="270.26436822498351"/>
  </r>
  <r>
    <x v="242"/>
    <x v="6"/>
    <n v="14935.460828224301"/>
    <n v="26"/>
    <n v="574.44080108554999"/>
    <n v="0.39130434782608697"/>
    <n v="224.78118303347608"/>
  </r>
  <r>
    <x v="242"/>
    <x v="7"/>
    <n v="51087.183859999997"/>
    <n v="94"/>
    <n v="543.48067939999999"/>
    <n v="0.2608695652173913"/>
    <n v="141.77756853913041"/>
  </r>
  <r>
    <x v="242"/>
    <x v="8"/>
    <n v="26474.224099999999"/>
    <n v="43"/>
    <n v="615.67963029999999"/>
    <n v="1.0434782608695652"/>
    <n v="642.44830987826083"/>
  </r>
  <r>
    <x v="242"/>
    <x v="9"/>
    <n v="29355.771635159599"/>
    <n v="39"/>
    <n v="752.71209320922048"/>
    <n v="0.86956521739130443"/>
    <n v="654.53225496453956"/>
  </r>
  <r>
    <x v="242"/>
    <x v="10"/>
    <n v="43203.822129850698"/>
    <n v="51"/>
    <n v="847.13376725197452"/>
    <n v="1"/>
    <n v="847.13376725197452"/>
  </r>
  <r>
    <x v="243"/>
    <x v="0"/>
    <n v="253"/>
    <n v="73333.507620000004"/>
    <n v="289.85576129999998"/>
    <n v="1.0434782608695652"/>
    <n v="302.45818570434778"/>
  </r>
  <r>
    <x v="243"/>
    <x v="1"/>
    <n v="62636.156135564001"/>
    <n v="176"/>
    <n v="355.88725077024998"/>
    <n v="1.3043478260869565"/>
    <n v="464.20076187423911"/>
  </r>
  <r>
    <x v="243"/>
    <x v="2"/>
    <n v="47951.382102305201"/>
    <n v="133"/>
    <n v="360.53670753612931"/>
    <n v="1.5217391304347827"/>
    <n v="548.64281581584896"/>
  </r>
  <r>
    <x v="243"/>
    <x v="3"/>
    <n v="24957.835574629102"/>
    <n v="70"/>
    <n v="356.54050820898715"/>
    <n v="1.3913043478260871"/>
    <n v="496.05635924728654"/>
  </r>
  <r>
    <x v="243"/>
    <x v="4"/>
    <n v="47314.6527362829"/>
    <n v="134"/>
    <n v="353.09442340509628"/>
    <n v="0.69565217391304357"/>
    <n v="245.63090323832787"/>
  </r>
  <r>
    <x v="243"/>
    <x v="5"/>
    <n v="47654.907541818298"/>
    <n v="129"/>
    <n v="369.41788792107207"/>
    <n v="0.43478260869565222"/>
    <n v="160.61647300916178"/>
  </r>
  <r>
    <x v="243"/>
    <x v="6"/>
    <n v="59446.361718796899"/>
    <n v="178"/>
    <n v="333.96832426290393"/>
    <n v="0.39130434782608697"/>
    <n v="130.68325732026676"/>
  </r>
  <r>
    <x v="243"/>
    <x v="7"/>
    <n v="59286.648789999999"/>
    <n v="174"/>
    <n v="340.72786660000003"/>
    <n v="0.2608695652173913"/>
    <n v="88.885530417391308"/>
  </r>
  <r>
    <x v="243"/>
    <x v="8"/>
    <n v="88768.704840000006"/>
    <n v="243"/>
    <n v="365.30331210000003"/>
    <n v="1.0434782608695652"/>
    <n v="381.1860648"/>
  </r>
  <r>
    <x v="243"/>
    <x v="9"/>
    <n v="81950.592820860096"/>
    <n v="204"/>
    <n v="401.71859225911811"/>
    <n v="0.86956521739130443"/>
    <n v="349.3205150079288"/>
  </r>
  <r>
    <x v="243"/>
    <x v="10"/>
    <n v="82718.204272984702"/>
    <n v="182"/>
    <n v="454.49562787354233"/>
    <n v="1"/>
    <n v="454.49562787354233"/>
  </r>
  <r>
    <x v="244"/>
    <x v="0"/>
    <n v="165"/>
    <n v="50527.242910000001"/>
    <n v="306.2257146"/>
    <n v="1.0434782608695652"/>
    <n v="319.5398761043478"/>
  </r>
  <r>
    <x v="244"/>
    <x v="1"/>
    <n v="42991.146029860203"/>
    <n v="136"/>
    <n v="316.11136786661916"/>
    <n v="1.3043478260869565"/>
    <n v="412.31917547819893"/>
  </r>
  <r>
    <x v="244"/>
    <x v="2"/>
    <n v="22364.934591354398"/>
    <n v="63"/>
    <n v="354.99896176753015"/>
    <n v="1.5217391304347827"/>
    <n v="540.21581138537204"/>
  </r>
  <r>
    <x v="244"/>
    <x v="3"/>
    <n v="21363.345326670998"/>
    <n v="64"/>
    <n v="333.80227072923435"/>
    <n v="1.3913043478260871"/>
    <n v="464.4205505798044"/>
  </r>
  <r>
    <x v="244"/>
    <x v="4"/>
    <n v="28960.2234333878"/>
    <n v="87"/>
    <n v="332.87613141825057"/>
    <n v="0.69565217391304357"/>
    <n v="231.56600446486999"/>
  </r>
  <r>
    <x v="244"/>
    <x v="5"/>
    <n v="20264.032816298601"/>
    <n v="65"/>
    <n v="311.75435101997846"/>
    <n v="0.43478260869565222"/>
    <n v="135.54537000868629"/>
  </r>
  <r>
    <x v="244"/>
    <x v="6"/>
    <n v="31688.011827021401"/>
    <n v="100"/>
    <n v="316.88011827021398"/>
    <n v="0.39130434782608697"/>
    <n v="123.99656801877939"/>
  </r>
  <r>
    <x v="244"/>
    <x v="7"/>
    <n v="47010.475769999997"/>
    <n v="136"/>
    <n v="345.66526299999998"/>
    <n v="0.2608695652173913"/>
    <n v="90.173546869565214"/>
  </r>
  <r>
    <x v="244"/>
    <x v="8"/>
    <n v="59118.396580000001"/>
    <n v="163"/>
    <n v="362.68954960000002"/>
    <n v="1.0434782608695652"/>
    <n v="378.45866045217394"/>
  </r>
  <r>
    <x v="244"/>
    <x v="9"/>
    <n v="62263.453380911102"/>
    <n v="158"/>
    <n v="394.07248975260188"/>
    <n v="0.86956521739130443"/>
    <n v="342.67173021965385"/>
  </r>
  <r>
    <x v="244"/>
    <x v="10"/>
    <n v="42967.3387541802"/>
    <n v="103"/>
    <n v="417.15862868136117"/>
    <n v="1"/>
    <n v="417.15862868136117"/>
  </r>
  <r>
    <x v="245"/>
    <x v="0"/>
    <n v="183"/>
    <n v="99015.913430000001"/>
    <n v="541.07056520000003"/>
    <n v="1.0434782608695652"/>
    <n v="564.59537238260873"/>
  </r>
  <r>
    <x v="245"/>
    <x v="1"/>
    <n v="120063.248231031"/>
    <n v="112"/>
    <n v="1071.9932877770625"/>
    <n v="1.3043478260869565"/>
    <n v="1398.2521144918207"/>
  </r>
  <r>
    <x v="245"/>
    <x v="2"/>
    <n v="96494.182394286807"/>
    <n v="161"/>
    <n v="599.34274779060127"/>
    <n v="1.5217391304347827"/>
    <n v="912.0433118552628"/>
  </r>
  <r>
    <x v="245"/>
    <x v="3"/>
    <n v="78608.3543777249"/>
    <n v="124"/>
    <n v="633.93834175584595"/>
    <n v="1.3913043478260871"/>
    <n v="882.00117113856845"/>
  </r>
  <r>
    <x v="245"/>
    <x v="4"/>
    <n v="70118.431568053697"/>
    <n v="116"/>
    <n v="604.46923765563531"/>
    <n v="0.69565217391304357"/>
    <n v="420.50033923870291"/>
  </r>
  <r>
    <x v="245"/>
    <x v="5"/>
    <n v="45119.205325906398"/>
    <n v="80"/>
    <n v="563.99006657382995"/>
    <n v="0.43478260869565222"/>
    <n v="245.21307242340436"/>
  </r>
  <r>
    <x v="245"/>
    <x v="6"/>
    <n v="87642.327230295006"/>
    <n v="151"/>
    <n v="580.41276311453646"/>
    <n v="0.39130434782608697"/>
    <n v="227.11803774047081"/>
  </r>
  <r>
    <x v="245"/>
    <x v="7"/>
    <n v="69923.128909999999"/>
    <n v="120"/>
    <n v="582.69274089999999"/>
    <n v="0.2608695652173913"/>
    <n v="152.00680197391304"/>
  </r>
  <r>
    <x v="245"/>
    <x v="8"/>
    <n v="213287.13320000001"/>
    <n v="347"/>
    <n v="614.66032610000002"/>
    <n v="1.0434782608695652"/>
    <n v="641.38468810434779"/>
  </r>
  <r>
    <x v="245"/>
    <x v="9"/>
    <n v="265469.24858910003"/>
    <n v="380"/>
    <n v="698.6032857607895"/>
    <n v="0.86956521739130443"/>
    <n v="607.48111805286055"/>
  </r>
  <r>
    <x v="245"/>
    <x v="10"/>
    <n v="221870.16216199001"/>
    <n v="270"/>
    <n v="821.7413413407038"/>
    <n v="1"/>
    <n v="821.7413413407038"/>
  </r>
  <r>
    <x v="246"/>
    <x v="0"/>
    <n v="31"/>
    <n v="12560.36111"/>
    <n v="405.17293890000002"/>
    <n v="1.0434782608695652"/>
    <n v="422.78915363478262"/>
  </r>
  <r>
    <x v="246"/>
    <x v="1"/>
    <n v="12371.465183034899"/>
    <n v="20"/>
    <n v="618.57325915174499"/>
    <n v="1.3043478260869565"/>
    <n v="806.83468585010212"/>
  </r>
  <r>
    <x v="246"/>
    <x v="2"/>
    <n v="16259.2498763478"/>
    <n v="34"/>
    <n v="478.21323165728825"/>
    <n v="1.5217391304347827"/>
    <n v="727.71578730456906"/>
  </r>
  <r>
    <x v="246"/>
    <x v="3"/>
    <n v="6576.0194858828099"/>
    <n v="14"/>
    <n v="469.71567756305785"/>
    <n v="1.3913043478260871"/>
    <n v="653.51746443555885"/>
  </r>
  <r>
    <x v="246"/>
    <x v="4"/>
    <n v="18525.459641391801"/>
    <n v="37"/>
    <n v="500.6880984159946"/>
    <n v="0.69565217391304357"/>
    <n v="348.30476411547454"/>
  </r>
  <r>
    <x v="246"/>
    <x v="5"/>
    <n v="7839.9260638927799"/>
    <n v="16"/>
    <n v="489.99537899329874"/>
    <n v="0.43478260869565222"/>
    <n v="213.04146912752122"/>
  </r>
  <r>
    <x v="246"/>
    <x v="6"/>
    <n v="12787.1328008371"/>
    <n v="27"/>
    <n v="473.5975111421148"/>
    <n v="0.39130434782608697"/>
    <n v="185.32076522952318"/>
  </r>
  <r>
    <x v="246"/>
    <x v="7"/>
    <n v="48128.193310000002"/>
    <n v="112"/>
    <n v="429.71601170000002"/>
    <n v="0.2608695652173913"/>
    <n v="112.09982913913043"/>
  </r>
  <r>
    <x v="246"/>
    <x v="8"/>
    <n v="20461.703440000001"/>
    <n v="39"/>
    <n v="524.65906259999997"/>
    <n v="1.0434782608695652"/>
    <n v="547.47032619130425"/>
  </r>
  <r>
    <x v="246"/>
    <x v="9"/>
    <n v="14130.680803835699"/>
    <n v="25"/>
    <n v="565.22723215342796"/>
    <n v="0.86956521739130443"/>
    <n v="491.50194100298091"/>
  </r>
  <r>
    <x v="246"/>
    <x v="10"/>
    <n v="12241.977443915301"/>
    <n v="19"/>
    <n v="644.31460231133167"/>
    <n v="1"/>
    <n v="644.31460231133167"/>
  </r>
  <r>
    <x v="247"/>
    <x v="0"/>
    <n v="129"/>
    <n v="31613.695919999998"/>
    <n v="245.06741020000001"/>
    <n v="1.0434782608695652"/>
    <n v="255.72251499130437"/>
  </r>
  <r>
    <x v="247"/>
    <x v="1"/>
    <n v="180526.62471789599"/>
    <n v="279"/>
    <n v="647.04883411432252"/>
    <n v="1.3043478260869565"/>
    <n v="843.97674014911638"/>
  </r>
  <r>
    <x v="247"/>
    <x v="2"/>
    <n v="20374.924993138899"/>
    <n v="66"/>
    <n v="308.71098474452879"/>
    <n v="1.5217391304347827"/>
    <n v="469.7775854808047"/>
  </r>
  <r>
    <x v="247"/>
    <x v="3"/>
    <n v="14372.2995123735"/>
    <n v="46"/>
    <n v="312.44129374724997"/>
    <n v="1.3913043478260871"/>
    <n v="434.70093043095653"/>
  </r>
  <r>
    <x v="247"/>
    <x v="4"/>
    <n v="19272.811480104199"/>
    <n v="60"/>
    <n v="321.21352466840329"/>
    <n v="0.69565217391304357"/>
    <n v="223.45288672584579"/>
  </r>
  <r>
    <x v="247"/>
    <x v="5"/>
    <n v="12771.643727885599"/>
    <n v="41"/>
    <n v="311.50350555818534"/>
    <n v="0.43478260869565222"/>
    <n v="135.43630676442842"/>
  </r>
  <r>
    <x v="247"/>
    <x v="6"/>
    <n v="19745.585314333399"/>
    <n v="62"/>
    <n v="318.47718248924838"/>
    <n v="0.39130434782608697"/>
    <n v="124.62150619144502"/>
  </r>
  <r>
    <x v="247"/>
    <x v="7"/>
    <n v="20528.591550000001"/>
    <n v="64"/>
    <n v="320.7592429"/>
    <n v="0.2608695652173913"/>
    <n v="83.676324234782612"/>
  </r>
  <r>
    <x v="247"/>
    <x v="8"/>
    <n v="36189.767679999997"/>
    <n v="109"/>
    <n v="332.01621720000003"/>
    <n v="1.0434782608695652"/>
    <n v="346.45170490434782"/>
  </r>
  <r>
    <x v="247"/>
    <x v="9"/>
    <n v="36961.162205730798"/>
    <n v="108"/>
    <n v="342.23298338639626"/>
    <n v="0.86956521739130443"/>
    <n v="297.59389859686632"/>
  </r>
  <r>
    <x v="247"/>
    <x v="10"/>
    <n v="30776.485792316202"/>
    <n v="77"/>
    <n v="399.69462067943118"/>
    <n v="1"/>
    <n v="399.69462067943118"/>
  </r>
  <r>
    <x v="248"/>
    <x v="0"/>
    <n v="193"/>
    <n v="51307.284820000001"/>
    <n v="265.84085399999998"/>
    <n v="1.0434782608695652"/>
    <n v="277.39915199999996"/>
  </r>
  <r>
    <x v="248"/>
    <x v="1"/>
    <n v="164363.675659083"/>
    <n v="341"/>
    <n v="482.00491395625517"/>
    <n v="1.3043478260869565"/>
    <n v="628.70206168207199"/>
  </r>
  <r>
    <x v="248"/>
    <x v="2"/>
    <n v="51154.653360319302"/>
    <n v="153"/>
    <n v="334.3441396099301"/>
    <n v="1.5217391304347827"/>
    <n v="508.7845602759806"/>
  </r>
  <r>
    <x v="248"/>
    <x v="3"/>
    <n v="34052.764967356103"/>
    <n v="97"/>
    <n v="351.05943265315568"/>
    <n v="1.3913043478260871"/>
    <n v="488.43051499569492"/>
  </r>
  <r>
    <x v="248"/>
    <x v="4"/>
    <n v="45780.910558862699"/>
    <n v="128"/>
    <n v="357.66336374111484"/>
    <n v="0.69565217391304357"/>
    <n v="248.80929651555817"/>
  </r>
  <r>
    <x v="248"/>
    <x v="5"/>
    <n v="31850.694030794901"/>
    <n v="96"/>
    <n v="331.77806282078024"/>
    <n v="0.43478260869565222"/>
    <n v="144.25133166120881"/>
  </r>
  <r>
    <x v="248"/>
    <x v="6"/>
    <n v="55267.9081188899"/>
    <n v="157"/>
    <n v="352.02489247700572"/>
    <n v="0.39130434782608697"/>
    <n v="137.74887096926312"/>
  </r>
  <r>
    <x v="248"/>
    <x v="7"/>
    <n v="63240.211869999999"/>
    <n v="190"/>
    <n v="332.84322029999998"/>
    <n v="0.2608695652173913"/>
    <n v="86.828666165217385"/>
  </r>
  <r>
    <x v="248"/>
    <x v="8"/>
    <n v="168756.52100000001"/>
    <n v="396"/>
    <n v="426.1528308"/>
    <n v="1.0434782608695652"/>
    <n v="444.68121474782606"/>
  </r>
  <r>
    <x v="248"/>
    <x v="9"/>
    <n v="172564.49073025401"/>
    <n v="378"/>
    <n v="456.51981674670373"/>
    <n v="0.86956521739130443"/>
    <n v="396.97375369278586"/>
  </r>
  <r>
    <x v="248"/>
    <x v="10"/>
    <n v="134263.492339341"/>
    <n v="262"/>
    <n v="512.4560776310725"/>
    <n v="1"/>
    <n v="512.4560776310725"/>
  </r>
  <r>
    <x v="249"/>
    <x v="0"/>
    <n v="34"/>
    <n v="8003.2713910000002"/>
    <n v="235.39033499999999"/>
    <n v="1.0434782608695652"/>
    <n v="245.62469739130432"/>
  </r>
  <r>
    <x v="249"/>
    <x v="1"/>
    <n v="20844.620902214901"/>
    <n v="36"/>
    <n v="579.01724728374722"/>
    <n v="1.3043478260869565"/>
    <n v="755.23988776140948"/>
  </r>
  <r>
    <x v="249"/>
    <x v="2"/>
    <n v="43883.247908449302"/>
    <n v="115"/>
    <n v="381.59346007347222"/>
    <n v="1.5217391304347827"/>
    <n v="580.68570011180555"/>
  </r>
  <r>
    <x v="249"/>
    <x v="3"/>
    <n v="7250.6367049006603"/>
    <n v="21"/>
    <n v="345.26841451907904"/>
    <n v="1.3913043478260871"/>
    <n v="480.37344628741437"/>
  </r>
  <r>
    <x v="249"/>
    <x v="4"/>
    <n v="9561.9382516460992"/>
    <n v="29"/>
    <n v="329.7220086774517"/>
    <n v="0.69565217391304357"/>
    <n v="229.37183212344468"/>
  </r>
  <r>
    <x v="249"/>
    <x v="5"/>
    <n v="3274.6614651688001"/>
    <n v="10"/>
    <n v="327.46614651688003"/>
    <n v="0.43478260869565222"/>
    <n v="142.37658544212178"/>
  </r>
  <r>
    <x v="249"/>
    <x v="6"/>
    <n v="7859.6232957126203"/>
    <n v="27"/>
    <n v="291.09715910046742"/>
    <n v="0.39130434782608697"/>
    <n v="113.90758399583508"/>
  </r>
  <r>
    <x v="249"/>
    <x v="7"/>
    <n v="13535.98623"/>
    <n v="38"/>
    <n v="356.21016409999999"/>
    <n v="0.2608695652173913"/>
    <n v="92.924390634782597"/>
  </r>
  <r>
    <x v="249"/>
    <x v="8"/>
    <n v="15651.551869999999"/>
    <n v="47"/>
    <n v="333.01174200000003"/>
    <n v="1.0434782608695652"/>
    <n v="347.49051339130438"/>
  </r>
  <r>
    <x v="249"/>
    <x v="9"/>
    <n v="17875.458211855901"/>
    <n v="52"/>
    <n v="343.75881176645964"/>
    <n v="0.86956521739130443"/>
    <n v="298.92070588387799"/>
  </r>
  <r>
    <x v="249"/>
    <x v="10"/>
    <n v="18392.436968164599"/>
    <n v="52"/>
    <n v="353.70071092624227"/>
    <n v="1"/>
    <n v="353.70071092624227"/>
  </r>
  <r>
    <x v="250"/>
    <x v="0"/>
    <n v="232"/>
    <n v="64841.722900000001"/>
    <n v="279.49018489999997"/>
    <n v="1.0434782608695652"/>
    <n v="291.6419320695652"/>
  </r>
  <r>
    <x v="250"/>
    <x v="1"/>
    <n v="198931.21886651701"/>
    <n v="405"/>
    <n v="491.18819473214074"/>
    <n v="1.3043478260869565"/>
    <n v="640.68025399844441"/>
  </r>
  <r>
    <x v="250"/>
    <x v="2"/>
    <n v="50574.159768261103"/>
    <n v="133"/>
    <n v="380.25684036286543"/>
    <n v="1.5217391304347827"/>
    <n v="578.65171359566477"/>
  </r>
  <r>
    <x v="250"/>
    <x v="3"/>
    <n v="63276.468311116099"/>
    <n v="162"/>
    <n v="390.59548340195124"/>
    <n v="1.3913043478260871"/>
    <n v="543.43719429836699"/>
  </r>
  <r>
    <x v="250"/>
    <x v="4"/>
    <n v="67916.985520264105"/>
    <n v="170"/>
    <n v="399.5116795309653"/>
    <n v="0.69565217391304357"/>
    <n v="277.92116836936719"/>
  </r>
  <r>
    <x v="250"/>
    <x v="5"/>
    <n v="35655.872195227501"/>
    <n v="99"/>
    <n v="360.16032520431821"/>
    <n v="0.43478260869565222"/>
    <n v="156.59144574100793"/>
  </r>
  <r>
    <x v="250"/>
    <x v="6"/>
    <n v="61632.1163258796"/>
    <n v="168"/>
    <n v="366.85783527309286"/>
    <n v="0.39130434782608697"/>
    <n v="143.55306597642766"/>
  </r>
  <r>
    <x v="250"/>
    <x v="7"/>
    <n v="66616.195389999993"/>
    <n v="187"/>
    <n v="356.23633899999999"/>
    <n v="0.2608695652173913"/>
    <n v="92.931218869565214"/>
  </r>
  <r>
    <x v="250"/>
    <x v="8"/>
    <n v="145829.86489999999"/>
    <n v="378"/>
    <n v="385.7932935"/>
    <n v="1.0434782608695652"/>
    <n v="402.56691495652171"/>
  </r>
  <r>
    <x v="250"/>
    <x v="9"/>
    <n v="121457.93413020601"/>
    <n v="295"/>
    <n v="411.72181061086781"/>
    <n v="0.86956521739130443"/>
    <n v="358.01896574858074"/>
  </r>
  <r>
    <x v="250"/>
    <x v="10"/>
    <n v="98667.778608521199"/>
    <n v="217"/>
    <n v="454.69022400240186"/>
    <n v="1"/>
    <n v="454.69022400240186"/>
  </r>
  <r>
    <x v="251"/>
    <x v="0"/>
    <n v="33"/>
    <n v="8905.6749589999999"/>
    <n v="269.8689382"/>
    <n v="1.0434782608695652"/>
    <n v="281.60237029565218"/>
  </r>
  <r>
    <x v="251"/>
    <x v="1"/>
    <n v="11657.898847124199"/>
    <n v="26"/>
    <n v="448.3807248893923"/>
    <n v="1.3043478260869565"/>
    <n v="584.84442376877257"/>
  </r>
  <r>
    <x v="251"/>
    <x v="2"/>
    <n v="19899.3543661968"/>
    <n v="47"/>
    <n v="423.39051842971912"/>
    <n v="1.5217391304347827"/>
    <n v="644.28991934957264"/>
  </r>
  <r>
    <x v="251"/>
    <x v="3"/>
    <n v="14378.9138072896"/>
    <n v="35"/>
    <n v="410.82610877970285"/>
    <n v="1.3913043478260871"/>
    <n v="571.5841513456736"/>
  </r>
  <r>
    <x v="251"/>
    <x v="4"/>
    <n v="13838.8800601443"/>
    <n v="34"/>
    <n v="407.02588412189118"/>
    <n v="0.69565217391304357"/>
    <n v="283.14844112827217"/>
  </r>
  <r>
    <x v="251"/>
    <x v="5"/>
    <n v="23215.3930806801"/>
    <n v="56"/>
    <n v="414.56059072643035"/>
    <n v="0.43478260869565222"/>
    <n v="180.24373509844798"/>
  </r>
  <r>
    <x v="251"/>
    <x v="6"/>
    <n v="15417.1467706068"/>
    <n v="40"/>
    <n v="385.42866926517002"/>
    <n v="0.39130434782608697"/>
    <n v="150.81991406028393"/>
  </r>
  <r>
    <x v="251"/>
    <x v="7"/>
    <n v="40875.0383"/>
    <n v="100"/>
    <n v="408.750383"/>
    <n v="0.2608695652173913"/>
    <n v="106.63053469565217"/>
  </r>
  <r>
    <x v="251"/>
    <x v="8"/>
    <n v="59011.526610000001"/>
    <n v="147"/>
    <n v="401.43895659999998"/>
    <n v="1.0434782608695652"/>
    <n v="418.89282427826083"/>
  </r>
  <r>
    <x v="251"/>
    <x v="9"/>
    <n v="48117.802462210399"/>
    <n v="108"/>
    <n v="445.53520798342964"/>
    <n v="0.86956521739130443"/>
    <n v="387.42191998559105"/>
  </r>
  <r>
    <x v="251"/>
    <x v="10"/>
    <n v="26919.316496331401"/>
    <n v="58"/>
    <n v="464.12614648847244"/>
    <n v="1"/>
    <n v="464.12614648847244"/>
  </r>
  <r>
    <x v="252"/>
    <x v="0"/>
    <n v="44"/>
    <n v="15412.918009999999"/>
    <n v="350.29359110000001"/>
    <n v="1.0434782608695652"/>
    <n v="365.5237472347826"/>
  </r>
  <r>
    <x v="252"/>
    <x v="1"/>
    <n v="11646.590813175901"/>
    <n v="30"/>
    <n v="388.21969377253004"/>
    <n v="1.3043478260869565"/>
    <n v="506.37351361634353"/>
  </r>
  <r>
    <x v="252"/>
    <x v="2"/>
    <n v="25121.4675467946"/>
    <n v="65"/>
    <n v="386.48411610453229"/>
    <n v="1.5217391304347827"/>
    <n v="588.12800276776659"/>
  </r>
  <r>
    <x v="252"/>
    <x v="3"/>
    <n v="17414.358461800799"/>
    <n v="43"/>
    <n v="404.9850805069953"/>
    <n v="1.3913043478260871"/>
    <n v="563.45750331408044"/>
  </r>
  <r>
    <x v="252"/>
    <x v="4"/>
    <n v="18068.5514285762"/>
    <n v="49"/>
    <n v="368.74594752196327"/>
    <n v="0.69565217391304357"/>
    <n v="256.51892001527881"/>
  </r>
  <r>
    <x v="252"/>
    <x v="5"/>
    <n v="11100.380140380799"/>
    <n v="29"/>
    <n v="382.77172897864824"/>
    <n v="0.43478260869565222"/>
    <n v="166.42249086028187"/>
  </r>
  <r>
    <x v="252"/>
    <x v="6"/>
    <n v="17091.692240104701"/>
    <n v="47"/>
    <n v="363.65302638520643"/>
    <n v="0.39130434782608697"/>
    <n v="142.29901032464599"/>
  </r>
  <r>
    <x v="252"/>
    <x v="7"/>
    <n v="109579.6311"/>
    <n v="157"/>
    <n v="697.95943390000002"/>
    <n v="0.2608695652173913"/>
    <n v="182.07637406086957"/>
  </r>
  <r>
    <x v="252"/>
    <x v="8"/>
    <n v="52781.635300000002"/>
    <n v="141"/>
    <n v="374.33783899999997"/>
    <n v="1.0434782608695652"/>
    <n v="390.61339721739125"/>
  </r>
  <r>
    <x v="252"/>
    <x v="9"/>
    <n v="78522.887594919695"/>
    <n v="155"/>
    <n v="506.59927480593353"/>
    <n v="0.86956521739130443"/>
    <n v="440.52110852689879"/>
  </r>
  <r>
    <x v="252"/>
    <x v="10"/>
    <n v="97117.012619101093"/>
    <n v="136"/>
    <n v="714.09568102280218"/>
    <n v="1"/>
    <n v="714.09568102280218"/>
  </r>
  <r>
    <x v="253"/>
    <x v="0"/>
    <n v="207"/>
    <n v="68744.984500000006"/>
    <n v="332.1013744"/>
    <n v="1.0434782608695652"/>
    <n v="346.54056459130436"/>
  </r>
  <r>
    <x v="253"/>
    <x v="1"/>
    <n v="27503.310430366499"/>
    <n v="62"/>
    <n v="443.60178113494351"/>
    <n v="1.3043478260869565"/>
    <n v="578.61101887166546"/>
  </r>
  <r>
    <x v="253"/>
    <x v="2"/>
    <n v="95579.385999233797"/>
    <n v="229"/>
    <n v="417.37723143770216"/>
    <n v="1.5217391304347827"/>
    <n v="635.13926523128589"/>
  </r>
  <r>
    <x v="253"/>
    <x v="3"/>
    <n v="40195.773591732599"/>
    <n v="105"/>
    <n v="382.81689134983429"/>
    <n v="1.3913043478260871"/>
    <n v="532.6148053562913"/>
  </r>
  <r>
    <x v="253"/>
    <x v="4"/>
    <n v="46611.2925667905"/>
    <n v="121"/>
    <n v="385.21729394041733"/>
    <n v="0.69565217391304357"/>
    <n v="267.97724795855123"/>
  </r>
  <r>
    <x v="253"/>
    <x v="5"/>
    <n v="32997.853612653103"/>
    <n v="91"/>
    <n v="362.61377596322092"/>
    <n v="0.43478260869565222"/>
    <n v="157.65816346226998"/>
  </r>
  <r>
    <x v="253"/>
    <x v="6"/>
    <n v="49454.752959258301"/>
    <n v="140"/>
    <n v="353.24823542327357"/>
    <n v="0.39130434782608697"/>
    <n v="138.22757038302009"/>
  </r>
  <r>
    <x v="253"/>
    <x v="7"/>
    <n v="16583.8092"/>
    <n v="50"/>
    <n v="331.67618399999998"/>
    <n v="0.2608695652173913"/>
    <n v="86.524221913043476"/>
  </r>
  <r>
    <x v="253"/>
    <x v="8"/>
    <n v="139594.60999999999"/>
    <n v="361"/>
    <n v="386.68867039999998"/>
    <n v="1.0434782608695652"/>
    <n v="403.50122128695648"/>
  </r>
  <r>
    <x v="253"/>
    <x v="9"/>
    <n v="121645.61696838999"/>
    <n v="286"/>
    <n v="425.33432506430069"/>
    <n v="0.86956521739130443"/>
    <n v="369.85593483852239"/>
  </r>
  <r>
    <x v="253"/>
    <x v="10"/>
    <n v="112273.030254522"/>
    <n v="246"/>
    <n v="456.39443192895124"/>
    <n v="1"/>
    <n v="456.39443192895124"/>
  </r>
  <r>
    <x v="254"/>
    <x v="0"/>
    <n v="76"/>
    <n v="65197.422639999997"/>
    <n v="857.86082420000002"/>
    <n v="1.0434782608695652"/>
    <n v="895.15912090434779"/>
  </r>
  <r>
    <x v="254"/>
    <x v="1"/>
    <n v="29427.314833823399"/>
    <n v="51"/>
    <n v="577.00617321222353"/>
    <n v="1.3043478260869565"/>
    <n v="752.61674766811768"/>
  </r>
  <r>
    <x v="254"/>
    <x v="2"/>
    <n v="284993.10370431503"/>
    <n v="340"/>
    <n v="838.2150108950442"/>
    <n v="1.5217391304347827"/>
    <n v="1275.5445817968064"/>
  </r>
  <r>
    <x v="254"/>
    <x v="3"/>
    <n v="96900.271925923298"/>
    <n v="112"/>
    <n v="865.18099933860083"/>
    <n v="1.3913043478260871"/>
    <n v="1203.7300860363143"/>
  </r>
  <r>
    <x v="254"/>
    <x v="4"/>
    <n v="94340.287178206505"/>
    <n v="115"/>
    <n v="820.35032328875218"/>
    <n v="0.69565217391304357"/>
    <n v="570.67848576608856"/>
  </r>
  <r>
    <x v="254"/>
    <x v="5"/>
    <n v="84417.948379321999"/>
    <n v="115"/>
    <n v="734.06911634193045"/>
    <n v="0.43478260869565222"/>
    <n v="319.16048536605678"/>
  </r>
  <r>
    <x v="254"/>
    <x v="6"/>
    <n v="122036.156185855"/>
    <n v="174"/>
    <n v="701.35721945893681"/>
    <n v="0.39130434782608697"/>
    <n v="274.44412935349703"/>
  </r>
  <r>
    <x v="254"/>
    <x v="7"/>
    <n v="5541.6547520000004"/>
    <n v="14"/>
    <n v="395.83248229999998"/>
    <n v="0.2608695652173913"/>
    <n v="103.26064755652173"/>
  </r>
  <r>
    <x v="254"/>
    <x v="8"/>
    <n v="168851.35269999999"/>
    <n v="204"/>
    <n v="827.70270919999996"/>
    <n v="1.0434782608695652"/>
    <n v="863.68978351304338"/>
  </r>
  <r>
    <x v="254"/>
    <x v="9"/>
    <n v="198513.925996968"/>
    <n v="225"/>
    <n v="882.28411554208003"/>
    <n v="0.86956521739130443"/>
    <n v="767.20357873224361"/>
  </r>
  <r>
    <x v="254"/>
    <x v="10"/>
    <n v="257503.564269266"/>
    <n v="245"/>
    <n v="1051.0349562010858"/>
    <n v="1"/>
    <n v="1051.0349562010858"/>
  </r>
  <r>
    <x v="255"/>
    <x v="0"/>
    <n v="95"/>
    <n v="61097.284500000002"/>
    <n v="643.12931049999997"/>
    <n v="1.0434782608695652"/>
    <n v="671.09145443478258"/>
  </r>
  <r>
    <x v="255"/>
    <x v="1"/>
    <n v="32747.075842555401"/>
    <n v="58"/>
    <n v="564.60475590612759"/>
    <n v="1.3043478260869565"/>
    <n v="736.44098596451431"/>
  </r>
  <r>
    <x v="255"/>
    <x v="2"/>
    <n v="194837.0971435"/>
    <n v="321"/>
    <n v="606.9691499797508"/>
    <n v="1.5217391304347827"/>
    <n v="923.64870649092518"/>
  </r>
  <r>
    <x v="255"/>
    <x v="3"/>
    <n v="85794.749323468903"/>
    <n v="141"/>
    <n v="608.47339945722626"/>
    <n v="1.3913043478260871"/>
    <n v="846.57168620135838"/>
  </r>
  <r>
    <x v="255"/>
    <x v="4"/>
    <n v="87865.428877265804"/>
    <n v="143"/>
    <n v="614.44355858227834"/>
    <n v="0.69565217391304357"/>
    <n v="427.43899727462849"/>
  </r>
  <r>
    <x v="255"/>
    <x v="5"/>
    <n v="51865.284445242498"/>
    <n v="91"/>
    <n v="569.94818071695056"/>
    <n v="0.43478260869565222"/>
    <n v="247.80355683345678"/>
  </r>
  <r>
    <x v="255"/>
    <x v="6"/>
    <n v="109188.78132228499"/>
    <n v="197"/>
    <n v="554.25777320956854"/>
    <n v="0.39130434782608697"/>
    <n v="216.88347647330943"/>
  </r>
  <r>
    <x v="255"/>
    <x v="7"/>
    <n v="317729.50790000003"/>
    <n v="553"/>
    <n v="574.55607220000002"/>
    <n v="0.2608695652173913"/>
    <n v="149.88419274782609"/>
  </r>
  <r>
    <x v="255"/>
    <x v="8"/>
    <n v="247413.73"/>
    <n v="398"/>
    <n v="621.64253770000005"/>
    <n v="1.0434782608695652"/>
    <n v="648.67047412173918"/>
  </r>
  <r>
    <x v="255"/>
    <x v="9"/>
    <n v="233112.42655430001"/>
    <n v="347"/>
    <n v="671.79373646772342"/>
    <n v="0.86956521739130443"/>
    <n v="584.16846649367255"/>
  </r>
  <r>
    <x v="255"/>
    <x v="10"/>
    <n v="223520.22278514199"/>
    <n v="307"/>
    <n v="728.07890158026703"/>
    <n v="1"/>
    <n v="728.07890158026703"/>
  </r>
  <r>
    <x v="256"/>
    <x v="0"/>
    <n v="281"/>
    <n v="116952.9057"/>
    <n v="416.20251130000003"/>
    <n v="1.0434782608695652"/>
    <n v="434.2982726608696"/>
  </r>
  <r>
    <x v="256"/>
    <x v="1"/>
    <n v="83750.992581126106"/>
    <n v="180"/>
    <n v="465.28329211736724"/>
    <n v="1.3043478260869565"/>
    <n v="606.89125058787033"/>
  </r>
  <r>
    <x v="256"/>
    <x v="2"/>
    <n v="226463.99743833899"/>
    <n v="487"/>
    <n v="465.01847523272892"/>
    <n v="1.5217391304347827"/>
    <n v="707.63681013676148"/>
  </r>
  <r>
    <x v="256"/>
    <x v="3"/>
    <n v="110934.474853507"/>
    <n v="241"/>
    <n v="460.3090242884108"/>
    <n v="1.3913043478260871"/>
    <n v="640.42994683604991"/>
  </r>
  <r>
    <x v="256"/>
    <x v="4"/>
    <n v="203358.593572232"/>
    <n v="463"/>
    <n v="439.21942456205613"/>
    <n v="0.69565217391304357"/>
    <n v="305.54394752143037"/>
  </r>
  <r>
    <x v="256"/>
    <x v="5"/>
    <n v="136324.72558943901"/>
    <n v="328"/>
    <n v="415.624163382436"/>
    <n v="0.43478260869565222"/>
    <n v="180.7061579923635"/>
  </r>
  <r>
    <x v="256"/>
    <x v="6"/>
    <n v="186464.89933149499"/>
    <n v="439"/>
    <n v="424.74920121069476"/>
    <n v="0.39130434782608697"/>
    <n v="166.20620916940231"/>
  </r>
  <r>
    <x v="256"/>
    <x v="7"/>
    <n v="203468.9987"/>
    <n v="425"/>
    <n v="478.75058519999999"/>
    <n v="0.2608695652173913"/>
    <n v="124.89145700869564"/>
  </r>
  <r>
    <x v="256"/>
    <x v="8"/>
    <n v="430549.52539999998"/>
    <n v="936"/>
    <n v="459.98880919999999"/>
    <n v="1.0434782608695652"/>
    <n v="479.98832264347823"/>
  </r>
  <r>
    <x v="256"/>
    <x v="9"/>
    <n v="418212.27793996199"/>
    <n v="840"/>
    <n v="497.87175945233571"/>
    <n v="0.86956521739130443"/>
    <n v="432.93196474116155"/>
  </r>
  <r>
    <x v="256"/>
    <x v="10"/>
    <n v="350990.952740515"/>
    <n v="646"/>
    <n v="543.32964820513155"/>
    <n v="1"/>
    <n v="543.32964820513155"/>
  </r>
  <r>
    <x v="257"/>
    <x v="0"/>
    <n v="150"/>
    <n v="45292.02306"/>
    <n v="301.94682039999998"/>
    <n v="1.0434782608695652"/>
    <n v="315.07494302608694"/>
  </r>
  <r>
    <x v="257"/>
    <x v="1"/>
    <n v="115102.08419061601"/>
    <n v="169"/>
    <n v="681.0774212462486"/>
    <n v="1.3043478260869565"/>
    <n v="888.36185379945471"/>
  </r>
  <r>
    <x v="257"/>
    <x v="2"/>
    <n v="47434.1771937429"/>
    <n v="127"/>
    <n v="373.49745821844806"/>
    <n v="1.5217391304347827"/>
    <n v="568.36569728894278"/>
  </r>
  <r>
    <x v="257"/>
    <x v="3"/>
    <n v="26542.250363989999"/>
    <n v="69"/>
    <n v="384.67029513028984"/>
    <n v="1.3913043478260871"/>
    <n v="535.19345409431639"/>
  </r>
  <r>
    <x v="257"/>
    <x v="4"/>
    <n v="29876.3693082139"/>
    <n v="76"/>
    <n v="393.1101224764987"/>
    <n v="0.69565217391304357"/>
    <n v="273.46791128799913"/>
  </r>
  <r>
    <x v="257"/>
    <x v="5"/>
    <n v="13945.2378257535"/>
    <n v="38"/>
    <n v="366.97994278298683"/>
    <n v="0.43478260869565222"/>
    <n v="159.55649686216819"/>
  </r>
  <r>
    <x v="257"/>
    <x v="6"/>
    <n v="22815.872877701098"/>
    <n v="62"/>
    <n v="367.99794964034032"/>
    <n v="0.39130434782608697"/>
    <n v="143.99919768535057"/>
  </r>
  <r>
    <x v="257"/>
    <x v="7"/>
    <n v="106634.44590000001"/>
    <n v="255"/>
    <n v="418.17429750000002"/>
    <n v="0.2608695652173913"/>
    <n v="109.08894717391304"/>
  </r>
  <r>
    <x v="257"/>
    <x v="8"/>
    <n v="63880.137540000003"/>
    <n v="154"/>
    <n v="414.80608790000002"/>
    <n v="1.0434782608695652"/>
    <n v="432.8411352"/>
  </r>
  <r>
    <x v="257"/>
    <x v="9"/>
    <n v="52113.009085045"/>
    <n v="122"/>
    <n v="427.15581217250002"/>
    <n v="0.86956521739130443"/>
    <n v="371.43983667173916"/>
  </r>
  <r>
    <x v="257"/>
    <x v="10"/>
    <n v="46740.250290311298"/>
    <n v="100"/>
    <n v="467.40250290311297"/>
    <n v="1"/>
    <n v="467.40250290311297"/>
  </r>
  <r>
    <x v="258"/>
    <x v="0"/>
    <n v="135"/>
    <n v="112331.17660000001"/>
    <n v="832.08278940000002"/>
    <n v="1.0434782608695652"/>
    <n v="868.26030198260867"/>
  </r>
  <r>
    <x v="258"/>
    <x v="1"/>
    <n v="32198.523342156099"/>
    <n v="57"/>
    <n v="564.88637442379115"/>
    <n v="1.3043478260869565"/>
    <n v="736.80831446581453"/>
  </r>
  <r>
    <x v="258"/>
    <x v="2"/>
    <n v="446676.98561181698"/>
    <n v="557"/>
    <n v="801.93354687938415"/>
    <n v="1.5217391304347827"/>
    <n v="1220.3336582947152"/>
  </r>
  <r>
    <x v="258"/>
    <x v="3"/>
    <n v="219750.787779809"/>
    <n v="273"/>
    <n v="804.94794058538093"/>
    <n v="1.3913043478260871"/>
    <n v="1119.9275695100953"/>
  </r>
  <r>
    <x v="258"/>
    <x v="4"/>
    <n v="180780.27876728101"/>
    <n v="229"/>
    <n v="789.43353173485161"/>
    <n v="0.69565217391304357"/>
    <n v="549.17115251120117"/>
  </r>
  <r>
    <x v="258"/>
    <x v="5"/>
    <n v="150968.67008816"/>
    <n v="219"/>
    <n v="689.35465793680362"/>
    <n v="0.43478260869565222"/>
    <n v="299.71941649426248"/>
  </r>
  <r>
    <x v="258"/>
    <x v="6"/>
    <n v="187260.83592484699"/>
    <n v="275"/>
    <n v="680.94849427217093"/>
    <n v="0.39130434782608697"/>
    <n v="266.45810645432778"/>
  </r>
  <r>
    <x v="258"/>
    <x v="7"/>
    <n v="195610.86600000001"/>
    <n v="274"/>
    <n v="713.90826990000005"/>
    <n v="0.2608695652173913"/>
    <n v="186.23693997391305"/>
  </r>
  <r>
    <x v="258"/>
    <x v="8"/>
    <n v="320353.7242"/>
    <n v="403"/>
    <n v="794.9223925"/>
    <n v="1.0434782608695652"/>
    <n v="829.48423565217388"/>
  </r>
  <r>
    <x v="258"/>
    <x v="9"/>
    <n v="376484.18777015398"/>
    <n v="434"/>
    <n v="867.47508702800451"/>
    <n v="0.86956521739130443"/>
    <n v="754.32616263304749"/>
  </r>
  <r>
    <x v="258"/>
    <x v="10"/>
    <n v="479691.36746322102"/>
    <n v="476"/>
    <n v="1007.7549736622291"/>
    <n v="1"/>
    <n v="1007.7549736622291"/>
  </r>
  <r>
    <x v="259"/>
    <x v="0"/>
    <n v="118"/>
    <n v="80797.30558"/>
    <n v="684.72292870000001"/>
    <n v="1.0434782608695652"/>
    <n v="714.49349081739126"/>
  </r>
  <r>
    <x v="259"/>
    <x v="1"/>
    <n v="73462.139269952604"/>
    <n v="104"/>
    <n v="706.36672374954424"/>
    <n v="1.3043478260869565"/>
    <n v="921.34790054288385"/>
  </r>
  <r>
    <x v="259"/>
    <x v="2"/>
    <n v="290334.68720151199"/>
    <n v="435"/>
    <n v="667.43606253221151"/>
    <n v="1.5217391304347827"/>
    <n v="1015.6635734185828"/>
  </r>
  <r>
    <x v="259"/>
    <x v="3"/>
    <n v="131134.71565810699"/>
    <n v="198"/>
    <n v="662.29654372781306"/>
    <n v="1.3913043478260871"/>
    <n v="921.45606083869654"/>
  </r>
  <r>
    <x v="259"/>
    <x v="4"/>
    <n v="126169.17484560399"/>
    <n v="200"/>
    <n v="630.84587422801997"/>
    <n v="0.69565217391304357"/>
    <n v="438.84930381079653"/>
  </r>
  <r>
    <x v="259"/>
    <x v="5"/>
    <n v="94256.565323264207"/>
    <n v="169"/>
    <n v="557.73115575895986"/>
    <n v="0.43478260869565222"/>
    <n v="242.49180685172169"/>
  </r>
  <r>
    <x v="259"/>
    <x v="6"/>
    <n v="137563.23429847101"/>
    <n v="251"/>
    <n v="548.06069441621912"/>
    <n v="0.39130434782608697"/>
    <n v="214.45853259765096"/>
  </r>
  <r>
    <x v="259"/>
    <x v="7"/>
    <n v="43825.299429999999"/>
    <n v="94"/>
    <n v="466.22658969999998"/>
    <n v="0.2608695652173913"/>
    <n v="121.62432774782607"/>
  </r>
  <r>
    <x v="259"/>
    <x v="8"/>
    <n v="275838.00660000002"/>
    <n v="438"/>
    <n v="629.76713819999998"/>
    <n v="1.0434782608695652"/>
    <n v="657.14831812173907"/>
  </r>
  <r>
    <x v="259"/>
    <x v="9"/>
    <n v="327812.27130497299"/>
    <n v="464"/>
    <n v="706.4919640193383"/>
    <n v="0.86956521739130443"/>
    <n v="614.34083827768552"/>
  </r>
  <r>
    <x v="259"/>
    <x v="10"/>
    <n v="326979.80592117098"/>
    <n v="391"/>
    <n v="836.26548828943987"/>
    <n v="1"/>
    <n v="836.26548828943987"/>
  </r>
  <r>
    <x v="260"/>
    <x v="0"/>
    <n v="102"/>
    <n v="48796.069689999997"/>
    <n v="478.3928401"/>
    <n v="1.0434782608695652"/>
    <n v="499.19252879999999"/>
  </r>
  <r>
    <x v="260"/>
    <x v="1"/>
    <n v="128825.759205446"/>
    <n v="149"/>
    <n v="864.60241077480532"/>
    <n v="1.3043478260869565"/>
    <n v="1127.7422749236591"/>
  </r>
  <r>
    <x v="260"/>
    <x v="2"/>
    <n v="28885.2049759039"/>
    <n v="63"/>
    <n v="458.49531707783967"/>
    <n v="1.5217391304347827"/>
    <n v="697.71026511845173"/>
  </r>
  <r>
    <x v="260"/>
    <x v="3"/>
    <n v="23351.767352600102"/>
    <n v="49"/>
    <n v="476.56668066530818"/>
    <n v="1.3913043478260871"/>
    <n v="663.04929483868978"/>
  </r>
  <r>
    <x v="260"/>
    <x v="4"/>
    <n v="22887.355685034199"/>
    <n v="45"/>
    <n v="508.60790411187111"/>
    <n v="0.69565217391304357"/>
    <n v="353.81419416477996"/>
  </r>
  <r>
    <x v="260"/>
    <x v="5"/>
    <n v="9394.5746139927796"/>
    <n v="21"/>
    <n v="447.36069590441809"/>
    <n v="0.43478260869565222"/>
    <n v="194.50465039322529"/>
  </r>
  <r>
    <x v="260"/>
    <x v="6"/>
    <n v="16845.290876041901"/>
    <n v="37"/>
    <n v="455.27813178491624"/>
    <n v="0.39130434782608697"/>
    <n v="178.15231243757592"/>
  </r>
  <r>
    <x v="260"/>
    <x v="7"/>
    <n v="82350.703120000006"/>
    <n v="148"/>
    <n v="556.4236697"/>
    <n v="0.2608695652173913"/>
    <n v="145.15400079130436"/>
  </r>
  <r>
    <x v="260"/>
    <x v="8"/>
    <n v="69442.983689999994"/>
    <n v="123"/>
    <n v="564.57710310000004"/>
    <n v="1.0434782608695652"/>
    <n v="589.1239336695653"/>
  </r>
  <r>
    <x v="260"/>
    <x v="9"/>
    <n v="53213.990254289398"/>
    <n v="83"/>
    <n v="641.13241270228195"/>
    <n v="0.86956521739130443"/>
    <n v="557.50644582807126"/>
  </r>
  <r>
    <x v="260"/>
    <x v="10"/>
    <n v="66153.017298085397"/>
    <n v="93"/>
    <n v="711.32276664607957"/>
    <n v="1"/>
    <n v="711.32276664607957"/>
  </r>
  <r>
    <x v="261"/>
    <x v="0"/>
    <n v="187"/>
    <n v="52465.455840000002"/>
    <n v="280.56393500000001"/>
    <n v="1.0434782608695652"/>
    <n v="292.76236695652176"/>
  </r>
  <r>
    <x v="261"/>
    <x v="1"/>
    <n v="59029.872351622798"/>
    <n v="72"/>
    <n v="819.85933821698336"/>
    <n v="1.3043478260869565"/>
    <n v="1069.381745500413"/>
  </r>
  <r>
    <x v="261"/>
    <x v="2"/>
    <n v="37727.622304373603"/>
    <n v="108"/>
    <n v="349.32983615160742"/>
    <n v="1.5217391304347827"/>
    <n v="531.58888110027215"/>
  </r>
  <r>
    <x v="261"/>
    <x v="3"/>
    <n v="27699.738968746999"/>
    <n v="80"/>
    <n v="346.24673710933746"/>
    <n v="1.3913043478260871"/>
    <n v="481.73459076081741"/>
  </r>
  <r>
    <x v="261"/>
    <x v="4"/>
    <n v="42478.572341534003"/>
    <n v="126"/>
    <n v="337.13152652011115"/>
    <n v="0.69565217391304357"/>
    <n v="234.52627931833823"/>
  </r>
  <r>
    <x v="261"/>
    <x v="5"/>
    <n v="28086.9425707966"/>
    <n v="88"/>
    <n v="319.16980194087046"/>
    <n v="0.43478260869565222"/>
    <n v="138.76947910472629"/>
  </r>
  <r>
    <x v="261"/>
    <x v="6"/>
    <n v="41930.1000099257"/>
    <n v="127"/>
    <n v="330.15826779469057"/>
    <n v="0.39130434782608697"/>
    <n v="129.19236565879197"/>
  </r>
  <r>
    <x v="261"/>
    <x v="7"/>
    <n v="60938.518369999998"/>
    <n v="181"/>
    <n v="336.67689710000002"/>
    <n v="0.2608695652173913"/>
    <n v="87.828755765217394"/>
  </r>
  <r>
    <x v="261"/>
    <x v="8"/>
    <n v="92753.306479999999"/>
    <n v="256"/>
    <n v="362.3176034"/>
    <n v="1.0434782608695652"/>
    <n v="378.07054267826084"/>
  </r>
  <r>
    <x v="261"/>
    <x v="9"/>
    <n v="82532.380879476899"/>
    <n v="217"/>
    <n v="380.33355243998574"/>
    <n v="0.86956521739130443"/>
    <n v="330.72482820868328"/>
  </r>
  <r>
    <x v="261"/>
    <x v="10"/>
    <n v="68317.384004273801"/>
    <n v="167"/>
    <n v="409.08613176211855"/>
    <n v="1"/>
    <n v="409.08613176211855"/>
  </r>
  <r>
    <x v="262"/>
    <x v="0"/>
    <n v="286"/>
    <n v="73258.815659999993"/>
    <n v="256.14970510000001"/>
    <n v="1.0434782608695652"/>
    <n v="267.28664880000002"/>
  </r>
  <r>
    <x v="262"/>
    <x v="1"/>
    <n v="45221.374669042401"/>
    <n v="80"/>
    <n v="565.26718336302997"/>
    <n v="1.3043478260869565"/>
    <n v="737.30502177786514"/>
  </r>
  <r>
    <x v="262"/>
    <x v="2"/>
    <n v="58417.934281805203"/>
    <n v="160"/>
    <n v="365.11208926128251"/>
    <n v="1.5217391304347827"/>
    <n v="555.60535322369083"/>
  </r>
  <r>
    <x v="262"/>
    <x v="3"/>
    <n v="34000.3447455649"/>
    <n v="95"/>
    <n v="357.89836574278843"/>
    <n v="1.3913043478260871"/>
    <n v="497.94555233779266"/>
  </r>
  <r>
    <x v="262"/>
    <x v="4"/>
    <n v="50256.131872368198"/>
    <n v="143"/>
    <n v="351.44148162495242"/>
    <n v="0.69565217391304357"/>
    <n v="244.4810306956191"/>
  </r>
  <r>
    <x v="262"/>
    <x v="5"/>
    <n v="32377.562571106799"/>
    <n v="98"/>
    <n v="330.38329154190609"/>
    <n v="0.43478260869565222"/>
    <n v="143.64490936604614"/>
  </r>
  <r>
    <x v="262"/>
    <x v="6"/>
    <n v="45374.997071228601"/>
    <n v="137"/>
    <n v="331.20435818415035"/>
    <n v="0.39130434782608697"/>
    <n v="129.60170537640667"/>
  </r>
  <r>
    <x v="262"/>
    <x v="7"/>
    <n v="122944.4357"/>
    <n v="356"/>
    <n v="345.34953839999997"/>
    <n v="0.2608695652173913"/>
    <n v="90.091183930434767"/>
  </r>
  <r>
    <x v="262"/>
    <x v="8"/>
    <n v="82849.110990000001"/>
    <n v="229"/>
    <n v="361.7865109"/>
    <n v="1.0434782608695652"/>
    <n v="377.51635920000001"/>
  </r>
  <r>
    <x v="262"/>
    <x v="9"/>
    <n v="83350.097234588902"/>
    <n v="216"/>
    <n v="385.88007978976344"/>
    <n v="0.86956521739130443"/>
    <n v="335.54789546935956"/>
  </r>
  <r>
    <x v="262"/>
    <x v="10"/>
    <n v="72479.404108996605"/>
    <n v="177"/>
    <n v="409.48815880789044"/>
    <n v="1"/>
    <n v="409.48815880789044"/>
  </r>
  <r>
    <x v="263"/>
    <x v="0"/>
    <n v="148"/>
    <n v="45029.750460000003"/>
    <n v="304.25507069999998"/>
    <n v="1.0434782608695652"/>
    <n v="317.48355203478258"/>
  </r>
  <r>
    <x v="263"/>
    <x v="1"/>
    <n v="36817.668298491"/>
    <n v="60"/>
    <n v="613.62780497485005"/>
    <n v="1.3043478260869565"/>
    <n v="800.38409344545664"/>
  </r>
  <r>
    <x v="263"/>
    <x v="2"/>
    <n v="19516.4984063097"/>
    <n v="47"/>
    <n v="415.24464694275957"/>
    <n v="1.5217391304347827"/>
    <n v="631.89402795637329"/>
  </r>
  <r>
    <x v="263"/>
    <x v="3"/>
    <n v="15715.431708755999"/>
    <n v="39"/>
    <n v="402.959787404"/>
    <n v="1.3913043478260871"/>
    <n v="560.63970421426097"/>
  </r>
  <r>
    <x v="263"/>
    <x v="4"/>
    <n v="30718.382373522902"/>
    <n v="77"/>
    <n v="398.94003082497272"/>
    <n v="0.69565217391304357"/>
    <n v="277.52349970432891"/>
  </r>
  <r>
    <x v="263"/>
    <x v="5"/>
    <n v="15907.153677283801"/>
    <n v="42"/>
    <n v="378.74175422104287"/>
    <n v="0.43478260869565222"/>
    <n v="164.67032792219257"/>
  </r>
  <r>
    <x v="263"/>
    <x v="6"/>
    <n v="30156.3251991287"/>
    <n v="79"/>
    <n v="381.72563543200886"/>
    <n v="0.39130434782608697"/>
    <n v="149.37090082122086"/>
  </r>
  <r>
    <x v="263"/>
    <x v="7"/>
    <n v="34783.939610000001"/>
    <n v="105"/>
    <n v="331.27561539999999"/>
    <n v="0.2608695652173913"/>
    <n v="86.419725756521728"/>
  </r>
  <r>
    <x v="263"/>
    <x v="8"/>
    <n v="68441.599059999993"/>
    <n v="165"/>
    <n v="414.79757009999997"/>
    <n v="1.0434782608695652"/>
    <n v="432.83224706086952"/>
  </r>
  <r>
    <x v="263"/>
    <x v="9"/>
    <n v="52342.292731807203"/>
    <n v="116"/>
    <n v="451.22666148109658"/>
    <n v="0.86956521739130443"/>
    <n v="392.37100998356226"/>
  </r>
  <r>
    <x v="263"/>
    <x v="10"/>
    <n v="53104.707837676702"/>
    <n v="113"/>
    <n v="469.95316670510357"/>
    <n v="1"/>
    <n v="469.95316670510357"/>
  </r>
  <r>
    <x v="264"/>
    <x v="0"/>
    <n v="430"/>
    <n v="114989.93030000001"/>
    <n v="267.41844250000003"/>
    <n v="1.0434782608695652"/>
    <n v="279.04533130434783"/>
  </r>
  <r>
    <x v="264"/>
    <x v="1"/>
    <n v="28969.249595040699"/>
    <n v="41"/>
    <n v="706.56706329367557"/>
    <n v="1.3043478260869565"/>
    <n v="921.60921299175072"/>
  </r>
  <r>
    <x v="264"/>
    <x v="2"/>
    <n v="94603.066769898403"/>
    <n v="260"/>
    <n v="363.85794911499386"/>
    <n v="1.5217391304347827"/>
    <n v="553.69687908803417"/>
  </r>
  <r>
    <x v="264"/>
    <x v="3"/>
    <n v="74605.488955991997"/>
    <n v="214"/>
    <n v="348.6237801681869"/>
    <n v="1.3913043478260871"/>
    <n v="485.04178110356446"/>
  </r>
  <r>
    <x v="264"/>
    <x v="4"/>
    <n v="93083.876908681501"/>
    <n v="270"/>
    <n v="344.75509966178333"/>
    <n v="0.69565217391304357"/>
    <n v="239.82963454732757"/>
  </r>
  <r>
    <x v="264"/>
    <x v="5"/>
    <n v="69164.564458008303"/>
    <n v="212"/>
    <n v="326.24794555664295"/>
    <n v="0.43478260869565222"/>
    <n v="141.84693285071432"/>
  </r>
  <r>
    <x v="264"/>
    <x v="6"/>
    <n v="100527.0118544"/>
    <n v="308"/>
    <n v="326.38640212467533"/>
    <n v="0.39130434782608697"/>
    <n v="127.71641822269905"/>
  </r>
  <r>
    <x v="264"/>
    <x v="7"/>
    <n v="50928.917509999999"/>
    <n v="128"/>
    <n v="397.88216799999998"/>
    <n v="0.2608695652173913"/>
    <n v="103.79534817391304"/>
  </r>
  <r>
    <x v="264"/>
    <x v="8"/>
    <n v="169715.0189"/>
    <n v="476"/>
    <n v="356.54415729999999"/>
    <n v="1.0434782608695652"/>
    <n v="372.04607718260866"/>
  </r>
  <r>
    <x v="264"/>
    <x v="9"/>
    <n v="143528.85859913699"/>
    <n v="371"/>
    <n v="386.87023881169"/>
    <n v="0.86956521739130443"/>
    <n v="336.40890331451305"/>
  </r>
  <r>
    <x v="264"/>
    <x v="10"/>
    <n v="141050.58902681599"/>
    <n v="344"/>
    <n v="410.03078205469762"/>
    <n v="1"/>
    <n v="410.03078205469762"/>
  </r>
  <r>
    <x v="265"/>
    <x v="0"/>
    <n v="79"/>
    <n v="48184.194960000001"/>
    <n v="609.92651850000004"/>
    <n v="1.0434782608695652"/>
    <n v="636.44506278260872"/>
  </r>
  <r>
    <x v="265"/>
    <x v="1"/>
    <n v="5320.2968882360901"/>
    <n v="11"/>
    <n v="483.66335347600818"/>
    <n v="1.3043478260869565"/>
    <n v="630.86524366435856"/>
  </r>
  <r>
    <x v="265"/>
    <x v="2"/>
    <n v="164827.61089034699"/>
    <n v="226"/>
    <n v="729.32571190419026"/>
    <n v="1.5217391304347827"/>
    <n v="1109.8434746368114"/>
  </r>
  <r>
    <x v="265"/>
    <x v="3"/>
    <n v="89258.337844974303"/>
    <n v="127"/>
    <n v="702.8215578344433"/>
    <n v="1.3913043478260871"/>
    <n v="977.83868916096469"/>
  </r>
  <r>
    <x v="265"/>
    <x v="4"/>
    <n v="110164.295809567"/>
    <n v="150"/>
    <n v="734.42863873044666"/>
    <n v="0.69565217391304357"/>
    <n v="510.90687911683256"/>
  </r>
  <r>
    <x v="265"/>
    <x v="5"/>
    <n v="62599.234163543901"/>
    <n v="94"/>
    <n v="665.94929961216917"/>
    <n v="0.43478260869565222"/>
    <n v="289.54317374442138"/>
  </r>
  <r>
    <x v="265"/>
    <x v="6"/>
    <n v="143386.02288676301"/>
    <n v="212"/>
    <n v="676.34916456020289"/>
    <n v="0.39130434782608697"/>
    <n v="264.65836874094896"/>
  </r>
  <r>
    <x v="265"/>
    <x v="7"/>
    <n v="100219.5089"/>
    <n v="159"/>
    <n v="630.31137669999998"/>
    <n v="0.2608695652173913"/>
    <n v="164.42905479130434"/>
  </r>
  <r>
    <x v="265"/>
    <x v="8"/>
    <n v="391459.02389999997"/>
    <n v="527"/>
    <n v="742.80649689999996"/>
    <n v="1.0434782608695652"/>
    <n v="775.10243154782597"/>
  </r>
  <r>
    <x v="265"/>
    <x v="9"/>
    <n v="536589.723361713"/>
    <n v="607"/>
    <n v="884.00283914614988"/>
    <n v="0.86956521739130443"/>
    <n v="768.69812099665216"/>
  </r>
  <r>
    <x v="265"/>
    <x v="10"/>
    <n v="640632.07951804402"/>
    <n v="636"/>
    <n v="1007.2831438962957"/>
    <n v="1"/>
    <n v="1007.2831438962957"/>
  </r>
  <r>
    <x v="266"/>
    <x v="0"/>
    <n v="61"/>
    <n v="17018.049029999998"/>
    <n v="278.98441029999998"/>
    <n v="1.0434782608695652"/>
    <n v="291.1141672695652"/>
  </r>
  <r>
    <x v="266"/>
    <x v="1"/>
    <n v="3848.5289235836699"/>
    <n v="12"/>
    <n v="320.71074363197249"/>
    <n v="1.3043478260869565"/>
    <n v="418.31836125909456"/>
  </r>
  <r>
    <x v="266"/>
    <x v="2"/>
    <n v="32513.096647550399"/>
    <n v="71"/>
    <n v="457.93093869789294"/>
    <n v="1.5217391304347827"/>
    <n v="696.85142845331541"/>
  </r>
  <r>
    <x v="266"/>
    <x v="3"/>
    <n v="17054.298574227501"/>
    <n v="37"/>
    <n v="460.92698849263519"/>
    <n v="1.3913043478260871"/>
    <n v="641.28972312018823"/>
  </r>
  <r>
    <x v="266"/>
    <x v="4"/>
    <n v="26623.359282482601"/>
    <n v="56"/>
    <n v="475.41713004433217"/>
    <n v="0.69565217391304357"/>
    <n v="330.72496003083984"/>
  </r>
  <r>
    <x v="266"/>
    <x v="5"/>
    <n v="13590.0278694689"/>
    <n v="33"/>
    <n v="411.81902634754243"/>
    <n v="0.43478260869565222"/>
    <n v="179.05175058588804"/>
  </r>
  <r>
    <x v="266"/>
    <x v="6"/>
    <n v="17828.846771745299"/>
    <n v="44"/>
    <n v="405.20106299421133"/>
    <n v="0.39130434782608697"/>
    <n v="158.55693769338706"/>
  </r>
  <r>
    <x v="266"/>
    <x v="7"/>
    <n v="31918.801780000002"/>
    <n v="70"/>
    <n v="455.98288250000002"/>
    <n v="0.2608695652173913"/>
    <n v="118.95205630434782"/>
  </r>
  <r>
    <x v="266"/>
    <x v="8"/>
    <n v="40599.506110000002"/>
    <n v="92"/>
    <n v="441.29897940000001"/>
    <n v="1.0434782608695652"/>
    <n v="460.4858915478261"/>
  </r>
  <r>
    <x v="266"/>
    <x v="9"/>
    <n v="31118.509657059101"/>
    <n v="71"/>
    <n v="438.28886840928311"/>
    <n v="0.86956521739130443"/>
    <n v="381.12075513850709"/>
  </r>
  <r>
    <x v="266"/>
    <x v="10"/>
    <n v="29633.530262243101"/>
    <n v="62"/>
    <n v="477.96016552005"/>
    <n v="1"/>
    <n v="477.96016552005"/>
  </r>
  <r>
    <x v="267"/>
    <x v="0"/>
    <n v="101"/>
    <n v="50369.476640000001"/>
    <n v="498.70768950000001"/>
    <n v="1.0434782608695652"/>
    <n v="520.39063252173912"/>
  </r>
  <r>
    <x v="267"/>
    <x v="1"/>
    <n v="23352.881091498901"/>
    <n v="52"/>
    <n v="449.09386714420964"/>
    <n v="1.3043478260869565"/>
    <n v="585.77460931853432"/>
  </r>
  <r>
    <x v="267"/>
    <x v="2"/>
    <n v="119490.234285666"/>
    <n v="203"/>
    <n v="588.62184377175367"/>
    <n v="1.5217391304347827"/>
    <n v="895.728892696147"/>
  </r>
  <r>
    <x v="267"/>
    <x v="3"/>
    <n v="74466.698283278994"/>
    <n v="131"/>
    <n v="568.44807849831295"/>
    <n v="1.3913043478260871"/>
    <n v="790.88428312808765"/>
  </r>
  <r>
    <x v="267"/>
    <x v="4"/>
    <n v="92480.756113154202"/>
    <n v="172"/>
    <n v="537.67881461136164"/>
    <n v="0.69565217391304357"/>
    <n v="374.03743625138208"/>
  </r>
  <r>
    <x v="267"/>
    <x v="5"/>
    <n v="65643.544035359897"/>
    <n v="121"/>
    <n v="542.50862839140416"/>
    <n v="0.43478260869565222"/>
    <n v="235.87331669191488"/>
  </r>
  <r>
    <x v="267"/>
    <x v="6"/>
    <n v="100482.62969113801"/>
    <n v="182"/>
    <n v="552.1023609403187"/>
    <n v="0.39130434782608697"/>
    <n v="216.0400542809943"/>
  </r>
  <r>
    <x v="267"/>
    <x v="7"/>
    <n v="220883.24100000001"/>
    <n v="348"/>
    <n v="634.72195699999997"/>
    <n v="0.2608695652173913"/>
    <n v="165.57964095652173"/>
  </r>
  <r>
    <x v="267"/>
    <x v="8"/>
    <n v="159614.52410000001"/>
    <n v="259"/>
    <n v="616.27229369999998"/>
    <n v="1.0434782608695652"/>
    <n v="643.06674125217387"/>
  </r>
  <r>
    <x v="267"/>
    <x v="9"/>
    <n v="146794.289983241"/>
    <n v="221"/>
    <n v="664.22755648525344"/>
    <n v="0.86956521739130443"/>
    <n v="577.5891795523944"/>
  </r>
  <r>
    <x v="267"/>
    <x v="10"/>
    <n v="222208.41450840401"/>
    <n v="306"/>
    <n v="726.17128924315034"/>
    <n v="1"/>
    <n v="726.17128924315034"/>
  </r>
  <r>
    <x v="268"/>
    <x v="0"/>
    <n v="176"/>
    <n v="96583.816909999994"/>
    <n v="548.77168700000004"/>
    <n v="1.0434782608695652"/>
    <n v="572.63132556521737"/>
  </r>
  <r>
    <x v="268"/>
    <x v="1"/>
    <n v="7698.1391624650196"/>
    <n v="20"/>
    <n v="384.906958123251"/>
    <n v="1.3043478260869565"/>
    <n v="502.05255407380565"/>
  </r>
  <r>
    <x v="268"/>
    <x v="2"/>
    <n v="159921.86214806401"/>
    <n v="272"/>
    <n v="587.94802260317647"/>
    <n v="1.5217391304347827"/>
    <n v="894.70351265700776"/>
  </r>
  <r>
    <x v="268"/>
    <x v="3"/>
    <n v="90471.412416063802"/>
    <n v="155"/>
    <n v="583.68653171654069"/>
    <n v="1.3913043478260871"/>
    <n v="812.08560934475236"/>
  </r>
  <r>
    <x v="268"/>
    <x v="4"/>
    <n v="116198.609926918"/>
    <n v="193"/>
    <n v="602.06533640890154"/>
    <n v="0.69565217391304357"/>
    <n v="418.82806011054026"/>
  </r>
  <r>
    <x v="268"/>
    <x v="5"/>
    <n v="62445.118343025599"/>
    <n v="110"/>
    <n v="567.68289402750543"/>
    <n v="0.43478260869565222"/>
    <n v="246.8186495771763"/>
  </r>
  <r>
    <x v="268"/>
    <x v="6"/>
    <n v="103178.33135474"/>
    <n v="182"/>
    <n v="566.91390854252745"/>
    <n v="0.39130434782608697"/>
    <n v="221.83587725577163"/>
  </r>
  <r>
    <x v="268"/>
    <x v="7"/>
    <n v="168355.18650000001"/>
    <n v="294"/>
    <n v="572.63668870000004"/>
    <n v="0.2608695652173913"/>
    <n v="149.38348400869566"/>
  </r>
  <r>
    <x v="268"/>
    <x v="8"/>
    <n v="203605.9117"/>
    <n v="320"/>
    <n v="636.26847399999997"/>
    <n v="1.0434782608695652"/>
    <n v="663.93232069565215"/>
  </r>
  <r>
    <x v="268"/>
    <x v="9"/>
    <n v="216719.01282289001"/>
    <n v="328"/>
    <n v="660.72869763076221"/>
    <n v="0.86956521739130443"/>
    <n v="574.54669359196726"/>
  </r>
  <r>
    <x v="268"/>
    <x v="10"/>
    <n v="294431.64996442798"/>
    <n v="403"/>
    <n v="730.59962770329525"/>
    <n v="1"/>
    <n v="730.59962770329525"/>
  </r>
  <r>
    <x v="269"/>
    <x v="0"/>
    <n v="66"/>
    <n v="35666.627419999997"/>
    <n v="540.40344570000002"/>
    <n v="1.0434782608695652"/>
    <n v="563.89924768695653"/>
  </r>
  <r>
    <x v="269"/>
    <x v="1"/>
    <n v="16951.514274507401"/>
    <n v="37"/>
    <n v="458.14903444614595"/>
    <n v="1.3043478260869565"/>
    <n v="597.58569710366862"/>
  </r>
  <r>
    <x v="269"/>
    <x v="2"/>
    <n v="163628.93202668201"/>
    <n v="243"/>
    <n v="673.37009064478195"/>
    <n v="1.5217391304347827"/>
    <n v="1024.6936161985814"/>
  </r>
  <r>
    <x v="269"/>
    <x v="3"/>
    <n v="100410.524290531"/>
    <n v="145"/>
    <n v="692.48637441745518"/>
    <n v="1.3913043478260871"/>
    <n v="963.45930353732911"/>
  </r>
  <r>
    <x v="269"/>
    <x v="4"/>
    <n v="111865.888997924"/>
    <n v="165"/>
    <n v="677.97508483590309"/>
    <n v="0.69565217391304357"/>
    <n v="471.6348416249761"/>
  </r>
  <r>
    <x v="269"/>
    <x v="5"/>
    <n v="116539.22020306499"/>
    <n v="180"/>
    <n v="647.44011223924997"/>
    <n v="0.43478260869565222"/>
    <n v="281.49570097358696"/>
  </r>
  <r>
    <x v="269"/>
    <x v="6"/>
    <n v="171485.51683097999"/>
    <n v="268"/>
    <n v="639.8713314588806"/>
    <n v="0.39130434782608697"/>
    <n v="250.38443404912721"/>
  </r>
  <r>
    <x v="269"/>
    <x v="7"/>
    <n v="106955.2294"/>
    <n v="181"/>
    <n v="590.91286950000006"/>
    <n v="0.2608695652173913"/>
    <n v="154.15118334782611"/>
  </r>
  <r>
    <x v="269"/>
    <x v="8"/>
    <n v="281694.24050000001"/>
    <n v="410"/>
    <n v="687.05912330000001"/>
    <n v="1.0434782608695652"/>
    <n v="716.93125909565219"/>
  </r>
  <r>
    <x v="269"/>
    <x v="9"/>
    <n v="317674.62918467098"/>
    <n v="437"/>
    <n v="726.94423154386948"/>
    <n v="0.86956521739130443"/>
    <n v="632.12541873379962"/>
  </r>
  <r>
    <x v="269"/>
    <x v="10"/>
    <n v="360256.83634253999"/>
    <n v="461"/>
    <n v="781.46819163240775"/>
    <n v="1"/>
    <n v="781.46819163240775"/>
  </r>
  <r>
    <x v="270"/>
    <x v="0"/>
    <n v="122"/>
    <n v="155836.53899999999"/>
    <n v="1277.3486800000001"/>
    <n v="1.0434782608695652"/>
    <n v="1332.8855791304347"/>
  </r>
  <r>
    <x v="270"/>
    <x v="1"/>
    <n v="131335.73265458399"/>
    <n v="261"/>
    <n v="503.20204082216088"/>
    <n v="1.3043478260869565"/>
    <n v="656.35048802890549"/>
  </r>
  <r>
    <x v="270"/>
    <x v="2"/>
    <n v="576990.37534660904"/>
    <n v="426"/>
    <n v="1354.4375008136362"/>
    <n v="1.5217391304347827"/>
    <n v="2061.100544716403"/>
  </r>
  <r>
    <x v="270"/>
    <x v="3"/>
    <n v="240114.94975818199"/>
    <n v="170"/>
    <n v="1412.4408809304823"/>
    <n v="1.3913043478260871"/>
    <n v="1965.1351386858887"/>
  </r>
  <r>
    <x v="270"/>
    <x v="4"/>
    <n v="197350.74108767399"/>
    <n v="153"/>
    <n v="1289.8741247560392"/>
    <n v="0.69565217391304357"/>
    <n v="897.30373896072308"/>
  </r>
  <r>
    <x v="270"/>
    <x v="5"/>
    <n v="211738.670409396"/>
    <n v="191"/>
    <n v="1108.5794262272043"/>
    <n v="0.43478260869565222"/>
    <n v="481.99105488139321"/>
  </r>
  <r>
    <x v="270"/>
    <x v="6"/>
    <n v="321875.21558520501"/>
    <n v="282"/>
    <n v="1141.4014737064008"/>
    <n v="0.39130434782608697"/>
    <n v="446.63535927641772"/>
  </r>
  <r>
    <x v="270"/>
    <x v="7"/>
    <n v="408581.70079999999"/>
    <n v="331"/>
    <n v="1234.3858029999999"/>
    <n v="0.2608695652173913"/>
    <n v="322.01368773913038"/>
  </r>
  <r>
    <x v="270"/>
    <x v="8"/>
    <n v="432310.13390000002"/>
    <n v="322"/>
    <n v="1342.5780560000001"/>
    <n v="1.0434782608695652"/>
    <n v="1400.9510149565217"/>
  </r>
  <r>
    <x v="270"/>
    <x v="9"/>
    <n v="494408.69139152399"/>
    <n v="333"/>
    <n v="1484.7107849595316"/>
    <n v="0.86956521739130443"/>
    <n v="1291.0528564865492"/>
  </r>
  <r>
    <x v="270"/>
    <x v="10"/>
    <n v="718768.14805762901"/>
    <n v="392"/>
    <n v="1833.5922144327271"/>
    <n v="1"/>
    <n v="1833.5922144327271"/>
  </r>
  <r>
    <x v="271"/>
    <x v="0"/>
    <n v="129"/>
    <n v="78239.247189999995"/>
    <n v="606.50579219999997"/>
    <n v="1.0434782608695652"/>
    <n v="632.87560925217383"/>
  </r>
  <r>
    <x v="271"/>
    <x v="1"/>
    <n v="4588.3735411406897"/>
    <n v="7"/>
    <n v="655.4819344486699"/>
    <n v="1.3043478260869565"/>
    <n v="854.97643623739555"/>
  </r>
  <r>
    <x v="271"/>
    <x v="2"/>
    <n v="184761.76625882299"/>
    <n v="305"/>
    <n v="605.77628281581303"/>
    <n v="1.5217391304347827"/>
    <n v="921.83347385015031"/>
  </r>
  <r>
    <x v="271"/>
    <x v="3"/>
    <n v="95538.041654167697"/>
    <n v="152"/>
    <n v="628.5397477247875"/>
    <n v="1.3913043478260871"/>
    <n v="874.49008379100883"/>
  </r>
  <r>
    <x v="271"/>
    <x v="4"/>
    <n v="89844.202628833402"/>
    <n v="139"/>
    <n v="646.3611699916072"/>
    <n v="0.69565217391304357"/>
    <n v="449.64255303763986"/>
  </r>
  <r>
    <x v="271"/>
    <x v="5"/>
    <n v="62033.641319754497"/>
    <n v="102"/>
    <n v="608.17295411524015"/>
    <n v="0.43478260869565222"/>
    <n v="264.42302352836532"/>
  </r>
  <r>
    <x v="271"/>
    <x v="6"/>
    <n v="112017.642499861"/>
    <n v="186"/>
    <n v="602.24538978419889"/>
    <n v="0.39130434782608697"/>
    <n v="235.6612394807735"/>
  </r>
  <r>
    <x v="271"/>
    <x v="7"/>
    <n v="82198.135299999994"/>
    <n v="137"/>
    <n v="599.98638900000003"/>
    <n v="0.2608695652173913"/>
    <n v="156.51818843478262"/>
  </r>
  <r>
    <x v="271"/>
    <x v="8"/>
    <n v="184243.30549999999"/>
    <n v="278"/>
    <n v="662.74570319999998"/>
    <n v="1.0434782608695652"/>
    <n v="691.56073377391306"/>
  </r>
  <r>
    <x v="271"/>
    <x v="9"/>
    <n v="190274.968907517"/>
    <n v="274"/>
    <n v="694.43419309312776"/>
    <n v="0.86956521739130443"/>
    <n v="603.85582008098072"/>
  </r>
  <r>
    <x v="271"/>
    <x v="10"/>
    <n v="190667.24436570401"/>
    <n v="245"/>
    <n v="778.23365047226127"/>
    <n v="1"/>
    <n v="778.23365047226127"/>
  </r>
  <r>
    <x v="272"/>
    <x v="0"/>
    <n v="88"/>
    <n v="57516.613259999998"/>
    <n v="653.59787789999996"/>
    <n v="1.0434782608695652"/>
    <n v="682.01517693913036"/>
  </r>
  <r>
    <x v="272"/>
    <x v="1"/>
    <n v="129101.421064783"/>
    <n v="231"/>
    <n v="558.88061067005629"/>
    <n v="1.3043478260869565"/>
    <n v="728.97470956963866"/>
  </r>
  <r>
    <x v="272"/>
    <x v="2"/>
    <n v="143380.18106046601"/>
    <n v="211"/>
    <n v="679.52692445718492"/>
    <n v="1.5217391304347827"/>
    <n v="1034.0627111304989"/>
  </r>
  <r>
    <x v="272"/>
    <x v="3"/>
    <n v="85931.662366745906"/>
    <n v="126"/>
    <n v="681.9973203709992"/>
    <n v="1.3913043478260871"/>
    <n v="948.86583703791212"/>
  </r>
  <r>
    <x v="272"/>
    <x v="4"/>
    <n v="94670.114042692105"/>
    <n v="136"/>
    <n v="696.10377972567721"/>
    <n v="0.69565217391304357"/>
    <n v="484.24610763525379"/>
  </r>
  <r>
    <x v="272"/>
    <x v="5"/>
    <n v="50631.8362217662"/>
    <n v="77"/>
    <n v="657.55631456839217"/>
    <n v="0.43478260869565222"/>
    <n v="285.89404981234446"/>
  </r>
  <r>
    <x v="272"/>
    <x v="6"/>
    <n v="250375.873780592"/>
    <n v="368"/>
    <n v="680.36922222986959"/>
    <n v="0.39130434782608697"/>
    <n v="266.23143478560115"/>
  </r>
  <r>
    <x v="272"/>
    <x v="7"/>
    <n v="225928.158"/>
    <n v="308"/>
    <n v="733.53298050000001"/>
    <n v="0.2608695652173913"/>
    <n v="191.35642969565217"/>
  </r>
  <r>
    <x v="272"/>
    <x v="8"/>
    <n v="298287.69449999998"/>
    <n v="370"/>
    <n v="806.18295809999995"/>
    <n v="1.0434782608695652"/>
    <n v="841.23439106086948"/>
  </r>
  <r>
    <x v="272"/>
    <x v="9"/>
    <n v="368066.540667995"/>
    <n v="414"/>
    <n v="889.04961514008448"/>
    <n v="0.86956521739130443"/>
    <n v="773.08662186094307"/>
  </r>
  <r>
    <x v="272"/>
    <x v="10"/>
    <n v="434558.61545361503"/>
    <n v="455"/>
    <n v="955.07388011783519"/>
    <n v="1"/>
    <n v="955.07388011783519"/>
  </r>
  <r>
    <x v="273"/>
    <x v="0"/>
    <n v="17"/>
    <n v="8549.2150220000003"/>
    <n v="502.89500129999999"/>
    <n v="1.0434782608695652"/>
    <n v="524.76000135652168"/>
  </r>
  <r>
    <x v="273"/>
    <x v="1"/>
    <n v="67658.833410820502"/>
    <n v="151"/>
    <n v="448.0717444425199"/>
    <n v="1.3043478260869565"/>
    <n v="584.44140579459122"/>
  </r>
  <r>
    <x v="273"/>
    <x v="2"/>
    <n v="17773.639617337099"/>
    <n v="30"/>
    <n v="592.45465391123662"/>
    <n v="1.5217391304347827"/>
    <n v="901.56142986492534"/>
  </r>
  <r>
    <x v="273"/>
    <x v="3"/>
    <n v="11898.8289692856"/>
    <n v="19"/>
    <n v="626.2541562781895"/>
    <n v="1.3913043478260871"/>
    <n v="871.3101304740029"/>
  </r>
  <r>
    <x v="273"/>
    <x v="4"/>
    <n v="12452.009723625"/>
    <n v="20"/>
    <n v="622.60048618125006"/>
    <n v="0.69565217391304357"/>
    <n v="433.11338169130443"/>
  </r>
  <r>
    <x v="273"/>
    <x v="5"/>
    <n v="7889.1812649246103"/>
    <n v="13"/>
    <n v="606.86009730189312"/>
    <n v="0.43478260869565222"/>
    <n v="263.85221621821444"/>
  </r>
  <r>
    <x v="273"/>
    <x v="6"/>
    <n v="9729.1070410475004"/>
    <n v="18"/>
    <n v="540.50594672486113"/>
    <n v="0.39130434782608697"/>
    <n v="211.50232697929349"/>
  </r>
  <r>
    <x v="273"/>
    <x v="7"/>
    <n v="16455.646690000001"/>
    <n v="28"/>
    <n v="587.70166749999999"/>
    <n v="0.2608695652173913"/>
    <n v="153.31347847826086"/>
  </r>
  <r>
    <x v="273"/>
    <x v="8"/>
    <n v="26984.280790000001"/>
    <n v="46"/>
    <n v="586.61479980000001"/>
    <n v="1.0434782608695652"/>
    <n v="612.1197910956522"/>
  </r>
  <r>
    <x v="273"/>
    <x v="9"/>
    <n v="20433.880637751899"/>
    <n v="33"/>
    <n v="619.20850417429995"/>
    <n v="0.86956521739130443"/>
    <n v="538.44217754286956"/>
  </r>
  <r>
    <x v="273"/>
    <x v="10"/>
    <n v="15511.5814886669"/>
    <n v="23"/>
    <n v="674.41658646377823"/>
    <n v="1"/>
    <n v="674.41658646377823"/>
  </r>
  <r>
    <x v="274"/>
    <x v="0"/>
    <n v="136"/>
    <n v="53919.512909999998"/>
    <n v="396.46700670000001"/>
    <n v="1.0434782608695652"/>
    <n v="413.70470264347824"/>
  </r>
  <r>
    <x v="274"/>
    <x v="1"/>
    <n v="96599.603707364993"/>
    <n v="151"/>
    <n v="639.73247488321192"/>
    <n v="1.3043478260869565"/>
    <n v="834.43366289114601"/>
  </r>
  <r>
    <x v="274"/>
    <x v="2"/>
    <n v="78405.011703456898"/>
    <n v="163"/>
    <n v="481.0123417389994"/>
    <n v="1.5217391304347827"/>
    <n v="731.97530264630348"/>
  </r>
  <r>
    <x v="274"/>
    <x v="3"/>
    <n v="32744.050657710301"/>
    <n v="67"/>
    <n v="488.71717399567615"/>
    <n v="1.3913043478260871"/>
    <n v="679.95432903746257"/>
  </r>
  <r>
    <x v="274"/>
    <x v="4"/>
    <n v="47664.926458773698"/>
    <n v="98"/>
    <n v="486.37680059973161"/>
    <n v="0.69565217391304357"/>
    <n v="338.34907867807419"/>
  </r>
  <r>
    <x v="274"/>
    <x v="5"/>
    <n v="29296.7351755364"/>
    <n v="63"/>
    <n v="465.02754246883177"/>
    <n v="0.43478260869565222"/>
    <n v="202.18588802992687"/>
  </r>
  <r>
    <x v="274"/>
    <x v="6"/>
    <n v="61323.812502467001"/>
    <n v="134"/>
    <n v="457.64039180945525"/>
    <n v="0.39130434782608697"/>
    <n v="179.07667505587381"/>
  </r>
  <r>
    <x v="274"/>
    <x v="7"/>
    <n v="141492.22459999999"/>
    <n v="285"/>
    <n v="496.4639459"/>
    <n v="0.2608695652173913"/>
    <n v="129.51233371304346"/>
  </r>
  <r>
    <x v="274"/>
    <x v="8"/>
    <n v="134987.7438"/>
    <n v="270"/>
    <n v="499.95460659999998"/>
    <n v="1.0434782608695652"/>
    <n v="521.69176340869558"/>
  </r>
  <r>
    <x v="274"/>
    <x v="9"/>
    <n v="132525.41492092601"/>
    <n v="238"/>
    <n v="556.82947445767229"/>
    <n v="0.86956521739130443"/>
    <n v="484.1995430066716"/>
  </r>
  <r>
    <x v="274"/>
    <x v="10"/>
    <n v="125536.447340866"/>
    <n v="197"/>
    <n v="637.24084944602032"/>
    <n v="1"/>
    <n v="637.24084944602032"/>
  </r>
  <r>
    <x v="275"/>
    <x v="0"/>
    <n v="226"/>
    <n v="102254.33289999999"/>
    <n v="452.4528004"/>
    <n v="1.0434782608695652"/>
    <n v="472.1246612869565"/>
  </r>
  <r>
    <x v="275"/>
    <x v="1"/>
    <n v="137944.212952211"/>
    <n v="242"/>
    <n v="570.01740889343387"/>
    <n v="1.3043478260869565"/>
    <n v="743.5009681218703"/>
  </r>
  <r>
    <x v="275"/>
    <x v="2"/>
    <n v="175656.66755647701"/>
    <n v="354"/>
    <n v="496.20527558326842"/>
    <n v="1.5217391304347827"/>
    <n v="755.09498458323458"/>
  </r>
  <r>
    <x v="275"/>
    <x v="3"/>
    <n v="82055.901407052399"/>
    <n v="163"/>
    <n v="503.41043808007606"/>
    <n v="1.3913043478260871"/>
    <n v="700.39713124184505"/>
  </r>
  <r>
    <x v="275"/>
    <x v="4"/>
    <n v="109243.68280789501"/>
    <n v="224"/>
    <n v="487.69501253524555"/>
    <n v="0.69565217391304357"/>
    <n v="339.2660956766926"/>
  </r>
  <r>
    <x v="275"/>
    <x v="5"/>
    <n v="75952.156527449799"/>
    <n v="165"/>
    <n v="460.31610016636239"/>
    <n v="0.43478260869565222"/>
    <n v="200.13743485494018"/>
  </r>
  <r>
    <x v="275"/>
    <x v="6"/>
    <n v="127457.699915102"/>
    <n v="278"/>
    <n v="458.48093494641006"/>
    <n v="0.39130434782608697"/>
    <n v="179.40558323989958"/>
  </r>
  <r>
    <x v="275"/>
    <x v="7"/>
    <n v="134308.7433"/>
    <n v="291"/>
    <n v="461.5420732"/>
    <n v="0.2608695652173913"/>
    <n v="120.40227996521739"/>
  </r>
  <r>
    <x v="275"/>
    <x v="8"/>
    <n v="263409.57500000001"/>
    <n v="515"/>
    <n v="511.47490290000002"/>
    <n v="1.0434782608695652"/>
    <n v="533.71294215652176"/>
  </r>
  <r>
    <x v="275"/>
    <x v="9"/>
    <n v="216347.140680766"/>
    <n v="381"/>
    <n v="567.84026425397894"/>
    <n v="0.86956521739130443"/>
    <n v="493.77414282954697"/>
  </r>
  <r>
    <x v="275"/>
    <x v="10"/>
    <n v="218810.799611817"/>
    <n v="342"/>
    <n v="639.79765968367542"/>
    <n v="1"/>
    <n v="639.79765968367542"/>
  </r>
  <r>
    <x v="276"/>
    <x v="0"/>
    <n v="188"/>
    <n v="144968.94200000001"/>
    <n v="771.11139349999996"/>
    <n v="1.0434782608695652"/>
    <n v="804.63797582608686"/>
  </r>
  <r>
    <x v="276"/>
    <x v="1"/>
    <n v="151565.57088489301"/>
    <n v="247"/>
    <n v="613.62579305624695"/>
    <n v="1.3043478260869565"/>
    <n v="800.38146920380041"/>
  </r>
  <r>
    <x v="276"/>
    <x v="2"/>
    <n v="411406.10784181103"/>
    <n v="471"/>
    <n v="873.47368968537376"/>
    <n v="1.5217391304347827"/>
    <n v="1329.199092999482"/>
  </r>
  <r>
    <x v="276"/>
    <x v="3"/>
    <n v="173886.40877956801"/>
    <n v="198"/>
    <n v="878.21418575539394"/>
    <n v="1.3913043478260871"/>
    <n v="1221.8632149640266"/>
  </r>
  <r>
    <x v="276"/>
    <x v="4"/>
    <n v="170657.90669221399"/>
    <n v="209"/>
    <n v="816.54500809671765"/>
    <n v="0.69565217391304357"/>
    <n v="568.03130998032543"/>
  </r>
  <r>
    <x v="276"/>
    <x v="5"/>
    <n v="159872.497135151"/>
    <n v="228"/>
    <n v="701.19516287346926"/>
    <n v="0.43478260869565222"/>
    <n v="304.86746211889971"/>
  </r>
  <r>
    <x v="276"/>
    <x v="6"/>
    <n v="195935.315491691"/>
    <n v="281"/>
    <n v="697.2787028174057"/>
    <n v="0.39130434782608697"/>
    <n v="272.84818805898487"/>
  </r>
  <r>
    <x v="276"/>
    <x v="7"/>
    <n v="278032.81400000001"/>
    <n v="387"/>
    <n v="718.43104400000004"/>
    <n v="0.2608695652173913"/>
    <n v="187.41679408695651"/>
  </r>
  <r>
    <x v="276"/>
    <x v="8"/>
    <n v="389399.19199999998"/>
    <n v="510"/>
    <n v="763.52782749999994"/>
    <n v="1.0434782608695652"/>
    <n v="796.72468956521732"/>
  </r>
  <r>
    <x v="276"/>
    <x v="9"/>
    <n v="425155.24647455098"/>
    <n v="495"/>
    <n v="858.89948782737576"/>
    <n v="0.86956521739130443"/>
    <n v="746.86911984989206"/>
  </r>
  <r>
    <x v="276"/>
    <x v="10"/>
    <n v="551156.29864784295"/>
    <n v="563"/>
    <n v="978.96323028036045"/>
    <n v="1"/>
    <n v="978.96323028036045"/>
  </r>
  <r>
    <x v="277"/>
    <x v="0"/>
    <n v="154"/>
    <n v="75348.47726"/>
    <n v="489.27582640000003"/>
    <n v="1.0434782608695652"/>
    <n v="510.5486884173913"/>
  </r>
  <r>
    <x v="277"/>
    <x v="1"/>
    <n v="140199.88277717601"/>
    <n v="254"/>
    <n v="551.96804242982682"/>
    <n v="1.3043478260869565"/>
    <n v="719.95831621281764"/>
  </r>
  <r>
    <x v="277"/>
    <x v="2"/>
    <n v="81046.736216896199"/>
    <n v="144"/>
    <n v="562.82455706177916"/>
    <n v="1.5217391304347827"/>
    <n v="856.47215205053351"/>
  </r>
  <r>
    <x v="277"/>
    <x v="3"/>
    <n v="61008.316492502599"/>
    <n v="106"/>
    <n v="575.55015558964715"/>
    <n v="1.3913043478260871"/>
    <n v="800.76543386385697"/>
  </r>
  <r>
    <x v="277"/>
    <x v="4"/>
    <n v="85818.035965941497"/>
    <n v="139"/>
    <n v="617.39594220101799"/>
    <n v="0.69565217391304357"/>
    <n v="429.49282935722994"/>
  </r>
  <r>
    <x v="277"/>
    <x v="5"/>
    <n v="39926.457411561802"/>
    <n v="64"/>
    <n v="623.85089705565315"/>
    <n v="0.43478260869565222"/>
    <n v="271.23952045897965"/>
  </r>
  <r>
    <x v="277"/>
    <x v="6"/>
    <n v="65694.760086998504"/>
    <n v="103"/>
    <n v="637.81320472814082"/>
    <n v="0.39130434782608697"/>
    <n v="249.57908011101165"/>
  </r>
  <r>
    <x v="277"/>
    <x v="7"/>
    <n v="81257.055989999993"/>
    <n v="128"/>
    <n v="634.82074990000001"/>
    <n v="0.2608695652173913"/>
    <n v="165.6054130173913"/>
  </r>
  <r>
    <x v="277"/>
    <x v="8"/>
    <n v="125059.8366"/>
    <n v="184"/>
    <n v="679.67302489999997"/>
    <n v="1.0434782608695652"/>
    <n v="709.22402598260862"/>
  </r>
  <r>
    <x v="277"/>
    <x v="9"/>
    <n v="177207.90111597601"/>
    <n v="199"/>
    <n v="890.49196540691469"/>
    <n v="0.86956521739130443"/>
    <n v="774.34083948427372"/>
  </r>
  <r>
    <x v="277"/>
    <x v="10"/>
    <n v="110774.571614"/>
    <n v="141"/>
    <n v="785.63525967375892"/>
    <n v="1"/>
    <n v="785.63525967375892"/>
  </r>
  <r>
    <x v="278"/>
    <x v="0"/>
    <n v="218"/>
    <n v="131752.7127"/>
    <n v="604.37024159999999"/>
    <n v="1.0434782608695652"/>
    <n v="630.64720862608692"/>
  </r>
  <r>
    <x v="278"/>
    <x v="1"/>
    <n v="152981.87633771301"/>
    <n v="300"/>
    <n v="509.9395877923767"/>
    <n v="1.3043478260869565"/>
    <n v="665.13859277266522"/>
  </r>
  <r>
    <x v="278"/>
    <x v="2"/>
    <n v="507529.19358314498"/>
    <n v="578"/>
    <n v="878.0781895902162"/>
    <n v="1.5217391304347827"/>
    <n v="1336.2059406807639"/>
  </r>
  <r>
    <x v="278"/>
    <x v="3"/>
    <n v="385936.06204885797"/>
    <n v="440"/>
    <n v="877.12741374740449"/>
    <n v="1.3913043478260871"/>
    <n v="1220.3511843442152"/>
  </r>
  <r>
    <x v="278"/>
    <x v="4"/>
    <n v="350948.87132671801"/>
    <n v="378"/>
    <n v="928.43616753100002"/>
    <n v="0.69565217391304357"/>
    <n v="645.86863828243486"/>
  </r>
  <r>
    <x v="278"/>
    <x v="5"/>
    <n v="237302.86356428501"/>
    <n v="245"/>
    <n v="968.58311658891841"/>
    <n v="0.43478260869565222"/>
    <n v="421.123094169095"/>
  </r>
  <r>
    <x v="278"/>
    <x v="6"/>
    <n v="414817.28976560902"/>
    <n v="399"/>
    <n v="1039.6423302396215"/>
    <n v="0.39130434782608697"/>
    <n v="406.81656400680845"/>
  </r>
  <r>
    <x v="278"/>
    <x v="7"/>
    <n v="558941.41579999996"/>
    <n v="556"/>
    <n v="1005.290316"/>
    <n v="0.2608695652173913"/>
    <n v="262.24964765217391"/>
  </r>
  <r>
    <x v="278"/>
    <x v="8"/>
    <n v="674886.97699999996"/>
    <n v="641"/>
    <n v="1052.8657989999999"/>
    <n v="1.0434782608695652"/>
    <n v="1098.6425728695651"/>
  </r>
  <r>
    <x v="278"/>
    <x v="9"/>
    <n v="644302.62683011196"/>
    <n v="547"/>
    <n v="1177.8841441135503"/>
    <n v="0.86956521739130443"/>
    <n v="1024.2470818378699"/>
  </r>
  <r>
    <x v="278"/>
    <x v="10"/>
    <n v="873440.98577003099"/>
    <n v="655"/>
    <n v="1333.4976881985206"/>
    <n v="1"/>
    <n v="1333.4976881985206"/>
  </r>
  <r>
    <x v="279"/>
    <x v="0"/>
    <n v="186"/>
    <n v="53192.768969999997"/>
    <n v="285.98262890000001"/>
    <n v="1.0434782608695652"/>
    <n v="298.41665624347826"/>
  </r>
  <r>
    <x v="279"/>
    <x v="1"/>
    <n v="54726.813199632401"/>
    <n v="149"/>
    <n v="367.29404831968054"/>
    <n v="1.3043478260869565"/>
    <n v="479.07919346045287"/>
  </r>
  <r>
    <x v="279"/>
    <x v="2"/>
    <n v="30888.100478203101"/>
    <n v="86"/>
    <n v="359.16395904887327"/>
    <n v="1.5217391304347827"/>
    <n v="546.55385072654633"/>
  </r>
  <r>
    <x v="279"/>
    <x v="3"/>
    <n v="30285.781955722301"/>
    <n v="84"/>
    <n v="360.54502328240835"/>
    <n v="1.3913043478260871"/>
    <n v="501.62785847987254"/>
  </r>
  <r>
    <x v="279"/>
    <x v="4"/>
    <n v="50582.719094800901"/>
    <n v="126"/>
    <n v="401.45015154603891"/>
    <n v="0.69565217391304357"/>
    <n v="279.26967064072278"/>
  </r>
  <r>
    <x v="279"/>
    <x v="5"/>
    <n v="26042.722223312099"/>
    <n v="70"/>
    <n v="372.03888890445859"/>
    <n v="0.43478260869565222"/>
    <n v="161.75603865411244"/>
  </r>
  <r>
    <x v="279"/>
    <x v="6"/>
    <n v="36199.036939366997"/>
    <n v="102"/>
    <n v="354.89251901340191"/>
    <n v="0.39130434782608697"/>
    <n v="138.8709857008964"/>
  </r>
  <r>
    <x v="279"/>
    <x v="7"/>
    <n v="47949.929759999999"/>
    <n v="132"/>
    <n v="363.2570437"/>
    <n v="0.2608695652173913"/>
    <n v="94.762707052173909"/>
  </r>
  <r>
    <x v="279"/>
    <x v="8"/>
    <n v="58395.683510000003"/>
    <n v="148"/>
    <n v="394.56542919999998"/>
    <n v="1.0434782608695652"/>
    <n v="411.72044786086951"/>
  </r>
  <r>
    <x v="279"/>
    <x v="9"/>
    <n v="67244.525990055103"/>
    <n v="167"/>
    <n v="402.66183227577903"/>
    <n v="0.86956521739130443"/>
    <n v="350.14072371806878"/>
  </r>
  <r>
    <x v="279"/>
    <x v="10"/>
    <n v="46843.1363214394"/>
    <n v="104"/>
    <n v="450.41477232153272"/>
    <n v="1"/>
    <n v="450.41477232153272"/>
  </r>
  <r>
    <x v="280"/>
    <x v="0"/>
    <n v="75"/>
    <n v="29200.00244"/>
    <n v="389.33336589999999"/>
    <n v="1.0434782608695652"/>
    <n v="406.26090354782605"/>
  </r>
  <r>
    <x v="280"/>
    <x v="1"/>
    <n v="57088.6090504081"/>
    <n v="91"/>
    <n v="627.34735220228686"/>
    <n v="1.3043478260869565"/>
    <n v="818.27915504646114"/>
  </r>
  <r>
    <x v="280"/>
    <x v="2"/>
    <n v="26778.8141309026"/>
    <n v="54"/>
    <n v="495.90396538708518"/>
    <n v="1.5217391304347827"/>
    <n v="754.63646906730355"/>
  </r>
  <r>
    <x v="280"/>
    <x v="3"/>
    <n v="19670.1179053829"/>
    <n v="39"/>
    <n v="504.36199757392052"/>
    <n v="1.3913043478260871"/>
    <n v="701.72104010284602"/>
  </r>
  <r>
    <x v="280"/>
    <x v="4"/>
    <n v="24643.086939827299"/>
    <n v="51"/>
    <n v="483.1977831338686"/>
    <n v="0.69565217391304357"/>
    <n v="336.13758826703906"/>
  </r>
  <r>
    <x v="280"/>
    <x v="5"/>
    <n v="24809.948465037902"/>
    <n v="49"/>
    <n v="506.32547887832453"/>
    <n v="0.43478260869565222"/>
    <n v="220.1415125557933"/>
  </r>
  <r>
    <x v="280"/>
    <x v="6"/>
    <n v="22888.686792353499"/>
    <n v="48"/>
    <n v="476.84764150736459"/>
    <n v="0.39130434782608697"/>
    <n v="186.59255537244701"/>
  </r>
  <r>
    <x v="280"/>
    <x v="7"/>
    <n v="26307.865949999999"/>
    <n v="49"/>
    <n v="536.89522350000004"/>
    <n v="0.2608695652173913"/>
    <n v="140.05962352173913"/>
  </r>
  <r>
    <x v="280"/>
    <x v="8"/>
    <n v="30892.235100000002"/>
    <n v="57"/>
    <n v="541.96903680000003"/>
    <n v="1.0434782608695652"/>
    <n v="565.53290796521742"/>
  </r>
  <r>
    <x v="280"/>
    <x v="9"/>
    <n v="41145.003785080902"/>
    <n v="68"/>
    <n v="605.07358507471918"/>
    <n v="0.86956521739130443"/>
    <n v="526.15094354323412"/>
  </r>
  <r>
    <x v="280"/>
    <x v="10"/>
    <n v="35885.819879912298"/>
    <n v="54"/>
    <n v="664.5522199983759"/>
    <n v="1"/>
    <n v="664.5522199983759"/>
  </r>
  <r>
    <x v="281"/>
    <x v="0"/>
    <n v="173"/>
    <n v="61950.93144"/>
    <n v="358.09786960000002"/>
    <n v="1.0434782608695652"/>
    <n v="373.66734219130439"/>
  </r>
  <r>
    <x v="281"/>
    <x v="1"/>
    <n v="217639.203627204"/>
    <n v="363"/>
    <n v="599.55703478568591"/>
    <n v="1.3043478260869565"/>
    <n v="782.03091493785121"/>
  </r>
  <r>
    <x v="281"/>
    <x v="2"/>
    <n v="55719.642674870498"/>
    <n v="127"/>
    <n v="438.73734389661809"/>
    <n v="1.5217391304347827"/>
    <n v="667.64378419050581"/>
  </r>
  <r>
    <x v="281"/>
    <x v="3"/>
    <n v="53001.851568790597"/>
    <n v="119"/>
    <n v="445.39371066210583"/>
    <n v="1.3913043478260871"/>
    <n v="619.67820613858214"/>
  </r>
  <r>
    <x v="281"/>
    <x v="4"/>
    <n v="59647.151988172402"/>
    <n v="125"/>
    <n v="477.17721590537923"/>
    <n v="0.69565217391304357"/>
    <n v="331.94936758635083"/>
  </r>
  <r>
    <x v="281"/>
    <x v="5"/>
    <n v="54047.512855888002"/>
    <n v="116"/>
    <n v="465.92683496455174"/>
    <n v="0.43478260869565222"/>
    <n v="202.57688476719642"/>
  </r>
  <r>
    <x v="281"/>
    <x v="6"/>
    <n v="60326.464655496602"/>
    <n v="143"/>
    <n v="421.86338919927692"/>
    <n v="0.39130434782608697"/>
    <n v="165.07697838232576"/>
  </r>
  <r>
    <x v="281"/>
    <x v="7"/>
    <n v="93605.475200000001"/>
    <n v="188"/>
    <n v="497.90146379999999"/>
    <n v="0.2608695652173913"/>
    <n v="129.88733838260868"/>
  </r>
  <r>
    <x v="281"/>
    <x v="8"/>
    <n v="150775.87280000001"/>
    <n v="237"/>
    <n v="636.18511739999997"/>
    <n v="1.0434782608695652"/>
    <n v="663.84533989565216"/>
  </r>
  <r>
    <x v="281"/>
    <x v="9"/>
    <n v="130313.801957823"/>
    <n v="237"/>
    <n v="549.84726564482276"/>
    <n v="0.86956521739130443"/>
    <n v="478.12805708245463"/>
  </r>
  <r>
    <x v="281"/>
    <x v="10"/>
    <n v="112492.707344351"/>
    <n v="162"/>
    <n v="694.39942805154942"/>
    <n v="1"/>
    <n v="694.39942805154942"/>
  </r>
  <r>
    <x v="282"/>
    <x v="0"/>
    <n v="75"/>
    <n v="33731.444969999997"/>
    <n v="449.75259949999997"/>
    <n v="1.0434782608695652"/>
    <n v="469.30706034782605"/>
  </r>
  <r>
    <x v="282"/>
    <x v="1"/>
    <n v="33043.721921174001"/>
    <n v="30"/>
    <n v="1101.4573973724666"/>
    <n v="1.3043478260869565"/>
    <n v="1436.6835617901738"/>
  </r>
  <r>
    <x v="282"/>
    <x v="2"/>
    <n v="34672.285622374598"/>
    <n v="65"/>
    <n v="533.41977880576303"/>
    <n v="1.5217391304347827"/>
    <n v="811.725750356596"/>
  </r>
  <r>
    <x v="282"/>
    <x v="3"/>
    <n v="21290.0198005899"/>
    <n v="40"/>
    <n v="532.25049501474746"/>
    <n v="1.3913043478260871"/>
    <n v="740.5224278466053"/>
  </r>
  <r>
    <x v="282"/>
    <x v="4"/>
    <n v="28928.5151421714"/>
    <n v="57"/>
    <n v="507.51780951177892"/>
    <n v="0.69565217391304357"/>
    <n v="353.05586748645493"/>
  </r>
  <r>
    <x v="282"/>
    <x v="5"/>
    <n v="18539.7394885588"/>
    <n v="36"/>
    <n v="514.99276357107783"/>
    <n v="0.43478260869565222"/>
    <n v="223.90989720481647"/>
  </r>
  <r>
    <x v="282"/>
    <x v="6"/>
    <n v="27836.802570818101"/>
    <n v="54"/>
    <n v="515.49634390403889"/>
    <n v="0.39130434782608697"/>
    <n v="201.71596065810218"/>
  </r>
  <r>
    <x v="282"/>
    <x v="7"/>
    <n v="25374.393530000001"/>
    <n v="46"/>
    <n v="551.6172507"/>
    <n v="0.2608695652173913"/>
    <n v="143.90015235652174"/>
  </r>
  <r>
    <x v="282"/>
    <x v="8"/>
    <n v="74200.732900000003"/>
    <n v="131"/>
    <n v="566.41780840000001"/>
    <n v="1.0434782608695652"/>
    <n v="591.04466963478262"/>
  </r>
  <r>
    <x v="282"/>
    <x v="9"/>
    <n v="65183.297378310497"/>
    <n v="103"/>
    <n v="632.84754736223783"/>
    <n v="0.86956521739130443"/>
    <n v="550.30221509759815"/>
  </r>
  <r>
    <x v="282"/>
    <x v="10"/>
    <n v="64730.6921376221"/>
    <n v="90"/>
    <n v="719.22991264024552"/>
    <n v="1"/>
    <n v="719.22991264024552"/>
  </r>
  <r>
    <x v="283"/>
    <x v="0"/>
    <n v="269"/>
    <n v="118583.24310000001"/>
    <n v="440.82989989999999"/>
    <n v="1.0434782608695652"/>
    <n v="459.9964172869565"/>
  </r>
  <r>
    <x v="283"/>
    <x v="1"/>
    <n v="535672.60257366498"/>
    <n v="1304"/>
    <n v="410.79187313931362"/>
    <n v="1.3043478260869565"/>
    <n v="535.81548670345251"/>
  </r>
  <r>
    <x v="283"/>
    <x v="2"/>
    <n v="279910.62861170497"/>
    <n v="557"/>
    <n v="502.53254687918309"/>
    <n v="1.5217391304347827"/>
    <n v="764.7234409031048"/>
  </r>
  <r>
    <x v="283"/>
    <x v="3"/>
    <n v="168965.005224669"/>
    <n v="344"/>
    <n v="491.17734076938666"/>
    <n v="1.3913043478260871"/>
    <n v="683.37716976610329"/>
  </r>
  <r>
    <x v="283"/>
    <x v="4"/>
    <n v="241581.40871767601"/>
    <n v="492"/>
    <n v="491.01912340991061"/>
    <n v="0.69565217391304357"/>
    <n v="341.57852063298134"/>
  </r>
  <r>
    <x v="283"/>
    <x v="5"/>
    <n v="149410.62081931601"/>
    <n v="324"/>
    <n v="461.14389141764201"/>
    <n v="0.43478260869565222"/>
    <n v="200.49734409462698"/>
  </r>
  <r>
    <x v="283"/>
    <x v="6"/>
    <n v="285130.49830347998"/>
    <n v="625"/>
    <n v="456.20879728556798"/>
    <n v="0.39130434782608697"/>
    <n v="178.51648589435268"/>
  </r>
  <r>
    <x v="283"/>
    <x v="7"/>
    <n v="408418.67989999999"/>
    <n v="852"/>
    <n v="479.36464769999998"/>
    <n v="0.2608695652173913"/>
    <n v="125.05164722608694"/>
  </r>
  <r>
    <x v="283"/>
    <x v="8"/>
    <n v="670043.26520000002"/>
    <n v="1325"/>
    <n v="505.69303029999998"/>
    <n v="1.0434782608695652"/>
    <n v="527.67968379130434"/>
  </r>
  <r>
    <x v="283"/>
    <x v="9"/>
    <n v="607121.12777403195"/>
    <n v="1072"/>
    <n v="566.34433561010439"/>
    <n v="0.86956521739130443"/>
    <n v="492.47333531313433"/>
  </r>
  <r>
    <x v="283"/>
    <x v="10"/>
    <n v="565321.57154143404"/>
    <n v="915"/>
    <n v="617.83778310539242"/>
    <n v="1"/>
    <n v="617.83778310539242"/>
  </r>
  <r>
    <x v="284"/>
    <x v="0"/>
    <n v="101"/>
    <n v="39371.953000000001"/>
    <n v="389.82131679999998"/>
    <n v="1.0434782608695652"/>
    <n v="406.7700697043478"/>
  </r>
  <r>
    <x v="284"/>
    <x v="1"/>
    <n v="124528.775521768"/>
    <n v="207"/>
    <n v="601.58828754477292"/>
    <n v="1.3043478260869565"/>
    <n v="784.68037505839948"/>
  </r>
  <r>
    <x v="284"/>
    <x v="2"/>
    <n v="66405.544984736902"/>
    <n v="127"/>
    <n v="522.87830696643232"/>
    <n v="1.5217391304347827"/>
    <n v="795.68438016631012"/>
  </r>
  <r>
    <x v="284"/>
    <x v="3"/>
    <n v="38299.698370071099"/>
    <n v="72"/>
    <n v="531.9402551398764"/>
    <n v="1.3913043478260871"/>
    <n v="740.09078975982811"/>
  </r>
  <r>
    <x v="284"/>
    <x v="4"/>
    <n v="57698.011973513298"/>
    <n v="111"/>
    <n v="519.80190967129101"/>
    <n v="0.69565217391304357"/>
    <n v="361.60132846698508"/>
  </r>
  <r>
    <x v="284"/>
    <x v="5"/>
    <n v="173846.50621334501"/>
    <n v="266"/>
    <n v="653.55829403513167"/>
    <n v="0.43478260869565222"/>
    <n v="284.15578001527467"/>
  </r>
  <r>
    <x v="284"/>
    <x v="6"/>
    <n v="94869.268443727298"/>
    <n v="145"/>
    <n v="654.27081685329176"/>
    <n v="0.39130434782608697"/>
    <n v="256.01901529041851"/>
  </r>
  <r>
    <x v="284"/>
    <x v="7"/>
    <n v="278883.30070000002"/>
    <n v="330"/>
    <n v="845.10091109999996"/>
    <n v="0.2608695652173913"/>
    <n v="220.46110724347824"/>
  </r>
  <r>
    <x v="284"/>
    <x v="8"/>
    <n v="159478.04060000001"/>
    <n v="267"/>
    <n v="597.29603210000005"/>
    <n v="1.0434782608695652"/>
    <n v="623.26542480000001"/>
  </r>
  <r>
    <x v="284"/>
    <x v="9"/>
    <n v="170285.92448726401"/>
    <n v="246"/>
    <n v="692.2192052327805"/>
    <n v="0.86956521739130443"/>
    <n v="601.92974368067871"/>
  </r>
  <r>
    <x v="284"/>
    <x v="10"/>
    <n v="181382.41690244799"/>
    <n v="242"/>
    <n v="749.51411943160326"/>
    <n v="1"/>
    <n v="749.51411943160326"/>
  </r>
  <r>
    <x v="285"/>
    <x v="0"/>
    <n v="121"/>
    <n v="60372.419889999997"/>
    <n v="498.9456189"/>
    <n v="1.0434782608695652"/>
    <n v="520.63890667826081"/>
  </r>
  <r>
    <x v="285"/>
    <x v="1"/>
    <n v="62459.414775024903"/>
    <n v="124"/>
    <n v="503.70495786310408"/>
    <n v="1.3043478260869565"/>
    <n v="657.0064667779618"/>
  </r>
  <r>
    <x v="285"/>
    <x v="2"/>
    <n v="133855.91931789301"/>
    <n v="245"/>
    <n v="546.3506910934409"/>
    <n v="1.5217391304347827"/>
    <n v="831.40322557697539"/>
  </r>
  <r>
    <x v="285"/>
    <x v="3"/>
    <n v="75006.409741175405"/>
    <n v="137"/>
    <n v="547.49204190638977"/>
    <n v="1.3913043478260871"/>
    <n v="761.7280583045424"/>
  </r>
  <r>
    <x v="285"/>
    <x v="4"/>
    <n v="92018.060737197302"/>
    <n v="168"/>
    <n v="547.72655200712677"/>
    <n v="0.69565217391304357"/>
    <n v="381.02716661365343"/>
  </r>
  <r>
    <x v="285"/>
    <x v="5"/>
    <n v="50851.079355011199"/>
    <n v="99"/>
    <n v="513.64726621223429"/>
    <n v="0.43478260869565222"/>
    <n v="223.32489835314536"/>
  </r>
  <r>
    <x v="285"/>
    <x v="6"/>
    <n v="89292.524254055403"/>
    <n v="167"/>
    <n v="534.68577397637966"/>
    <n v="0.39130434782608697"/>
    <n v="209.22486807771378"/>
  </r>
  <r>
    <x v="285"/>
    <x v="7"/>
    <n v="161400.4607"/>
    <n v="280"/>
    <n v="576.43021680000004"/>
    <n v="0.2608695652173913"/>
    <n v="150.37310003478262"/>
  </r>
  <r>
    <x v="285"/>
    <x v="8"/>
    <n v="190804.21460000001"/>
    <n v="318"/>
    <n v="600.01325359999998"/>
    <n v="1.0434782608695652"/>
    <n v="626.10078636521735"/>
  </r>
  <r>
    <x v="285"/>
    <x v="9"/>
    <n v="186595.56342659899"/>
    <n v="320"/>
    <n v="583.11113570812188"/>
    <n v="0.86956521739130443"/>
    <n v="507.05316148532341"/>
  </r>
  <r>
    <x v="285"/>
    <x v="10"/>
    <n v="202232.57924973799"/>
    <n v="298"/>
    <n v="678.63281627428853"/>
    <n v="1"/>
    <n v="678.63281627428853"/>
  </r>
  <r>
    <x v="286"/>
    <x v="0"/>
    <n v="129"/>
    <n v="77345.630399999995"/>
    <n v="599.57853020000005"/>
    <n v="1.0434782608695652"/>
    <n v="625.64716194782613"/>
  </r>
  <r>
    <x v="286"/>
    <x v="1"/>
    <n v="128258.22779534"/>
    <n v="305"/>
    <n v="420.51877965685247"/>
    <n v="1.3043478260869565"/>
    <n v="548.5027560741554"/>
  </r>
  <r>
    <x v="286"/>
    <x v="2"/>
    <n v="192814.92553129999"/>
    <n v="303"/>
    <n v="636.35288954224416"/>
    <n v="1.5217391304347827"/>
    <n v="968.36309278167596"/>
  </r>
  <r>
    <x v="286"/>
    <x v="3"/>
    <n v="96953.720171721696"/>
    <n v="157"/>
    <n v="617.53961892816369"/>
    <n v="1.3913043478260871"/>
    <n v="859.18555676961921"/>
  </r>
  <r>
    <x v="286"/>
    <x v="4"/>
    <n v="104557.177660899"/>
    <n v="170"/>
    <n v="615.04222153470005"/>
    <n v="0.69565217391304357"/>
    <n v="427.85545845892182"/>
  </r>
  <r>
    <x v="286"/>
    <x v="5"/>
    <n v="50114.824123030499"/>
    <n v="84"/>
    <n v="596.60504908369637"/>
    <n v="0.43478260869565222"/>
    <n v="259.39349960160712"/>
  </r>
  <r>
    <x v="286"/>
    <x v="6"/>
    <n v="92666.457051666599"/>
    <n v="162"/>
    <n v="572.01516698559624"/>
    <n v="0.39130434782608697"/>
    <n v="223.83202186392899"/>
  </r>
  <r>
    <x v="286"/>
    <x v="7"/>
    <n v="221970.35569999999"/>
    <n v="325"/>
    <n v="682.9857098"/>
    <n v="0.2608695652173913"/>
    <n v="178.17018516521739"/>
  </r>
  <r>
    <x v="286"/>
    <x v="8"/>
    <n v="227543.68239999999"/>
    <n v="369"/>
    <n v="616.64954590000002"/>
    <n v="1.0434782608695652"/>
    <n v="643.46039572173913"/>
  </r>
  <r>
    <x v="286"/>
    <x v="9"/>
    <n v="267268.10247498"/>
    <n v="404"/>
    <n v="661.55470909648511"/>
    <n v="0.86956521739130443"/>
    <n v="575.2649644317263"/>
  </r>
  <r>
    <x v="286"/>
    <x v="10"/>
    <n v="280830.731038914"/>
    <n v="378"/>
    <n v="742.93844190188895"/>
    <n v="1"/>
    <n v="742.93844190188895"/>
  </r>
  <r>
    <x v="287"/>
    <x v="0"/>
    <n v="140"/>
    <n v="41259.175080000001"/>
    <n v="294.70839339999998"/>
    <n v="1.0434782608695652"/>
    <n v="307.52180180869561"/>
  </r>
  <r>
    <x v="287"/>
    <x v="1"/>
    <n v="36974.955383843102"/>
    <n v="93"/>
    <n v="397.58016541766779"/>
    <n v="1.3043478260869565"/>
    <n v="518.58282445782754"/>
  </r>
  <r>
    <x v="287"/>
    <x v="2"/>
    <n v="25624.871900875802"/>
    <n v="69"/>
    <n v="371.37495508515656"/>
    <n v="1.5217391304347827"/>
    <n v="565.13580121654263"/>
  </r>
  <r>
    <x v="287"/>
    <x v="3"/>
    <n v="28082.3414048864"/>
    <n v="76"/>
    <n v="369.50449216955786"/>
    <n v="1.3913043478260871"/>
    <n v="514.09320649677625"/>
  </r>
  <r>
    <x v="287"/>
    <x v="4"/>
    <n v="43229.735635214798"/>
    <n v="119"/>
    <n v="363.27508937155295"/>
    <n v="0.69565217391304357"/>
    <n v="252.713105649776"/>
  </r>
  <r>
    <x v="287"/>
    <x v="5"/>
    <n v="20073.504154378501"/>
    <n v="57"/>
    <n v="352.16673955050004"/>
    <n v="0.43478260869565222"/>
    <n v="153.11597371760874"/>
  </r>
  <r>
    <x v="287"/>
    <x v="6"/>
    <n v="34240.406552343498"/>
    <n v="97"/>
    <n v="352.99388198292269"/>
    <n v="0.39130434782608697"/>
    <n v="138.12804077592628"/>
  </r>
  <r>
    <x v="287"/>
    <x v="7"/>
    <n v="57183.911840000001"/>
    <n v="137"/>
    <n v="417.40081629999997"/>
    <n v="0.2608695652173913"/>
    <n v="108.88716946956521"/>
  </r>
  <r>
    <x v="287"/>
    <x v="8"/>
    <n v="85868.877259999994"/>
    <n v="226"/>
    <n v="379.95078430000001"/>
    <n v="1.0434782608695652"/>
    <n v="396.47038361739129"/>
  </r>
  <r>
    <x v="287"/>
    <x v="9"/>
    <n v="82955.107390841702"/>
    <n v="201"/>
    <n v="412.7119770688642"/>
    <n v="0.86956521739130443"/>
    <n v="358.87998005988197"/>
  </r>
  <r>
    <x v="287"/>
    <x v="10"/>
    <n v="78221.168621558594"/>
    <n v="174"/>
    <n v="449.54694610091144"/>
    <n v="1"/>
    <n v="449.54694610091144"/>
  </r>
  <r>
    <x v="288"/>
    <x v="0"/>
    <n v="239"/>
    <n v="85210.123160000003"/>
    <n v="356.52771200000001"/>
    <n v="1.0434782608695652"/>
    <n v="372.02891686956519"/>
  </r>
  <r>
    <x v="288"/>
    <x v="1"/>
    <n v="249556.06506028501"/>
    <n v="554"/>
    <n v="450.46221130015346"/>
    <n v="1.3043478260869565"/>
    <n v="587.55940604367845"/>
  </r>
  <r>
    <x v="288"/>
    <x v="2"/>
    <n v="91901.559109978494"/>
    <n v="209"/>
    <n v="439.72037851664351"/>
    <n v="1.5217391304347827"/>
    <n v="669.13970643837058"/>
  </r>
  <r>
    <x v="288"/>
    <x v="3"/>
    <n v="56765.694734811797"/>
    <n v="136"/>
    <n v="417.39481422655734"/>
    <n v="1.3913043478260871"/>
    <n v="580.72321979347112"/>
  </r>
  <r>
    <x v="288"/>
    <x v="4"/>
    <n v="142560.67539431501"/>
    <n v="364"/>
    <n v="391.65020712723901"/>
    <n v="0.69565217391304357"/>
    <n v="272.45231800155761"/>
  </r>
  <r>
    <x v="288"/>
    <x v="5"/>
    <n v="51781.929281245997"/>
    <n v="132"/>
    <n v="392.28734303974238"/>
    <n v="0.43478260869565222"/>
    <n v="170.55971436510541"/>
  </r>
  <r>
    <x v="288"/>
    <x v="6"/>
    <n v="130786.078082097"/>
    <n v="303"/>
    <n v="431.63722139305941"/>
    <n v="0.39130434782608697"/>
    <n v="168.90152141467541"/>
  </r>
  <r>
    <x v="288"/>
    <x v="7"/>
    <n v="244830.568"/>
    <n v="524"/>
    <n v="467.2339083"/>
    <n v="0.2608695652173913"/>
    <n v="121.88710651304348"/>
  </r>
  <r>
    <x v="288"/>
    <x v="8"/>
    <n v="227134.05660000001"/>
    <n v="515"/>
    <n v="441.03700320000002"/>
    <n v="1.0434782608695652"/>
    <n v="460.21252507826085"/>
  </r>
  <r>
    <x v="288"/>
    <x v="9"/>
    <n v="224779.590343619"/>
    <n v="479"/>
    <n v="469.26845583219"/>
    <n v="0.86956521739130443"/>
    <n v="408.05952681060006"/>
  </r>
  <r>
    <x v="288"/>
    <x v="10"/>
    <n v="210369.398049891"/>
    <n v="407"/>
    <n v="516.8781278867101"/>
    <n v="1"/>
    <n v="516.8781278867101"/>
  </r>
  <r>
    <x v="289"/>
    <x v="0"/>
    <n v="76"/>
    <n v="81704.059760000004"/>
    <n v="1075.053418"/>
    <n v="1.0434782608695652"/>
    <n v="1121.7948709565217"/>
  </r>
  <r>
    <x v="289"/>
    <x v="1"/>
    <n v="188.857412653446"/>
    <n v="1"/>
    <n v="188.857412653446"/>
    <n v="1.3043478260869565"/>
    <n v="246.33575563492957"/>
  </r>
  <r>
    <x v="289"/>
    <x v="2"/>
    <n v="342722.02750108298"/>
    <n v="342"/>
    <n v="1002.1111915236345"/>
    <n v="1.5217391304347827"/>
    <n v="1524.9518131881396"/>
  </r>
  <r>
    <x v="289"/>
    <x v="3"/>
    <n v="200853.356522324"/>
    <n v="205"/>
    <n v="979.77247084060491"/>
    <n v="1.3913043478260871"/>
    <n v="1363.1616985608418"/>
  </r>
  <r>
    <x v="289"/>
    <x v="4"/>
    <n v="146251.72774617301"/>
    <n v="153"/>
    <n v="955.89364539982364"/>
    <n v="0.69565217391304357"/>
    <n v="664.96949245205133"/>
  </r>
  <r>
    <x v="289"/>
    <x v="5"/>
    <n v="139740.13444845"/>
    <n v="169"/>
    <n v="826.86470087840235"/>
    <n v="0.43478260869565222"/>
    <n v="359.50639168626191"/>
  </r>
  <r>
    <x v="289"/>
    <x v="6"/>
    <n v="164576.062847608"/>
    <n v="201"/>
    <n v="818.78638232640799"/>
    <n v="0.39130434782608697"/>
    <n v="320.39467134511619"/>
  </r>
  <r>
    <x v="289"/>
    <x v="7"/>
    <n v="4249.5223379999998"/>
    <n v="7"/>
    <n v="607.07461969999997"/>
    <n v="0.2608695652173913"/>
    <n v="158.36729209565218"/>
  </r>
  <r>
    <x v="289"/>
    <x v="8"/>
    <n v="221823.30129999999"/>
    <n v="233"/>
    <n v="952.03133600000001"/>
    <n v="1.0434782608695652"/>
    <n v="993.42400278260868"/>
  </r>
  <r>
    <x v="289"/>
    <x v="9"/>
    <n v="352596.08202845999"/>
    <n v="345"/>
    <n v="1022.017629068"/>
    <n v="0.86956521739130443"/>
    <n v="888.71098179826095"/>
  </r>
  <r>
    <x v="289"/>
    <x v="10"/>
    <n v="318537.47432772699"/>
    <n v="250"/>
    <n v="1274.149897310908"/>
    <n v="1"/>
    <n v="1274.149897310908"/>
  </r>
  <r>
    <x v="290"/>
    <x v="0"/>
    <n v="150"/>
    <n v="85548.97928"/>
    <n v="570.32652849999999"/>
    <n v="1.0434782608695652"/>
    <n v="595.12333408695645"/>
  </r>
  <r>
    <x v="290"/>
    <x v="1"/>
    <n v="77847.317937173604"/>
    <n v="197"/>
    <n v="395.16405044250558"/>
    <n v="1.3043478260869565"/>
    <n v="515.43137014239858"/>
  </r>
  <r>
    <x v="290"/>
    <x v="2"/>
    <n v="214642.68375395099"/>
    <n v="341"/>
    <n v="629.45068549545749"/>
    <n v="1.5217391304347827"/>
    <n v="957.8597387974354"/>
  </r>
  <r>
    <x v="290"/>
    <x v="3"/>
    <n v="114216.695026125"/>
    <n v="180"/>
    <n v="634.53719458958335"/>
    <n v="1.3913043478260871"/>
    <n v="882.83435768985521"/>
  </r>
  <r>
    <x v="290"/>
    <x v="4"/>
    <n v="116673.016308224"/>
    <n v="188"/>
    <n v="620.60115057565963"/>
    <n v="0.69565217391304357"/>
    <n v="431.7225395308937"/>
  </r>
  <r>
    <x v="290"/>
    <x v="5"/>
    <n v="72362.046210383502"/>
    <n v="124"/>
    <n v="583.56488879341532"/>
    <n v="0.43478260869565222"/>
    <n v="253.72386469278931"/>
  </r>
  <r>
    <x v="290"/>
    <x v="6"/>
    <n v="197262.776817156"/>
    <n v="313"/>
    <n v="630.23251379283067"/>
    <n v="0.39130434782608697"/>
    <n v="246.61272278849896"/>
  </r>
  <r>
    <x v="290"/>
    <x v="7"/>
    <n v="251059.09020000001"/>
    <n v="407"/>
    <n v="616.85280139999998"/>
    <n v="0.2608695652173913"/>
    <n v="160.91812210434782"/>
  </r>
  <r>
    <x v="290"/>
    <x v="8"/>
    <n v="423458.88370000001"/>
    <n v="546"/>
    <n v="775.56572100000005"/>
    <n v="1.0434782608695652"/>
    <n v="809.28596973913045"/>
  </r>
  <r>
    <x v="290"/>
    <x v="9"/>
    <n v="512998.28494593798"/>
    <n v="602"/>
    <n v="852.15661951152492"/>
    <n v="0.86956521739130443"/>
    <n v="741.0057560969783"/>
  </r>
  <r>
    <x v="290"/>
    <x v="10"/>
    <n v="521695.910901981"/>
    <n v="526"/>
    <n v="991.8173211064277"/>
    <n v="1"/>
    <n v="991.8173211064277"/>
  </r>
  <r>
    <x v="291"/>
    <x v="0"/>
    <n v="105"/>
    <n v="46228.285909999999"/>
    <n v="440.26938960000001"/>
    <n v="1.0434782608695652"/>
    <n v="459.41153697391303"/>
  </r>
  <r>
    <x v="291"/>
    <x v="1"/>
    <n v="2267.0870460083902"/>
    <n v="9"/>
    <n v="251.8985606675989"/>
    <n v="1.3043478260869565"/>
    <n v="328.56334000121598"/>
  </r>
  <r>
    <x v="291"/>
    <x v="2"/>
    <n v="91572.066866648296"/>
    <n v="173"/>
    <n v="529.31830558756235"/>
    <n v="1.5217391304347827"/>
    <n v="805.48437806802974"/>
  </r>
  <r>
    <x v="291"/>
    <x v="3"/>
    <n v="57359.688181753998"/>
    <n v="106"/>
    <n v="541.12913379013207"/>
    <n v="1.3913043478260871"/>
    <n v="752.87531657757518"/>
  </r>
  <r>
    <x v="291"/>
    <x v="4"/>
    <n v="56620.817123082401"/>
    <n v="107"/>
    <n v="529.16651516899435"/>
    <n v="0.69565217391304357"/>
    <n v="368.11583663930048"/>
  </r>
  <r>
    <x v="291"/>
    <x v="5"/>
    <n v="33821.658742992899"/>
    <n v="68"/>
    <n v="497.37733445577794"/>
    <n v="0.43478260869565222"/>
    <n v="216.25101498077305"/>
  </r>
  <r>
    <x v="291"/>
    <x v="6"/>
    <n v="81500.713640897302"/>
    <n v="155"/>
    <n v="525.81105574772448"/>
    <n v="0.39130434782608697"/>
    <n v="205.7521522491096"/>
  </r>
  <r>
    <x v="291"/>
    <x v="7"/>
    <n v="84189.724019999994"/>
    <n v="176"/>
    <n v="478.35070469999999"/>
    <n v="0.2608695652173913"/>
    <n v="124.78714035652173"/>
  </r>
  <r>
    <x v="291"/>
    <x v="8"/>
    <n v="127774.1327"/>
    <n v="233"/>
    <n v="548.38683549999996"/>
    <n v="1.0434782608695652"/>
    <n v="572.22974139130429"/>
  </r>
  <r>
    <x v="291"/>
    <x v="9"/>
    <n v="159486.250907176"/>
    <n v="252"/>
    <n v="632.8819480443492"/>
    <n v="0.86956521739130443"/>
    <n v="550.33212873421678"/>
  </r>
  <r>
    <x v="291"/>
    <x v="10"/>
    <n v="401209.57824191102"/>
    <n v="479"/>
    <n v="837.59828442987691"/>
    <n v="1"/>
    <n v="837.59828442987691"/>
  </r>
  <r>
    <x v="292"/>
    <x v="0"/>
    <n v="53"/>
    <n v="25108.324420000001"/>
    <n v="473.7419701"/>
    <n v="1.0434782608695652"/>
    <n v="494.33944706086953"/>
  </r>
  <r>
    <x v="292"/>
    <x v="1"/>
    <n v="11898.293122053199"/>
    <n v="33"/>
    <n v="360.55433703191511"/>
    <n v="1.3043478260869565"/>
    <n v="470.28826569380232"/>
  </r>
  <r>
    <x v="292"/>
    <x v="2"/>
    <n v="21840.4503443924"/>
    <n v="46"/>
    <n v="474.79239879113914"/>
    <n v="1.5217391304347827"/>
    <n v="722.51017207347263"/>
  </r>
  <r>
    <x v="292"/>
    <x v="3"/>
    <n v="23529.458378285901"/>
    <n v="49"/>
    <n v="480.19302812828369"/>
    <n v="1.3913043478260871"/>
    <n v="668.09464783065562"/>
  </r>
  <r>
    <x v="292"/>
    <x v="4"/>
    <n v="24114.132259746399"/>
    <n v="49"/>
    <n v="492.12514815808976"/>
    <n v="0.69565217391304357"/>
    <n v="342.34792915345378"/>
  </r>
  <r>
    <x v="292"/>
    <x v="5"/>
    <n v="18608.845724528401"/>
    <n v="42"/>
    <n v="443.06775534591429"/>
    <n v="0.43478260869565222"/>
    <n v="192.63815449822363"/>
  </r>
  <r>
    <x v="292"/>
    <x v="6"/>
    <n v="30091.903566209501"/>
    <n v="65"/>
    <n v="462.95236255706925"/>
    <n v="0.39130434782608697"/>
    <n v="181.15527230494015"/>
  </r>
  <r>
    <x v="292"/>
    <x v="7"/>
    <n v="121439.807"/>
    <n v="183"/>
    <n v="663.60550269999999"/>
    <n v="0.2608695652173913"/>
    <n v="173.11447896521739"/>
  </r>
  <r>
    <x v="292"/>
    <x v="8"/>
    <n v="73293.963680000001"/>
    <n v="138"/>
    <n v="531.11567879999996"/>
    <n v="1.0434782608695652"/>
    <n v="554.20766483478258"/>
  </r>
  <r>
    <x v="292"/>
    <x v="9"/>
    <n v="126195.58071684701"/>
    <n v="191"/>
    <n v="660.70984668506287"/>
    <n v="0.86956521739130443"/>
    <n v="574.53030146527215"/>
  </r>
  <r>
    <x v="292"/>
    <x v="10"/>
    <n v="177189.156658425"/>
    <n v="227"/>
    <n v="780.5689720635462"/>
    <n v="1"/>
    <n v="780.5689720635462"/>
  </r>
  <r>
    <x v="293"/>
    <x v="0"/>
    <n v="184"/>
    <n v="104928.74189999999"/>
    <n v="570.26490190000004"/>
    <n v="1.0434782608695652"/>
    <n v="595.05902806956522"/>
  </r>
  <r>
    <x v="293"/>
    <x v="1"/>
    <n v="280688.43127661"/>
    <n v="179"/>
    <n v="1568.0917948413967"/>
    <n v="1.3043478260869565"/>
    <n v="2045.3371237061697"/>
  </r>
  <r>
    <x v="293"/>
    <x v="2"/>
    <n v="171742.74832512101"/>
    <n v="266"/>
    <n v="645.649429793688"/>
    <n v="1.5217391304347827"/>
    <n v="982.51000185996008"/>
  </r>
  <r>
    <x v="293"/>
    <x v="3"/>
    <n v="93769.096156029904"/>
    <n v="146"/>
    <n v="642.25408326047875"/>
    <n v="1.3913043478260871"/>
    <n v="893.57089844936183"/>
  </r>
  <r>
    <x v="293"/>
    <x v="4"/>
    <n v="113597.254327421"/>
    <n v="171"/>
    <n v="664.31142881532753"/>
    <n v="0.69565217391304357"/>
    <n v="462.12968961066269"/>
  </r>
  <r>
    <x v="293"/>
    <x v="5"/>
    <n v="75639.766862233999"/>
    <n v="124"/>
    <n v="609.99811985672579"/>
    <n v="0.43478260869565222"/>
    <n v="265.21657385075036"/>
  </r>
  <r>
    <x v="293"/>
    <x v="6"/>
    <n v="117992.065720709"/>
    <n v="195"/>
    <n v="605.08751651645639"/>
    <n v="0.39130434782608697"/>
    <n v="236.7733760281786"/>
  </r>
  <r>
    <x v="293"/>
    <x v="7"/>
    <n v="229584.9774"/>
    <n v="377"/>
    <n v="608.97871980000002"/>
    <n v="0.2608695652173913"/>
    <n v="158.86401386086956"/>
  </r>
  <r>
    <x v="293"/>
    <x v="8"/>
    <n v="285943.45760000002"/>
    <n v="424"/>
    <n v="674.39494720000005"/>
    <n v="1.0434782608695652"/>
    <n v="703.71646664347827"/>
  </r>
  <r>
    <x v="293"/>
    <x v="9"/>
    <n v="296738.922767788"/>
    <n v="376"/>
    <n v="789.19926268028723"/>
    <n v="0.86956521739130443"/>
    <n v="686.26022841764109"/>
  </r>
  <r>
    <x v="293"/>
    <x v="10"/>
    <n v="361401.47732834"/>
    <n v="406"/>
    <n v="890.15142199098523"/>
    <n v="1"/>
    <n v="890.15142199098523"/>
  </r>
  <r>
    <x v="294"/>
    <x v="0"/>
    <n v="8"/>
    <n v="2765.2432130000002"/>
    <n v="345.6554016"/>
    <n v="1.0434782608695652"/>
    <n v="360.68389732173915"/>
  </r>
  <r>
    <x v="294"/>
    <x v="1"/>
    <n v="499.30456118005799"/>
    <n v="2"/>
    <n v="249.65228059002899"/>
    <n v="1.3043478260869565"/>
    <n v="325.63340946525523"/>
  </r>
  <r>
    <x v="294"/>
    <x v="2"/>
    <n v="1996.83537364484"/>
    <n v="5"/>
    <n v="399.36707472896802"/>
    <n v="1.5217391304347827"/>
    <n v="607.73250502234271"/>
  </r>
  <r>
    <x v="294"/>
    <x v="3"/>
    <n v="1380.39705244469"/>
    <n v="3"/>
    <n v="460.13235081489665"/>
    <n v="1.3913043478260871"/>
    <n v="640.18414026420407"/>
  </r>
  <r>
    <x v="294"/>
    <x v="4"/>
    <n v="5999.1833458719202"/>
    <n v="14"/>
    <n v="428.51309613370859"/>
    <n v="0.69565217391304357"/>
    <n v="298.09606687562342"/>
  </r>
  <r>
    <x v="294"/>
    <x v="5"/>
    <n v="880.98000858044998"/>
    <n v="2"/>
    <n v="440.49000429022499"/>
    <n v="0.43478260869565222"/>
    <n v="191.51739316966305"/>
  </r>
  <r>
    <x v="294"/>
    <x v="6"/>
    <n v="3243.9060920296702"/>
    <n v="8"/>
    <n v="405.48826150370877"/>
    <n v="0.39130434782608697"/>
    <n v="158.66931971884256"/>
  </r>
  <r>
    <x v="294"/>
    <x v="7"/>
    <n v="123754.6716"/>
    <n v="142"/>
    <n v="871.5117722"/>
    <n v="0.2608695652173913"/>
    <n v="227.35089709565216"/>
  </r>
  <r>
    <x v="294"/>
    <x v="8"/>
    <n v="14806.40091"/>
    <n v="32"/>
    <n v="462.70002840000001"/>
    <n v="1.0434782608695652"/>
    <n v="482.81742093913044"/>
  </r>
  <r>
    <x v="294"/>
    <x v="9"/>
    <n v="8830.8906488893808"/>
    <n v="18"/>
    <n v="490.60503604941005"/>
    <n v="0.86956521739130443"/>
    <n v="426.61307482557402"/>
  </r>
  <r>
    <x v="294"/>
    <x v="10"/>
    <n v="9400.1624065577398"/>
    <n v="18"/>
    <n v="522.23124480876334"/>
    <n v="1"/>
    <n v="522.23124480876334"/>
  </r>
  <r>
    <x v="295"/>
    <x v="0"/>
    <n v="100"/>
    <n v="65176.779770000001"/>
    <n v="651.76779769999996"/>
    <n v="1.0434782608695652"/>
    <n v="680.10552803478254"/>
  </r>
  <r>
    <x v="295"/>
    <x v="1"/>
    <n v="134430.24475745799"/>
    <n v="286"/>
    <n v="470.03582083027266"/>
    <n v="1.3043478260869565"/>
    <n v="613.09020108296431"/>
  </r>
  <r>
    <x v="295"/>
    <x v="2"/>
    <n v="64581.314610530702"/>
    <n v="99"/>
    <n v="652.33651121748187"/>
    <n v="1.5217391304347827"/>
    <n v="992.68599533095073"/>
  </r>
  <r>
    <x v="295"/>
    <x v="3"/>
    <n v="49936.149410268597"/>
    <n v="77"/>
    <n v="648.52142091257917"/>
    <n v="1.3913043478260871"/>
    <n v="902.29067257402335"/>
  </r>
  <r>
    <x v="295"/>
    <x v="4"/>
    <n v="45753.920148048797"/>
    <n v="70"/>
    <n v="653.62743068641134"/>
    <n v="0.69565217391304357"/>
    <n v="454.69734308619928"/>
  </r>
  <r>
    <x v="295"/>
    <x v="5"/>
    <n v="28635.1802267817"/>
    <n v="45"/>
    <n v="636.33733837292664"/>
    <n v="0.43478260869565222"/>
    <n v="276.66840798822898"/>
  </r>
  <r>
    <x v="295"/>
    <x v="6"/>
    <n v="41927.231804554402"/>
    <n v="71"/>
    <n v="590.52439161344228"/>
    <n v="0.39130434782608697"/>
    <n v="231.07476193569482"/>
  </r>
  <r>
    <x v="295"/>
    <x v="7"/>
    <n v="37440.054219999998"/>
    <n v="55"/>
    <n v="680.72825850000004"/>
    <n v="0.2608695652173913"/>
    <n v="177.58128482608697"/>
  </r>
  <r>
    <x v="295"/>
    <x v="8"/>
    <n v="103862.10769999999"/>
    <n v="161"/>
    <n v="645.10625900000002"/>
    <n v="1.0434782608695652"/>
    <n v="673.15435721739129"/>
  </r>
  <r>
    <x v="295"/>
    <x v="9"/>
    <n v="100364.160716468"/>
    <n v="145"/>
    <n v="692.16662563081377"/>
    <n v="0.86956521739130443"/>
    <n v="601.88402228766415"/>
  </r>
  <r>
    <x v="295"/>
    <x v="10"/>
    <n v="116149.399646662"/>
    <n v="152"/>
    <n v="764.14078714909215"/>
    <n v="1"/>
    <n v="764.14078714909215"/>
  </r>
  <r>
    <x v="296"/>
    <x v="0"/>
    <n v="2"/>
    <n v="966.20404729999996"/>
    <n v="483.1020236"/>
    <n v="1.0434782608695652"/>
    <n v="504.10645940869563"/>
  </r>
  <r>
    <x v="296"/>
    <x v="1"/>
    <n v="7302.4975278038601"/>
    <n v="19"/>
    <n v="384.34197514757159"/>
    <n v="1.3043478260869565"/>
    <n v="501.31561975770205"/>
  </r>
  <r>
    <x v="296"/>
    <x v="2"/>
    <n v="679.31456548347603"/>
    <n v="1"/>
    <n v="679.31456548347603"/>
    <n v="1.5217391304347827"/>
    <n v="1033.7395561705071"/>
  </r>
  <r>
    <x v="296"/>
    <x v="3"/>
    <n v="600.53550937141301"/>
    <n v="1"/>
    <n v="600.53550937141301"/>
    <n v="1.3913043478260871"/>
    <n v="835.52766521240085"/>
  </r>
  <r>
    <x v="296"/>
    <x v="4"/>
    <n v="1769.05816990997"/>
    <n v="3"/>
    <n v="589.68605663665664"/>
    <n v="0.69565217391304357"/>
    <n v="410.21638722550034"/>
  </r>
  <r>
    <x v="296"/>
    <x v="5"/>
    <n v="1769.05816990997"/>
    <n v="3"/>
    <n v="589.68605663665664"/>
    <n v="0.43478260869565222"/>
    <n v="256.38524201593771"/>
  </r>
  <r>
    <x v="296"/>
    <x v="6"/>
    <n v="522.98375997797905"/>
    <n v="1"/>
    <n v="522.98375997797905"/>
    <n v="0.39130434782608697"/>
    <n v="204.64581912181791"/>
  </r>
  <r>
    <x v="296"/>
    <x v="7"/>
    <n v="11012.044320000001"/>
    <n v="17"/>
    <n v="647.76731270000005"/>
    <n v="0.2608695652173913"/>
    <n v="168.98277722608697"/>
  </r>
  <r>
    <x v="296"/>
    <x v="8"/>
    <n v="3961.4344190000002"/>
    <n v="7"/>
    <n v="565.91920270000003"/>
    <n v="1.0434782608695652"/>
    <n v="590.52438542608695"/>
  </r>
  <r>
    <x v="296"/>
    <x v="9"/>
    <n v="4626.00200234353"/>
    <n v="8"/>
    <n v="578.25025029294125"/>
    <n v="0.86956521739130443"/>
    <n v="502.82630460255763"/>
  </r>
  <r>
    <x v="296"/>
    <x v="10"/>
    <n v="6774.6615572203"/>
    <n v="11"/>
    <n v="615.87832338366366"/>
    <n v="1"/>
    <n v="615.87832338366366"/>
  </r>
  <r>
    <x v="297"/>
    <x v="0"/>
    <n v="93"/>
    <n v="33510.995130000003"/>
    <n v="360.33328089999998"/>
    <n v="1.0434782608695652"/>
    <n v="375.99994528695646"/>
  </r>
  <r>
    <x v="297"/>
    <x v="1"/>
    <n v="7461.9130935602498"/>
    <n v="22"/>
    <n v="339.17786788910229"/>
    <n v="1.3043478260869565"/>
    <n v="442.40591463795954"/>
  </r>
  <r>
    <x v="297"/>
    <x v="2"/>
    <n v="33438.743922540401"/>
    <n v="74"/>
    <n v="451.8749178721676"/>
    <n v="1.5217391304347827"/>
    <n v="687.63574458808114"/>
  </r>
  <r>
    <x v="297"/>
    <x v="3"/>
    <n v="40514.280671624299"/>
    <n v="82"/>
    <n v="494.0765935563939"/>
    <n v="1.3913043478260871"/>
    <n v="687.4109127741134"/>
  </r>
  <r>
    <x v="297"/>
    <x v="4"/>
    <n v="69676.5532807134"/>
    <n v="125"/>
    <n v="557.41242624570725"/>
    <n v="0.69565217391304357"/>
    <n v="387.76516608397031"/>
  </r>
  <r>
    <x v="297"/>
    <x v="5"/>
    <n v="53266.546378138002"/>
    <n v="108"/>
    <n v="493.20876276053707"/>
    <n v="0.43478260869565222"/>
    <n v="214.43859250458135"/>
  </r>
  <r>
    <x v="297"/>
    <x v="6"/>
    <n v="84212.171527559694"/>
    <n v="152"/>
    <n v="554.02744426026118"/>
    <n v="0.39130434782608697"/>
    <n v="216.79334775401526"/>
  </r>
  <r>
    <x v="297"/>
    <x v="7"/>
    <n v="90836.814780000001"/>
    <n v="193"/>
    <n v="470.65707140000001"/>
    <n v="0.2608695652173913"/>
    <n v="122.7801055826087"/>
  </r>
  <r>
    <x v="297"/>
    <x v="8"/>
    <n v="184097.40549999999"/>
    <n v="315"/>
    <n v="584.43620780000003"/>
    <n v="1.0434782608695652"/>
    <n v="609.84647770434788"/>
  </r>
  <r>
    <x v="297"/>
    <x v="9"/>
    <n v="164812.581761701"/>
    <n v="256"/>
    <n v="643.79914750664454"/>
    <n v="0.86956521739130443"/>
    <n v="559.82534565795186"/>
  </r>
  <r>
    <x v="297"/>
    <x v="10"/>
    <n v="194394.098606988"/>
    <n v="276"/>
    <n v="704.32644422821738"/>
    <n v="1"/>
    <n v="704.32644422821738"/>
  </r>
  <r>
    <x v="298"/>
    <x v="0"/>
    <n v="75"/>
    <n v="21069.98806"/>
    <n v="280.9331742"/>
    <n v="1.0434782608695652"/>
    <n v="293.14766003478258"/>
  </r>
  <r>
    <x v="298"/>
    <x v="1"/>
    <n v="117181.78915924201"/>
    <n v="283"/>
    <n v="414.0699263577456"/>
    <n v="1.3043478260869565"/>
    <n v="540.09120829271171"/>
  </r>
  <r>
    <x v="298"/>
    <x v="2"/>
    <n v="6750.3655787053403"/>
    <n v="19"/>
    <n v="355.28239887922842"/>
    <n v="1.5217391304347827"/>
    <n v="540.64712872926066"/>
  </r>
  <r>
    <x v="298"/>
    <x v="3"/>
    <n v="3604.8449271857498"/>
    <n v="10"/>
    <n v="360.48449271857498"/>
    <n v="1.3913043478260871"/>
    <n v="501.54364204323485"/>
  </r>
  <r>
    <x v="298"/>
    <x v="4"/>
    <n v="9480.4074495529094"/>
    <n v="27"/>
    <n v="351.12620183529293"/>
    <n v="0.69565217391304357"/>
    <n v="244.26170562455164"/>
  </r>
  <r>
    <x v="298"/>
    <x v="5"/>
    <n v="4792.4101580982297"/>
    <n v="13"/>
    <n v="368.64693523832534"/>
    <n v="0.43478260869565222"/>
    <n v="160.28127619057625"/>
  </r>
  <r>
    <x v="298"/>
    <x v="6"/>
    <n v="9034.2086794999595"/>
    <n v="24"/>
    <n v="376.42536164583163"/>
    <n v="0.39130434782608697"/>
    <n v="147.29688064402109"/>
  </r>
  <r>
    <x v="298"/>
    <x v="7"/>
    <n v="15677.689829999999"/>
    <n v="48"/>
    <n v="326.61853810000002"/>
    <n v="0.2608695652173913"/>
    <n v="85.204836026086966"/>
  </r>
  <r>
    <x v="298"/>
    <x v="8"/>
    <n v="19031.363949999999"/>
    <n v="51"/>
    <n v="373.16399890000002"/>
    <n v="1.0434782608695652"/>
    <n v="389.38852059130437"/>
  </r>
  <r>
    <x v="298"/>
    <x v="9"/>
    <n v="22057.063435467298"/>
    <n v="55"/>
    <n v="401.03751700849631"/>
    <n v="0.86956521739130443"/>
    <n v="348.72827565956203"/>
  </r>
  <r>
    <x v="298"/>
    <x v="10"/>
    <n v="20904.796422490199"/>
    <n v="52"/>
    <n v="402.01531581711919"/>
    <n v="1"/>
    <n v="402.01531581711919"/>
  </r>
  <r>
    <x v="299"/>
    <x v="0"/>
    <n v="150"/>
    <n v="54603.714209999998"/>
    <n v="364.02476139999999"/>
    <n v="1.0434782608695652"/>
    <n v="379.85192493913041"/>
  </r>
  <r>
    <x v="299"/>
    <x v="1"/>
    <n v="343449.607273478"/>
    <n v="822"/>
    <n v="417.82190665873236"/>
    <n v="1.3043478260869565"/>
    <n v="544.98509564182484"/>
  </r>
  <r>
    <x v="299"/>
    <x v="2"/>
    <n v="226008.35700239701"/>
    <n v="403"/>
    <n v="560.81478164366501"/>
    <n v="1.5217391304347827"/>
    <n v="853.41379815340338"/>
  </r>
  <r>
    <x v="299"/>
    <x v="3"/>
    <n v="130281.572116343"/>
    <n v="232"/>
    <n v="561.55850050147842"/>
    <n v="1.3913043478260871"/>
    <n v="781.29878330640486"/>
  </r>
  <r>
    <x v="299"/>
    <x v="4"/>
    <n v="171401.057008098"/>
    <n v="293"/>
    <n v="584.98654268975429"/>
    <n v="0.69565217391304357"/>
    <n v="406.94716013200303"/>
  </r>
  <r>
    <x v="299"/>
    <x v="5"/>
    <n v="112730.340408615"/>
    <n v="202"/>
    <n v="558.07099212185642"/>
    <n v="0.43478260869565222"/>
    <n v="242.63956179211152"/>
  </r>
  <r>
    <x v="299"/>
    <x v="6"/>
    <n v="238724.877764801"/>
    <n v="421"/>
    <n v="567.04246499952728"/>
    <n v="0.39130434782608697"/>
    <n v="221.88618195633677"/>
  </r>
  <r>
    <x v="299"/>
    <x v="7"/>
    <n v="148568.6145"/>
    <n v="276"/>
    <n v="538.29208140000003"/>
    <n v="0.2608695652173913"/>
    <n v="140.4240212347826"/>
  </r>
  <r>
    <x v="299"/>
    <x v="8"/>
    <n v="405206.57120000001"/>
    <n v="669"/>
    <n v="605.68994199999997"/>
    <n v="1.0434782608695652"/>
    <n v="632.02428730434781"/>
  </r>
  <r>
    <x v="299"/>
    <x v="9"/>
    <n v="568046.54814277706"/>
    <n v="790"/>
    <n v="719.04626347186968"/>
    <n v="0.86956521739130443"/>
    <n v="625.25762041032158"/>
  </r>
  <r>
    <x v="299"/>
    <x v="10"/>
    <n v="559533.80945509102"/>
    <n v="701"/>
    <n v="798.19373674050075"/>
    <n v="1"/>
    <n v="798.19373674050075"/>
  </r>
  <r>
    <x v="300"/>
    <x v="0"/>
    <n v="30"/>
    <n v="16357.090330000001"/>
    <n v="545.23634419999996"/>
    <n v="1.0434782608695652"/>
    <n v="568.94227220869561"/>
  </r>
  <r>
    <x v="300"/>
    <x v="1"/>
    <n v="134358.59592230001"/>
    <n v="335"/>
    <n v="401.07043558895526"/>
    <n v="1.3043478260869565"/>
    <n v="523.13535076820256"/>
  </r>
  <r>
    <x v="300"/>
    <x v="2"/>
    <n v="24668.651839508999"/>
    <n v="39"/>
    <n v="632.52953434638459"/>
    <n v="1.5217391304347827"/>
    <n v="962.54494357058536"/>
  </r>
  <r>
    <x v="300"/>
    <x v="3"/>
    <n v="15436.122197559"/>
    <n v="24"/>
    <n v="643.17175823162495"/>
    <n v="1.3913043478260871"/>
    <n v="894.84766362660878"/>
  </r>
  <r>
    <x v="300"/>
    <x v="4"/>
    <n v="32848.609018633702"/>
    <n v="43"/>
    <n v="763.92113996822559"/>
    <n v="0.69565217391304357"/>
    <n v="531.42340171702654"/>
  </r>
  <r>
    <x v="300"/>
    <x v="5"/>
    <n v="37157.443545422102"/>
    <n v="50"/>
    <n v="743.14887090844206"/>
    <n v="0.43478260869565222"/>
    <n v="323.10820474280092"/>
  </r>
  <r>
    <x v="300"/>
    <x v="6"/>
    <n v="39520.0480044754"/>
    <n v="55"/>
    <n v="718.54632735409814"/>
    <n v="0.39130434782608697"/>
    <n v="281.17030200812536"/>
  </r>
  <r>
    <x v="300"/>
    <x v="7"/>
    <n v="99184.577430000005"/>
    <n v="131"/>
    <n v="757.13417890000005"/>
    <n v="0.2608695652173913"/>
    <n v="197.51326406086957"/>
  </r>
  <r>
    <x v="300"/>
    <x v="8"/>
    <n v="195554.95790000001"/>
    <n v="243"/>
    <n v="804.75291319999997"/>
    <n v="1.0434782608695652"/>
    <n v="839.74217029565216"/>
  </r>
  <r>
    <x v="300"/>
    <x v="9"/>
    <n v="316166.723632643"/>
    <n v="406"/>
    <n v="778.73577249419463"/>
    <n v="0.86956521739130443"/>
    <n v="677.16154129929976"/>
  </r>
  <r>
    <x v="300"/>
    <x v="10"/>
    <n v="323957.69224371098"/>
    <n v="365"/>
    <n v="887.55532121564647"/>
    <n v="1"/>
    <n v="887.55532121564647"/>
  </r>
  <r>
    <x v="301"/>
    <x v="0"/>
    <n v="179"/>
    <n v="110228.4471"/>
    <n v="615.80138050000005"/>
    <n v="1.0434782608695652"/>
    <n v="642.57535356521737"/>
  </r>
  <r>
    <x v="301"/>
    <x v="1"/>
    <n v="31851.131263266299"/>
    <n v="62"/>
    <n v="513.72792360106939"/>
    <n v="1.3043478260869565"/>
    <n v="670.07990034922091"/>
  </r>
  <r>
    <x v="301"/>
    <x v="2"/>
    <n v="81746.541171703298"/>
    <n v="110"/>
    <n v="743.15037428821176"/>
    <n v="1.5217391304347827"/>
    <n v="1130.8810043516266"/>
  </r>
  <r>
    <x v="301"/>
    <x v="3"/>
    <n v="36296.521072130497"/>
    <n v="50"/>
    <n v="725.93042144260994"/>
    <n v="1.3913043478260871"/>
    <n v="1009.990151572327"/>
  </r>
  <r>
    <x v="301"/>
    <x v="4"/>
    <n v="45680.944941740003"/>
    <n v="67"/>
    <n v="681.80514838417912"/>
    <n v="0.69565217391304357"/>
    <n v="474.29923365855944"/>
  </r>
  <r>
    <x v="301"/>
    <x v="5"/>
    <n v="30205.947041902698"/>
    <n v="50"/>
    <n v="604.11894083805396"/>
    <n v="0.43478260869565222"/>
    <n v="262.66040906002348"/>
  </r>
  <r>
    <x v="301"/>
    <x v="6"/>
    <n v="58768.896871593199"/>
    <n v="101"/>
    <n v="581.87026605537824"/>
    <n v="0.39130434782608697"/>
    <n v="227.68836497819149"/>
  </r>
  <r>
    <x v="301"/>
    <x v="7"/>
    <n v="48520.402549999999"/>
    <n v="71"/>
    <n v="683.38595139999995"/>
    <n v="0.2608695652173913"/>
    <n v="178.27459601739127"/>
  </r>
  <r>
    <x v="301"/>
    <x v="8"/>
    <n v="146970.94889999999"/>
    <n v="232"/>
    <n v="633.49546959999998"/>
    <n v="1.0434782608695652"/>
    <n v="661.03875088695645"/>
  </r>
  <r>
    <x v="301"/>
    <x v="9"/>
    <n v="161528.09122195499"/>
    <n v="234"/>
    <n v="690.29098812801283"/>
    <n v="0.86956521739130443"/>
    <n v="600.2530331547938"/>
  </r>
  <r>
    <x v="301"/>
    <x v="10"/>
    <n v="174458.62150114999"/>
    <n v="224"/>
    <n v="778.83313170156248"/>
    <n v="1"/>
    <n v="778.83313170156248"/>
  </r>
  <r>
    <x v="302"/>
    <x v="0"/>
    <n v="238"/>
    <n v="78026.851450000002"/>
    <n v="327.84391369999997"/>
    <n v="1.0434782608695652"/>
    <n v="342.09799690434778"/>
  </r>
  <r>
    <x v="302"/>
    <x v="1"/>
    <n v="140786.05997866901"/>
    <n v="267"/>
    <n v="527.28861415231836"/>
    <n v="1.3043478260869565"/>
    <n v="687.76775758998053"/>
  </r>
  <r>
    <x v="302"/>
    <x v="2"/>
    <n v="73347.608306288195"/>
    <n v="182"/>
    <n v="403.00883684773731"/>
    <n v="1.5217391304347827"/>
    <n v="613.274316942209"/>
  </r>
  <r>
    <x v="302"/>
    <x v="3"/>
    <n v="43701.931780908599"/>
    <n v="105"/>
    <n v="416.20887410389139"/>
    <n v="1.3913043478260871"/>
    <n v="579.07321614454463"/>
  </r>
  <r>
    <x v="302"/>
    <x v="4"/>
    <n v="57106.454287086097"/>
    <n v="145"/>
    <n v="393.83761577300754"/>
    <n v="0.69565217391304357"/>
    <n v="273.97399358122266"/>
  </r>
  <r>
    <x v="302"/>
    <x v="5"/>
    <n v="39859.705045979303"/>
    <n v="110"/>
    <n v="362.36095496344819"/>
    <n v="0.43478260869565222"/>
    <n v="157.54824128845576"/>
  </r>
  <r>
    <x v="302"/>
    <x v="6"/>
    <n v="63020.625675694399"/>
    <n v="175"/>
    <n v="360.11786100396802"/>
    <n v="0.39130434782608697"/>
    <n v="140.91568474068313"/>
  </r>
  <r>
    <x v="302"/>
    <x v="7"/>
    <n v="212555.81330000001"/>
    <n v="537"/>
    <n v="395.82088140000002"/>
    <n v="0.2608695652173913"/>
    <n v="103.2576212347826"/>
  </r>
  <r>
    <x v="302"/>
    <x v="8"/>
    <n v="139855.2084"/>
    <n v="354"/>
    <n v="395.07121030000002"/>
    <n v="1.0434782608695652"/>
    <n v="412.24821944347826"/>
  </r>
  <r>
    <x v="302"/>
    <x v="9"/>
    <n v="108521.25498056599"/>
    <n v="261"/>
    <n v="415.79024896768578"/>
    <n v="0.86956521739130443"/>
    <n v="361.55673823277027"/>
  </r>
  <r>
    <x v="302"/>
    <x v="10"/>
    <n v="125041.71816847"/>
    <n v="275"/>
    <n v="454.69715697625458"/>
    <n v="1"/>
    <n v="454.69715697625458"/>
  </r>
  <r>
    <x v="303"/>
    <x v="0"/>
    <n v="658"/>
    <n v="171779.9809"/>
    <n v="261.0638007"/>
    <n v="1.0434782608695652"/>
    <n v="272.41440073043475"/>
  </r>
  <r>
    <x v="303"/>
    <x v="1"/>
    <n v="143247.106187075"/>
    <n v="245"/>
    <n v="584.68206606969386"/>
    <n v="1.3043478260869565"/>
    <n v="762.62878183003545"/>
  </r>
  <r>
    <x v="303"/>
    <x v="2"/>
    <n v="105587.668391493"/>
    <n v="269"/>
    <n v="392.51921335127508"/>
    <n v="1.5217391304347827"/>
    <n v="597.31184640411425"/>
  </r>
  <r>
    <x v="303"/>
    <x v="3"/>
    <n v="66587.643550066205"/>
    <n v="177"/>
    <n v="376.20137598907462"/>
    <n v="1.3913043478260871"/>
    <n v="523.41061007175608"/>
  </r>
  <r>
    <x v="303"/>
    <x v="4"/>
    <n v="101536.046861362"/>
    <n v="271"/>
    <n v="374.67175963602216"/>
    <n v="0.69565217391304357"/>
    <n v="260.64122409462414"/>
  </r>
  <r>
    <x v="303"/>
    <x v="5"/>
    <n v="66985.546009119294"/>
    <n v="184"/>
    <n v="364.051880484344"/>
    <n v="0.43478260869565222"/>
    <n v="158.28342629754087"/>
  </r>
  <r>
    <x v="303"/>
    <x v="6"/>
    <n v="126002.56113129501"/>
    <n v="346"/>
    <n v="364.16925182455202"/>
    <n v="0.39130434782608697"/>
    <n v="142.50101158352035"/>
  </r>
  <r>
    <x v="303"/>
    <x v="7"/>
    <n v="106920.4336"/>
    <n v="288"/>
    <n v="371.25150550000001"/>
    <n v="0.2608695652173913"/>
    <n v="96.848218826086949"/>
  </r>
  <r>
    <x v="303"/>
    <x v="8"/>
    <n v="240938.36550000001"/>
    <n v="634"/>
    <n v="380.02896759999999"/>
    <n v="1.0434782608695652"/>
    <n v="396.5519661913043"/>
  </r>
  <r>
    <x v="303"/>
    <x v="9"/>
    <n v="211319.15837980999"/>
    <n v="490"/>
    <n v="431.26358853022447"/>
    <n v="0.86956521739130443"/>
    <n v="375.01181611323869"/>
  </r>
  <r>
    <x v="303"/>
    <x v="10"/>
    <n v="225679.656383069"/>
    <n v="482"/>
    <n v="468.21505473665769"/>
    <n v="1"/>
    <n v="468.21505473665769"/>
  </r>
  <r>
    <x v="304"/>
    <x v="0"/>
    <n v="650"/>
    <n v="225659.31140000001"/>
    <n v="347.16817129999998"/>
    <n v="1.0434782608695652"/>
    <n v="362.26243961739129"/>
  </r>
  <r>
    <x v="304"/>
    <x v="1"/>
    <n v="79569.047820691005"/>
    <n v="145"/>
    <n v="548.75205393580006"/>
    <n v="1.3043478260869565"/>
    <n v="715.76354861191317"/>
  </r>
  <r>
    <x v="304"/>
    <x v="2"/>
    <n v="257948.315265582"/>
    <n v="534"/>
    <n v="483.04927952356178"/>
    <n v="1.5217391304347827"/>
    <n v="735.07499057933319"/>
  </r>
  <r>
    <x v="304"/>
    <x v="3"/>
    <n v="135859.89243190701"/>
    <n v="286"/>
    <n v="475.03458892275177"/>
    <n v="1.3913043478260871"/>
    <n v="660.91768893600249"/>
  </r>
  <r>
    <x v="304"/>
    <x v="4"/>
    <n v="186043.624693019"/>
    <n v="399"/>
    <n v="466.27474860405761"/>
    <n v="0.69565217391304357"/>
    <n v="324.36504250717053"/>
  </r>
  <r>
    <x v="304"/>
    <x v="5"/>
    <n v="135211.655285213"/>
    <n v="322"/>
    <n v="419.91197293544411"/>
    <n v="0.43478260869565222"/>
    <n v="182.57042301541051"/>
  </r>
  <r>
    <x v="304"/>
    <x v="6"/>
    <n v="203216.987817471"/>
    <n v="495"/>
    <n v="410.53936932822427"/>
    <n v="0.39130434782608697"/>
    <n v="160.64584017191385"/>
  </r>
  <r>
    <x v="304"/>
    <x v="7"/>
    <n v="127600.1446"/>
    <n v="306"/>
    <n v="416.99393670000001"/>
    <n v="0.2608695652173913"/>
    <n v="108.78102696521739"/>
  </r>
  <r>
    <x v="304"/>
    <x v="8"/>
    <n v="395306.92719999998"/>
    <n v="843"/>
    <n v="468.92873930000002"/>
    <n v="1.0434782608695652"/>
    <n v="489.31694535652173"/>
  </r>
  <r>
    <x v="304"/>
    <x v="9"/>
    <n v="438452.15782745299"/>
    <n v="872"/>
    <n v="502.81210760029012"/>
    <n v="0.86956521739130443"/>
    <n v="437.22791965242624"/>
  </r>
  <r>
    <x v="304"/>
    <x v="10"/>
    <n v="505470.31757906597"/>
    <n v="861"/>
    <n v="587.07353958079671"/>
    <n v="1"/>
    <n v="587.07353958079671"/>
  </r>
  <r>
    <x v="305"/>
    <x v="0"/>
    <n v="270"/>
    <n v="111932.7855"/>
    <n v="414.56587230000002"/>
    <n v="1.0434782608695652"/>
    <n v="432.59047544347828"/>
  </r>
  <r>
    <x v="305"/>
    <x v="1"/>
    <n v="12375.582591132599"/>
    <n v="37"/>
    <n v="334.47520516574593"/>
    <n v="1.3043478260869565"/>
    <n v="436.27200673792947"/>
  </r>
  <r>
    <x v="305"/>
    <x v="2"/>
    <n v="109428.910744632"/>
    <n v="226"/>
    <n v="484.19872010899115"/>
    <n v="1.5217391304347827"/>
    <n v="736.82413929629092"/>
  </r>
  <r>
    <x v="305"/>
    <x v="3"/>
    <n v="78169.099952595396"/>
    <n v="164"/>
    <n v="476.64085336948415"/>
    <n v="1.3913043478260871"/>
    <n v="663.15249164449972"/>
  </r>
  <r>
    <x v="305"/>
    <x v="4"/>
    <n v="121089.21534138201"/>
    <n v="250"/>
    <n v="484.356861365528"/>
    <n v="0.69565217391304357"/>
    <n v="336.94390355862822"/>
  </r>
  <r>
    <x v="305"/>
    <x v="5"/>
    <n v="86296.241778984404"/>
    <n v="191"/>
    <n v="451.81278418316441"/>
    <n v="0.43478260869565222"/>
    <n v="196.44034094920193"/>
  </r>
  <r>
    <x v="305"/>
    <x v="6"/>
    <n v="166324.74455187799"/>
    <n v="365"/>
    <n v="455.68423164898076"/>
    <n v="0.39130434782608697"/>
    <n v="178.31122108003595"/>
  </r>
  <r>
    <x v="305"/>
    <x v="7"/>
    <n v="95553.032709999999"/>
    <n v="195"/>
    <n v="490.01555230000002"/>
    <n v="0.2608695652173913"/>
    <n v="127.83014407826087"/>
  </r>
  <r>
    <x v="305"/>
    <x v="8"/>
    <n v="270399.8236"/>
    <n v="534"/>
    <n v="506.36671089999999"/>
    <n v="1.0434782608695652"/>
    <n v="528.38265485217391"/>
  </r>
  <r>
    <x v="305"/>
    <x v="9"/>
    <n v="243975.47431344999"/>
    <n v="446"/>
    <n v="547.03021146513447"/>
    <n v="0.86956521739130443"/>
    <n v="475.67844475229089"/>
  </r>
  <r>
    <x v="305"/>
    <x v="10"/>
    <n v="278296.94533384597"/>
    <n v="483"/>
    <n v="576.18415182990884"/>
    <n v="1"/>
    <n v="576.18415182990884"/>
  </r>
  <r>
    <x v="306"/>
    <x v="0"/>
    <n v="173"/>
    <n v="59664.801189999998"/>
    <n v="344.88324390000002"/>
    <n v="1.0434782608695652"/>
    <n v="359.87816754782608"/>
  </r>
  <r>
    <x v="306"/>
    <x v="1"/>
    <n v="6760.93050580619"/>
    <n v="21"/>
    <n v="321.94907170505667"/>
    <n v="1.3043478260869565"/>
    <n v="419.93357178920434"/>
  </r>
  <r>
    <x v="306"/>
    <x v="2"/>
    <n v="38003.622341084199"/>
    <n v="83"/>
    <n v="457.87496796486988"/>
    <n v="1.5217391304347827"/>
    <n v="696.76625559871513"/>
  </r>
  <r>
    <x v="306"/>
    <x v="3"/>
    <n v="41208.078556458197"/>
    <n v="86"/>
    <n v="479.16370414486278"/>
    <n v="1.3913043478260871"/>
    <n v="666.66254489720052"/>
  </r>
  <r>
    <x v="306"/>
    <x v="4"/>
    <n v="110393.626391602"/>
    <n v="208"/>
    <n v="530.7385884211634"/>
    <n v="0.69565217391304357"/>
    <n v="369.2094528147224"/>
  </r>
  <r>
    <x v="306"/>
    <x v="5"/>
    <n v="61846.261863613603"/>
    <n v="132"/>
    <n v="468.53228684555762"/>
    <n v="0.43478260869565222"/>
    <n v="203.70968993285115"/>
  </r>
  <r>
    <x v="306"/>
    <x v="6"/>
    <n v="79814.559043928995"/>
    <n v="180"/>
    <n v="443.41421691071662"/>
    <n v="0.39130434782608697"/>
    <n v="173.50991096506303"/>
  </r>
  <r>
    <x v="306"/>
    <x v="7"/>
    <n v="175183.8591"/>
    <n v="381"/>
    <n v="459.80015509999998"/>
    <n v="0.2608695652173913"/>
    <n v="119.94786654782608"/>
  </r>
  <r>
    <x v="306"/>
    <x v="8"/>
    <n v="145490.18580000001"/>
    <n v="298"/>
    <n v="488.22210009999998"/>
    <n v="1.0434782608695652"/>
    <n v="509.44914793043472"/>
  </r>
  <r>
    <x v="306"/>
    <x v="9"/>
    <n v="134003.917810813"/>
    <n v="264"/>
    <n v="507.59059776823108"/>
    <n v="0.86956521739130443"/>
    <n v="441.38312849411403"/>
  </r>
  <r>
    <x v="306"/>
    <x v="10"/>
    <n v="127603.84536234201"/>
    <n v="228"/>
    <n v="559.66598843132454"/>
    <n v="1"/>
    <n v="559.66598843132454"/>
  </r>
  <r>
    <x v="307"/>
    <x v="0"/>
    <n v="241"/>
    <n v="111395.825"/>
    <n v="462.22334030000002"/>
    <n v="1.0434782608695652"/>
    <n v="482.32000726956522"/>
  </r>
  <r>
    <x v="307"/>
    <x v="1"/>
    <n v="41778.404899245499"/>
    <n v="79"/>
    <n v="528.84056834487978"/>
    <n v="1.3043478260869565"/>
    <n v="689.79204566723456"/>
  </r>
  <r>
    <x v="307"/>
    <x v="2"/>
    <n v="116880.729135655"/>
    <n v="231"/>
    <n v="505.97718240543287"/>
    <n v="1.5217391304347827"/>
    <n v="769.96527757348485"/>
  </r>
  <r>
    <x v="307"/>
    <x v="3"/>
    <n v="94794.393550487395"/>
    <n v="188"/>
    <n v="504.2254976089755"/>
    <n v="1.3913043478260871"/>
    <n v="701.53112710813991"/>
  </r>
  <r>
    <x v="307"/>
    <x v="4"/>
    <n v="113324.235838269"/>
    <n v="220"/>
    <n v="515.11016290122268"/>
    <n v="0.69565217391304357"/>
    <n v="358.33750462693757"/>
  </r>
  <r>
    <x v="307"/>
    <x v="5"/>
    <n v="67344.514409871103"/>
    <n v="142"/>
    <n v="474.25714373148662"/>
    <n v="0.43478260869565222"/>
    <n v="206.19875814412464"/>
  </r>
  <r>
    <x v="307"/>
    <x v="6"/>
    <n v="138039.66007485701"/>
    <n v="286"/>
    <n v="482.65615410789161"/>
    <n v="0.39130434782608697"/>
    <n v="188.86545160743586"/>
  </r>
  <r>
    <x v="307"/>
    <x v="7"/>
    <n v="120487.05409999999"/>
    <n v="220"/>
    <n v="547.66842759999997"/>
    <n v="0.2608695652173913"/>
    <n v="142.87002459130434"/>
  </r>
  <r>
    <x v="307"/>
    <x v="8"/>
    <n v="256495.4687"/>
    <n v="487"/>
    <n v="526.68474079999999"/>
    <n v="1.0434782608695652"/>
    <n v="549.58407735652168"/>
  </r>
  <r>
    <x v="307"/>
    <x v="9"/>
    <n v="222285.477750044"/>
    <n v="393"/>
    <n v="565.61190267186771"/>
    <n v="0.86956521739130443"/>
    <n v="491.83643710597198"/>
  </r>
  <r>
    <x v="307"/>
    <x v="10"/>
    <n v="250466.47024071601"/>
    <n v="422"/>
    <n v="593.5224413287109"/>
    <n v="1"/>
    <n v="593.5224413287109"/>
  </r>
  <r>
    <x v="308"/>
    <x v="0"/>
    <n v="69"/>
    <n v="62219.22741"/>
    <n v="901.72793349999995"/>
    <n v="1.0434782608695652"/>
    <n v="940.93349582608687"/>
  </r>
  <r>
    <x v="308"/>
    <x v="1"/>
    <n v="129880.19816422299"/>
    <n v="211"/>
    <n v="615.54596286361607"/>
    <n v="1.3043478260869565"/>
    <n v="802.88603851776008"/>
  </r>
  <r>
    <x v="308"/>
    <x v="2"/>
    <n v="208390.47285690301"/>
    <n v="173"/>
    <n v="1204.5692072653353"/>
    <n v="1.5217391304347827"/>
    <n v="1833.0400980124668"/>
  </r>
  <r>
    <x v="308"/>
    <x v="3"/>
    <n v="97766.426727587299"/>
    <n v="82"/>
    <n v="1192.2734966778939"/>
    <n v="1.3913043478260871"/>
    <n v="1658.8152997257657"/>
  </r>
  <r>
    <x v="308"/>
    <x v="4"/>
    <n v="104754.84685297099"/>
    <n v="87"/>
    <n v="1204.0786994594366"/>
    <n v="0.69565217391304357"/>
    <n v="837.61996484134727"/>
  </r>
  <r>
    <x v="308"/>
    <x v="5"/>
    <n v="83607.196544803897"/>
    <n v="85"/>
    <n v="983.61407699769291"/>
    <n v="0.43478260869565222"/>
    <n v="427.65829434682303"/>
  </r>
  <r>
    <x v="308"/>
    <x v="6"/>
    <n v="152827.74228922901"/>
    <n v="148"/>
    <n v="1032.6198803326283"/>
    <n v="0.39130434782608697"/>
    <n v="404.06864882581112"/>
  </r>
  <r>
    <x v="308"/>
    <x v="7"/>
    <n v="164841.15979999999"/>
    <n v="151"/>
    <n v="1091.6633099999999"/>
    <n v="0.2608695652173913"/>
    <n v="284.78173304347825"/>
  </r>
  <r>
    <x v="308"/>
    <x v="8"/>
    <n v="176318.88810000001"/>
    <n v="148"/>
    <n v="1191.343838"/>
    <n v="1.0434782608695652"/>
    <n v="1243.1413961739131"/>
  </r>
  <r>
    <x v="308"/>
    <x v="9"/>
    <n v="172409.546893008"/>
    <n v="128"/>
    <n v="1346.949585101625"/>
    <n v="0.86956521739130443"/>
    <n v="1171.2605087840218"/>
  </r>
  <r>
    <x v="308"/>
    <x v="10"/>
    <n v="200784.23644430999"/>
    <n v="129"/>
    <n v="1556.4669491806976"/>
    <n v="1"/>
    <n v="1556.4669491806976"/>
  </r>
  <r>
    <x v="309"/>
    <x v="0"/>
    <n v="5"/>
    <n v="2263.6974959999998"/>
    <n v="452.73949920000001"/>
    <n v="1.0434782608695652"/>
    <n v="472.42382525217391"/>
  </r>
  <r>
    <x v="309"/>
    <x v="1"/>
    <n v="690.66213256915398"/>
    <n v="2"/>
    <n v="345.33106628457699"/>
    <n v="1.3043478260869565"/>
    <n v="450.4318255885787"/>
  </r>
  <r>
    <x v="309"/>
    <x v="2"/>
    <n v="3841.3403349820701"/>
    <n v="9"/>
    <n v="426.81559277578555"/>
    <n v="1.5217391304347827"/>
    <n v="649.5019890066302"/>
  </r>
  <r>
    <x v="309"/>
    <x v="3"/>
    <n v="3093.85466618584"/>
    <n v="7"/>
    <n v="441.97923802654856"/>
    <n v="1.3913043478260871"/>
    <n v="614.92763551519806"/>
  </r>
  <r>
    <x v="309"/>
    <x v="4"/>
    <n v="412.49263406010601"/>
    <n v="1"/>
    <n v="412.49263406010601"/>
    <n v="0.69565217391304357"/>
    <n v="286.95139760703029"/>
  </r>
  <r>
    <x v="309"/>
    <x v="5"/>
    <n v="420.55522740696898"/>
    <n v="1"/>
    <n v="420.55522740696898"/>
    <n v="0.43478260869565222"/>
    <n v="182.85009887259523"/>
  </r>
  <r>
    <x v="309"/>
    <x v="6"/>
    <n v="2131.5271099158599"/>
    <n v="5"/>
    <n v="426.30542198317198"/>
    <n v="0.39130434782608697"/>
    <n v="166.81516512384991"/>
  </r>
  <r>
    <x v="309"/>
    <x v="7"/>
    <n v="42680.68505"/>
    <n v="60"/>
    <n v="711.34475080000004"/>
    <n v="0.2608695652173913"/>
    <n v="185.56819586086957"/>
  </r>
  <r>
    <x v="309"/>
    <x v="8"/>
    <n v="1212.7392219999999"/>
    <n v="4"/>
    <n v="303.1848056"/>
    <n v="1.0434782608695652"/>
    <n v="316.36675366956518"/>
  </r>
  <r>
    <x v="309"/>
    <x v="9"/>
    <n v="749.00868922654604"/>
    <n v="2"/>
    <n v="374.50434461327302"/>
    <n v="0.86956521739130443"/>
    <n v="325.65595183762872"/>
  </r>
  <r>
    <x v="309"/>
    <x v="10"/>
    <n v="4474.6443867997396"/>
    <n v="10"/>
    <n v="447.46443867997397"/>
    <n v="1"/>
    <n v="447.46443867997397"/>
  </r>
  <r>
    <x v="310"/>
    <x v="0"/>
    <n v="107"/>
    <n v="66691.615959999996"/>
    <n v="623.28613040000005"/>
    <n v="1.0434782608695652"/>
    <n v="650.38552737391308"/>
  </r>
  <r>
    <x v="310"/>
    <x v="1"/>
    <n v="7981.6343912830598"/>
    <n v="22"/>
    <n v="362.8015632401391"/>
    <n v="1.3043478260869565"/>
    <n v="473.2194303132249"/>
  </r>
  <r>
    <x v="310"/>
    <x v="2"/>
    <n v="121905.36996328901"/>
    <n v="205"/>
    <n v="594.6603412843366"/>
    <n v="1.5217391304347827"/>
    <n v="904.91791065007749"/>
  </r>
  <r>
    <x v="310"/>
    <x v="3"/>
    <n v="64235.436659470499"/>
    <n v="108"/>
    <n v="594.77256166176392"/>
    <n v="1.3913043478260871"/>
    <n v="827.50965100767166"/>
  </r>
  <r>
    <x v="310"/>
    <x v="4"/>
    <n v="91110.409063119601"/>
    <n v="154"/>
    <n v="591.62603287740001"/>
    <n v="0.69565217391304357"/>
    <n v="411.56593591471312"/>
  </r>
  <r>
    <x v="310"/>
    <x v="5"/>
    <n v="42443.285012865497"/>
    <n v="79"/>
    <n v="537.25677231475311"/>
    <n v="0.43478260869565222"/>
    <n v="233.58990100641441"/>
  </r>
  <r>
    <x v="310"/>
    <x v="6"/>
    <n v="92376.376808386005"/>
    <n v="165"/>
    <n v="559.85682914173333"/>
    <n v="0.39130434782608697"/>
    <n v="219.07441140328697"/>
  </r>
  <r>
    <x v="310"/>
    <x v="7"/>
    <n v="131137.14139999999"/>
    <n v="230"/>
    <n v="570.16148450000003"/>
    <n v="0.2608695652173913"/>
    <n v="148.73777856521738"/>
  </r>
  <r>
    <x v="310"/>
    <x v="8"/>
    <n v="224179.1581"/>
    <n v="384"/>
    <n v="583.79989090000004"/>
    <n v="1.0434782608695652"/>
    <n v="609.18249485217393"/>
  </r>
  <r>
    <x v="310"/>
    <x v="9"/>
    <n v="198599.93772490701"/>
    <n v="312"/>
    <n v="636.53826193880457"/>
    <n v="0.86956521739130443"/>
    <n v="553.51153212069971"/>
  </r>
  <r>
    <x v="310"/>
    <x v="10"/>
    <n v="244921.22116036099"/>
    <n v="346"/>
    <n v="707.86480104150576"/>
    <n v="1"/>
    <n v="707.86480104150576"/>
  </r>
  <r>
    <x v="311"/>
    <x v="0"/>
    <n v="159"/>
    <n v="48587.230430000003"/>
    <n v="305.58006560000001"/>
    <n v="1.0434782608695652"/>
    <n v="318.86615540869565"/>
  </r>
  <r>
    <x v="311"/>
    <x v="1"/>
    <n v="114602.416790704"/>
    <n v="224"/>
    <n v="511.6179321013571"/>
    <n v="1.3043478260869565"/>
    <n v="667.32773752350931"/>
  </r>
  <r>
    <x v="311"/>
    <x v="2"/>
    <n v="54258.9451902449"/>
    <n v="132"/>
    <n v="411.05261507761287"/>
    <n v="1.5217391304347827"/>
    <n v="625.51484903115011"/>
  </r>
  <r>
    <x v="311"/>
    <x v="3"/>
    <n v="37748.6162762167"/>
    <n v="95"/>
    <n v="397.35385553912317"/>
    <n v="1.3913043478260871"/>
    <n v="552.84014683704106"/>
  </r>
  <r>
    <x v="311"/>
    <x v="4"/>
    <n v="80588.952536822893"/>
    <n v="192"/>
    <n v="419.73412779595259"/>
    <n v="0.69565217391304357"/>
    <n v="291.98895846674969"/>
  </r>
  <r>
    <x v="311"/>
    <x v="5"/>
    <n v="44182.050145218098"/>
    <n v="108"/>
    <n v="409.0930569001676"/>
    <n v="0.43478260869565222"/>
    <n v="177.86654647833376"/>
  </r>
  <r>
    <x v="311"/>
    <x v="6"/>
    <n v="54927.274222345397"/>
    <n v="139"/>
    <n v="395.16024620392369"/>
    <n v="0.39130434782608697"/>
    <n v="154.62792242762231"/>
  </r>
  <r>
    <x v="311"/>
    <x v="7"/>
    <n v="72598.944430000003"/>
    <n v="160"/>
    <n v="453.74340269999999"/>
    <n v="0.2608695652173913"/>
    <n v="118.36784418260869"/>
  </r>
  <r>
    <x v="311"/>
    <x v="8"/>
    <n v="88737.22752"/>
    <n v="197"/>
    <n v="450.44277929999998"/>
    <n v="1.0434782608695652"/>
    <n v="470.02724796521738"/>
  </r>
  <r>
    <x v="311"/>
    <x v="9"/>
    <n v="96042.211934510502"/>
    <n v="206"/>
    <n v="466.2243297791772"/>
    <n v="0.86956521739130443"/>
    <n v="405.41246067754543"/>
  </r>
  <r>
    <x v="311"/>
    <x v="10"/>
    <n v="93976.2371067528"/>
    <n v="174"/>
    <n v="540.0933167054759"/>
    <n v="1"/>
    <n v="540.0933167054759"/>
  </r>
  <r>
    <x v="312"/>
    <x v="0"/>
    <n v="35"/>
    <n v="10230.75396"/>
    <n v="292.307256"/>
    <n v="1.0434782608695652"/>
    <n v="305.01626713043476"/>
  </r>
  <r>
    <x v="312"/>
    <x v="1"/>
    <n v="22879.702560683101"/>
    <n v="56"/>
    <n v="408.56611715505539"/>
    <n v="1.3043478260869565"/>
    <n v="532.9123267239853"/>
  </r>
  <r>
    <x v="312"/>
    <x v="2"/>
    <n v="6367.0860259667197"/>
    <n v="19"/>
    <n v="335.1097908403537"/>
    <n v="1.5217391304347827"/>
    <n v="509.94968171358175"/>
  </r>
  <r>
    <x v="312"/>
    <x v="3"/>
    <n v="3246.2408654872402"/>
    <n v="9"/>
    <n v="360.69342949858225"/>
    <n v="1.3913043478260871"/>
    <n v="501.83433669367969"/>
  </r>
  <r>
    <x v="312"/>
    <x v="4"/>
    <n v="15712.7011955626"/>
    <n v="39"/>
    <n v="402.88977424519487"/>
    <n v="0.69565217391304357"/>
    <n v="280.27114730100516"/>
  </r>
  <r>
    <x v="312"/>
    <x v="5"/>
    <n v="41909.636095767601"/>
    <n v="84"/>
    <n v="498.92423923532857"/>
    <n v="0.43478260869565222"/>
    <n v="216.92358227622984"/>
  </r>
  <r>
    <x v="312"/>
    <x v="6"/>
    <n v="132574.310321531"/>
    <n v="264"/>
    <n v="502.17541788458709"/>
    <n v="0.39130434782608697"/>
    <n v="196.50342438962105"/>
  </r>
  <r>
    <x v="312"/>
    <x v="7"/>
    <n v="41124.021229999998"/>
    <n v="101"/>
    <n v="407.16852710000001"/>
    <n v="0.2608695652173913"/>
    <n v="106.21787663478261"/>
  </r>
  <r>
    <x v="312"/>
    <x v="8"/>
    <n v="138499.3939"/>
    <n v="255"/>
    <n v="543.13487810000004"/>
    <n v="1.0434782608695652"/>
    <n v="566.7494380173913"/>
  </r>
  <r>
    <x v="312"/>
    <x v="9"/>
    <n v="213720.550822074"/>
    <n v="376"/>
    <n v="568.40572027147346"/>
    <n v="0.86956521739130443"/>
    <n v="494.26584371432477"/>
  </r>
  <r>
    <x v="312"/>
    <x v="10"/>
    <n v="212898.69784403499"/>
    <n v="347"/>
    <n v="613.5409159770461"/>
    <n v="1"/>
    <n v="613.5409159770461"/>
  </r>
  <r>
    <x v="313"/>
    <x v="0"/>
    <n v="83"/>
    <n v="24800.856459999999"/>
    <n v="298.8054995"/>
    <n v="1.0434782608695652"/>
    <n v="311.79704295652175"/>
  </r>
  <r>
    <x v="313"/>
    <x v="1"/>
    <n v="265414.78004772501"/>
    <n v="377"/>
    <n v="704.01798421147214"/>
    <n v="1.3043478260869565"/>
    <n v="918.28432723235494"/>
  </r>
  <r>
    <x v="313"/>
    <x v="2"/>
    <n v="11298.5970609339"/>
    <n v="32"/>
    <n v="353.08115815418438"/>
    <n v="1.5217391304347827"/>
    <n v="537.29741458245451"/>
  </r>
  <r>
    <x v="313"/>
    <x v="3"/>
    <n v="12175.927583783799"/>
    <n v="31"/>
    <n v="392.77185754141288"/>
    <n v="1.3913043478260871"/>
    <n v="546.46519310109625"/>
  </r>
  <r>
    <x v="313"/>
    <x v="4"/>
    <n v="16649.453582251801"/>
    <n v="43"/>
    <n v="387.19659493608839"/>
    <n v="0.69565217391304357"/>
    <n v="269.35415299901803"/>
  </r>
  <r>
    <x v="313"/>
    <x v="5"/>
    <n v="20344.708803961999"/>
    <n v="50"/>
    <n v="406.89417607923997"/>
    <n v="0.43478260869565222"/>
    <n v="176.91051133880001"/>
  </r>
  <r>
    <x v="313"/>
    <x v="6"/>
    <n v="45590.549664174498"/>
    <n v="100"/>
    <n v="455.905496641745"/>
    <n v="0.39130434782608697"/>
    <n v="178.39780303372632"/>
  </r>
  <r>
    <x v="313"/>
    <x v="7"/>
    <n v="16920.33568"/>
    <n v="46"/>
    <n v="367.83338429999998"/>
    <n v="0.2608695652173913"/>
    <n v="95.956535034782604"/>
  </r>
  <r>
    <x v="313"/>
    <x v="8"/>
    <n v="31027.796910000001"/>
    <n v="83"/>
    <n v="373.82887840000001"/>
    <n v="1.0434782608695652"/>
    <n v="390.08230789565215"/>
  </r>
  <r>
    <x v="313"/>
    <x v="9"/>
    <n v="31735.760246349699"/>
    <n v="79"/>
    <n v="401.71848413100884"/>
    <n v="0.86956521739130443"/>
    <n v="349.32042098348597"/>
  </r>
  <r>
    <x v="313"/>
    <x v="10"/>
    <n v="28209.200521368301"/>
    <n v="61"/>
    <n v="462.44591018636561"/>
    <n v="1"/>
    <n v="462.44591018636561"/>
  </r>
  <r>
    <x v="314"/>
    <x v="0"/>
    <n v="90"/>
    <n v="38016.659039999999"/>
    <n v="422.40732270000001"/>
    <n v="1.0434782608695652"/>
    <n v="440.77285846956522"/>
  </r>
  <r>
    <x v="314"/>
    <x v="1"/>
    <n v="3824.1181229747999"/>
    <n v="13"/>
    <n v="294.16293253652304"/>
    <n v="1.3043478260869565"/>
    <n v="383.69078156937786"/>
  </r>
  <r>
    <x v="314"/>
    <x v="2"/>
    <n v="39248.614688834299"/>
    <n v="82"/>
    <n v="478.64164254675973"/>
    <n v="1.5217391304347827"/>
    <n v="728.36771691898218"/>
  </r>
  <r>
    <x v="314"/>
    <x v="3"/>
    <n v="37529.736103192103"/>
    <n v="80"/>
    <n v="469.1217012899013"/>
    <n v="1.3913043478260871"/>
    <n v="652.69106266421056"/>
  </r>
  <r>
    <x v="314"/>
    <x v="4"/>
    <n v="38897.463225179097"/>
    <n v="77"/>
    <n v="505.16186006726099"/>
    <n v="0.69565217391304357"/>
    <n v="351.41694613374682"/>
  </r>
  <r>
    <x v="314"/>
    <x v="5"/>
    <n v="34114.059661661697"/>
    <n v="73"/>
    <n v="467.3158857761876"/>
    <n v="0.43478260869565222"/>
    <n v="203.18081990269027"/>
  </r>
  <r>
    <x v="314"/>
    <x v="6"/>
    <n v="35647.797722356801"/>
    <n v="74"/>
    <n v="481.72699624806489"/>
    <n v="0.39130434782608697"/>
    <n v="188.50186809706889"/>
  </r>
  <r>
    <x v="314"/>
    <x v="7"/>
    <n v="103064.5107"/>
    <n v="225"/>
    <n v="458.06449199999997"/>
    <n v="0.2608695652173913"/>
    <n v="119.4950848695652"/>
  </r>
  <r>
    <x v="314"/>
    <x v="8"/>
    <n v="70076.795450000005"/>
    <n v="147"/>
    <n v="476.71289419999999"/>
    <n v="1.0434782608695652"/>
    <n v="497.43954177391305"/>
  </r>
  <r>
    <x v="314"/>
    <x v="9"/>
    <n v="55157.894006992799"/>
    <n v="107"/>
    <n v="515.49433651395145"/>
    <n v="0.86956521739130443"/>
    <n v="448.25594479474046"/>
  </r>
  <r>
    <x v="314"/>
    <x v="10"/>
    <n v="59222.946711527002"/>
    <n v="108"/>
    <n v="548.36061769932405"/>
    <n v="1"/>
    <n v="548.36061769932405"/>
  </r>
  <r>
    <x v="315"/>
    <x v="0"/>
    <n v="254"/>
    <n v="107046.9863"/>
    <n v="421.4448281"/>
    <n v="1.0434782608695652"/>
    <n v="439.76851627826085"/>
  </r>
  <r>
    <x v="315"/>
    <x v="1"/>
    <n v="2263.2959413807998"/>
    <n v="7"/>
    <n v="323.32799162582853"/>
    <n v="1.3043478260869565"/>
    <n v="421.73216299021112"/>
  </r>
  <r>
    <x v="315"/>
    <x v="2"/>
    <n v="82527.419942868597"/>
    <n v="170"/>
    <n v="485.4554114286388"/>
    <n v="1.5217391304347827"/>
    <n v="738.73649565227652"/>
  </r>
  <r>
    <x v="315"/>
    <x v="3"/>
    <n v="49089.007807994501"/>
    <n v="103"/>
    <n v="476.59230881548058"/>
    <n v="1.3913043478260871"/>
    <n v="663.0849513954513"/>
  </r>
  <r>
    <x v="315"/>
    <x v="4"/>
    <n v="81568.708797924293"/>
    <n v="173"/>
    <n v="471.49542657759707"/>
    <n v="0.69565217391304357"/>
    <n v="327.99681848876321"/>
  </r>
  <r>
    <x v="315"/>
    <x v="5"/>
    <n v="123816.857953396"/>
    <n v="264"/>
    <n v="469.00324982346967"/>
    <n v="0.43478260869565222"/>
    <n v="203.91445644498683"/>
  </r>
  <r>
    <x v="315"/>
    <x v="6"/>
    <n v="106990.353164816"/>
    <n v="246"/>
    <n v="434.92013481632517"/>
    <n v="0.39130434782608697"/>
    <n v="170.18613971073594"/>
  </r>
  <r>
    <x v="315"/>
    <x v="7"/>
    <n v="119477.8208"/>
    <n v="221"/>
    <n v="540.62362370000005"/>
    <n v="0.2608695652173913"/>
    <n v="141.03224966086958"/>
  </r>
  <r>
    <x v="315"/>
    <x v="8"/>
    <n v="172588.36929999999"/>
    <n v="357"/>
    <n v="483.44081030000001"/>
    <n v="1.0434782608695652"/>
    <n v="504.45997596521738"/>
  </r>
  <r>
    <x v="315"/>
    <x v="9"/>
    <n v="170449.736907082"/>
    <n v="324"/>
    <n v="526.07943489840125"/>
    <n v="0.86956521739130443"/>
    <n v="457.46037817252289"/>
  </r>
  <r>
    <x v="315"/>
    <x v="10"/>
    <n v="169477.144134111"/>
    <n v="313"/>
    <n v="541.46052439013101"/>
    <n v="1"/>
    <n v="541.46052439013101"/>
  </r>
  <r>
    <x v="316"/>
    <x v="0"/>
    <n v="250"/>
    <n v="234542.2727"/>
    <n v="938.16909080000005"/>
    <n v="1.0434782608695652"/>
    <n v="978.95905126956529"/>
  </r>
  <r>
    <x v="316"/>
    <x v="1"/>
    <n v="161594.25530336201"/>
    <n v="382"/>
    <n v="423.02161074178537"/>
    <n v="1.3043478260869565"/>
    <n v="551.7673183588505"/>
  </r>
  <r>
    <x v="316"/>
    <x v="2"/>
    <n v="510637.50059901399"/>
    <n v="557"/>
    <n v="916.76391489948651"/>
    <n v="1.5217391304347827"/>
    <n v="1395.0755226731317"/>
  </r>
  <r>
    <x v="316"/>
    <x v="3"/>
    <n v="288508.77213050099"/>
    <n v="302"/>
    <n v="955.32706003477153"/>
    <n v="1.3913043478260871"/>
    <n v="1329.1506922222909"/>
  </r>
  <r>
    <x v="316"/>
    <x v="4"/>
    <n v="291330.181419175"/>
    <n v="317"/>
    <n v="919.02265431916408"/>
    <n v="0.69565217391304357"/>
    <n v="639.32010735246206"/>
  </r>
  <r>
    <x v="316"/>
    <x v="5"/>
    <n v="192634.14269921801"/>
    <n v="226"/>
    <n v="852.36346327087608"/>
    <n v="0.43478260869565222"/>
    <n v="370.59281011777227"/>
  </r>
  <r>
    <x v="316"/>
    <x v="6"/>
    <n v="253003.734803842"/>
    <n v="311"/>
    <n v="813.51683216669448"/>
    <n v="0.39130434782608697"/>
    <n v="318.33267345653263"/>
  </r>
  <r>
    <x v="316"/>
    <x v="7"/>
    <n v="301392.8407"/>
    <n v="372"/>
    <n v="810.19580829999995"/>
    <n v="0.2608695652173913"/>
    <n v="211.35542825217391"/>
  </r>
  <r>
    <x v="316"/>
    <x v="8"/>
    <n v="593273.18019999994"/>
    <n v="632"/>
    <n v="938.72338639999998"/>
    <n v="1.0434782608695652"/>
    <n v="979.53744667826084"/>
  </r>
  <r>
    <x v="316"/>
    <x v="9"/>
    <n v="563107.81800299301"/>
    <n v="556"/>
    <n v="1012.7838453291241"/>
    <n v="0.86956521739130443"/>
    <n v="880.68160463402103"/>
  </r>
  <r>
    <x v="316"/>
    <x v="10"/>
    <n v="713033.67222639394"/>
    <n v="615"/>
    <n v="1159.4043450835675"/>
    <n v="1"/>
    <n v="1159.4043450835675"/>
  </r>
  <r>
    <x v="317"/>
    <x v="0"/>
    <n v="128"/>
    <n v="111074.254"/>
    <n v="867.76760939999997"/>
    <n v="1.0434782608695652"/>
    <n v="905.49663589565216"/>
  </r>
  <r>
    <x v="317"/>
    <x v="1"/>
    <n v="206292.27658951801"/>
    <n v="371"/>
    <n v="556.04387220894341"/>
    <n v="1.3043478260869565"/>
    <n v="725.27461592470877"/>
  </r>
  <r>
    <x v="317"/>
    <x v="2"/>
    <n v="32485.971593665599"/>
    <n v="32"/>
    <n v="1015.18661230205"/>
    <n v="1.5217391304347827"/>
    <n v="1544.8491926335544"/>
  </r>
  <r>
    <x v="317"/>
    <x v="3"/>
    <n v="7269.1399948994604"/>
    <n v="7"/>
    <n v="1038.4485706999228"/>
    <n v="1.3913043478260871"/>
    <n v="1444.7980114085885"/>
  </r>
  <r>
    <x v="317"/>
    <x v="4"/>
    <n v="18251.156148338701"/>
    <n v="19"/>
    <n v="960.58716570203694"/>
    <n v="0.69565217391304357"/>
    <n v="668.23455005359097"/>
  </r>
  <r>
    <x v="317"/>
    <x v="5"/>
    <n v="9866.2222865685108"/>
    <n v="11"/>
    <n v="896.92929877895551"/>
    <n v="0.43478260869565222"/>
    <n v="389.96926033867635"/>
  </r>
  <r>
    <x v="317"/>
    <x v="6"/>
    <n v="21198.595604341099"/>
    <n v="25"/>
    <n v="847.94382417364397"/>
    <n v="0.39130434782608697"/>
    <n v="331.80410511142594"/>
  </r>
  <r>
    <x v="317"/>
    <x v="7"/>
    <n v="125995.2691"/>
    <n v="152"/>
    <n v="828.91624439999998"/>
    <n v="0.2608695652173913"/>
    <n v="216.23902027826085"/>
  </r>
  <r>
    <x v="317"/>
    <x v="8"/>
    <n v="141908.84169999999"/>
    <n v="178"/>
    <n v="797.24068390000002"/>
    <n v="1.0434782608695652"/>
    <n v="831.90332233043478"/>
  </r>
  <r>
    <x v="317"/>
    <x v="9"/>
    <n v="156007.66738382401"/>
    <n v="179"/>
    <n v="871.55121443477105"/>
    <n v="0.86956521739130443"/>
    <n v="757.87062124762713"/>
  </r>
  <r>
    <x v="317"/>
    <x v="10"/>
    <n v="198048.75331783999"/>
    <n v="205"/>
    <n v="966.0914795992195"/>
    <n v="1"/>
    <n v="966.0914795992195"/>
  </r>
  <r>
    <x v="318"/>
    <x v="0"/>
    <n v="10"/>
    <n v="7278.0224490000001"/>
    <n v="727.80224490000001"/>
    <n v="1.0434782608695652"/>
    <n v="759.44582076521738"/>
  </r>
  <r>
    <x v="318"/>
    <x v="1"/>
    <n v="0"/>
    <n v="0"/>
    <n v="727.80224490000001"/>
    <n v="1.3043478260869565"/>
    <n v="949.30727595652172"/>
  </r>
  <r>
    <x v="318"/>
    <x v="2"/>
    <n v="5444.40866306509"/>
    <n v="7"/>
    <n v="777.77266615215569"/>
    <n v="1.5217391304347827"/>
    <n v="1183.567100666324"/>
  </r>
  <r>
    <x v="318"/>
    <x v="3"/>
    <n v="4335.6676628101304"/>
    <n v="5"/>
    <n v="867.13353256202606"/>
    <n v="1.3913043478260871"/>
    <n v="1206.4466539993407"/>
  </r>
  <r>
    <x v="318"/>
    <x v="4"/>
    <n v="3075.2286492440799"/>
    <n v="4"/>
    <n v="768.80716231101997"/>
    <n v="0.69565217391304357"/>
    <n v="534.82237378157913"/>
  </r>
  <r>
    <x v="318"/>
    <x v="5"/>
    <n v="4140.37882376994"/>
    <n v="6"/>
    <n v="690.06313729499004"/>
    <n v="0.43478260869565222"/>
    <n v="300.0274509978218"/>
  </r>
  <r>
    <x v="318"/>
    <x v="6"/>
    <n v="3817.9822537343198"/>
    <n v="5"/>
    <n v="763.59645074686398"/>
    <n v="0.39130434782608697"/>
    <n v="298.79861116181632"/>
  </r>
  <r>
    <x v="318"/>
    <x v="7"/>
    <n v="3656.3100049999998"/>
    <n v="5"/>
    <n v="731.26200110000002"/>
    <n v="0.2608695652173913"/>
    <n v="190.76400028695653"/>
  </r>
  <r>
    <x v="318"/>
    <x v="8"/>
    <n v="2129.7263499999999"/>
    <n v="3"/>
    <n v="709.90878350000003"/>
    <n v="1.0434782608695652"/>
    <n v="740.77438278260865"/>
  </r>
  <r>
    <x v="318"/>
    <x v="9"/>
    <n v="3613.01718319259"/>
    <n v="4"/>
    <n v="903.2542957981475"/>
    <n v="0.86956521739130443"/>
    <n v="785.43851808534578"/>
  </r>
  <r>
    <x v="318"/>
    <x v="10"/>
    <n v="7067.1450668986599"/>
    <n v="8"/>
    <n v="883.39313336233249"/>
    <n v="1"/>
    <n v="883.39313336233249"/>
  </r>
  <r>
    <x v="319"/>
    <x v="0"/>
    <n v="34"/>
    <n v="20531.24065"/>
    <n v="603.86001929999998"/>
    <n v="1.0434782608695652"/>
    <n v="630.11480274782605"/>
  </r>
  <r>
    <x v="319"/>
    <x v="1"/>
    <n v="3595.30300233761"/>
    <n v="9"/>
    <n v="399.47811137084557"/>
    <n v="1.3043478260869565"/>
    <n v="521.05840613588555"/>
  </r>
  <r>
    <x v="319"/>
    <x v="2"/>
    <n v="39557.911432705703"/>
    <n v="60"/>
    <n v="659.29852387842834"/>
    <n v="1.5217391304347827"/>
    <n v="1003.2803624236954"/>
  </r>
  <r>
    <x v="319"/>
    <x v="3"/>
    <n v="17581.7481237924"/>
    <n v="27"/>
    <n v="651.17585643675557"/>
    <n v="1.3913043478260871"/>
    <n v="905.98380025983397"/>
  </r>
  <r>
    <x v="319"/>
    <x v="4"/>
    <n v="29884.2597734181"/>
    <n v="44"/>
    <n v="679.18772212313866"/>
    <n v="0.69565217391304357"/>
    <n v="472.47841539000956"/>
  </r>
  <r>
    <x v="319"/>
    <x v="5"/>
    <n v="12761.9611919341"/>
    <n v="20"/>
    <n v="638.09805959670507"/>
    <n v="0.43478260869565222"/>
    <n v="277.43393895508916"/>
  </r>
  <r>
    <x v="319"/>
    <x v="6"/>
    <n v="29487.463474088199"/>
    <n v="48"/>
    <n v="614.32215571017082"/>
    <n v="0.39130434782608697"/>
    <n v="240.38693049528425"/>
  </r>
  <r>
    <x v="319"/>
    <x v="7"/>
    <n v="23882.258549999999"/>
    <n v="41"/>
    <n v="582.49411090000001"/>
    <n v="0.2608695652173913"/>
    <n v="151.9549854521739"/>
  </r>
  <r>
    <x v="319"/>
    <x v="8"/>
    <n v="45765.869319999998"/>
    <n v="63"/>
    <n v="726.44237009999995"/>
    <n v="1.0434782608695652"/>
    <n v="758.026820973913"/>
  </r>
  <r>
    <x v="319"/>
    <x v="9"/>
    <n v="60667.536281476598"/>
    <n v="76"/>
    <n v="798.25705633521841"/>
    <n v="0.86956521739130443"/>
    <n v="694.136570726277"/>
  </r>
  <r>
    <x v="319"/>
    <x v="10"/>
    <n v="59217.333128612801"/>
    <n v="70"/>
    <n v="845.96190183732574"/>
    <n v="1"/>
    <n v="845.96190183732574"/>
  </r>
  <r>
    <x v="320"/>
    <x v="0"/>
    <n v="10"/>
    <n v="2436.988625"/>
    <n v="243.69886249999999"/>
    <n v="1.0434782608695652"/>
    <n v="254.29446521739129"/>
  </r>
  <r>
    <x v="320"/>
    <x v="1"/>
    <n v="30572.2303868573"/>
    <n v="40"/>
    <n v="764.3057596714325"/>
    <n v="1.3043478260869565"/>
    <n v="996.92055609317288"/>
  </r>
  <r>
    <x v="320"/>
    <x v="2"/>
    <n v="766.40666377774505"/>
    <n v="3"/>
    <n v="255.46888792591503"/>
    <n v="1.5217391304347827"/>
    <n v="388.75700336552291"/>
  </r>
  <r>
    <x v="320"/>
    <x v="3"/>
    <n v="1033.15297110757"/>
    <n v="3"/>
    <n v="344.38432370252332"/>
    <n v="1.3913043478260871"/>
    <n v="479.1434068904673"/>
  </r>
  <r>
    <x v="320"/>
    <x v="4"/>
    <n v="311.76272328951802"/>
    <n v="1"/>
    <n v="311.76272328951802"/>
    <n v="0.69565217391304357"/>
    <n v="216.87841620140387"/>
  </r>
  <r>
    <x v="320"/>
    <x v="5"/>
    <n v="262.30831315577001"/>
    <n v="1"/>
    <n v="262.30831315577001"/>
    <n v="0.43478260869565222"/>
    <n v="114.04709267642176"/>
  </r>
  <r>
    <x v="320"/>
    <x v="6"/>
    <n v="379.91459284346899"/>
    <n v="1"/>
    <n v="379.91459284346899"/>
    <n v="0.39130434782608697"/>
    <n v="148.66223198222701"/>
  </r>
  <r>
    <x v="320"/>
    <x v="7"/>
    <n v="5770.210994"/>
    <n v="12"/>
    <n v="480.85091619999997"/>
    <n v="0.2608695652173913"/>
    <n v="125.43936944347826"/>
  </r>
  <r>
    <x v="320"/>
    <x v="8"/>
    <n v="14149.39949"/>
    <n v="15"/>
    <n v="943.29329940000002"/>
    <n v="1.0434782608695652"/>
    <n v="984.30605154782609"/>
  </r>
  <r>
    <x v="320"/>
    <x v="9"/>
    <n v="13688.5362106395"/>
    <n v="16"/>
    <n v="855.53351316496878"/>
    <n v="0.86956521739130443"/>
    <n v="743.94218536084247"/>
  </r>
  <r>
    <x v="320"/>
    <x v="10"/>
    <n v="9278.0314693110504"/>
    <n v="11"/>
    <n v="843.45740630100454"/>
    <n v="1"/>
    <n v="843.45740630100454"/>
  </r>
  <r>
    <x v="321"/>
    <x v="0"/>
    <n v="37"/>
    <n v="9731.0188909999997"/>
    <n v="263.00051059999998"/>
    <n v="1.0434782608695652"/>
    <n v="274.4353154086956"/>
  </r>
  <r>
    <x v="321"/>
    <x v="1"/>
    <n v="11051.2199666138"/>
    <n v="35"/>
    <n v="315.74914190325143"/>
    <n v="1.3043478260869565"/>
    <n v="411.84670683032795"/>
  </r>
  <r>
    <x v="321"/>
    <x v="2"/>
    <n v="9226.8208978195798"/>
    <n v="28"/>
    <n v="329.52931777927068"/>
    <n v="1.5217391304347827"/>
    <n v="501.45765749019455"/>
  </r>
  <r>
    <x v="321"/>
    <x v="3"/>
    <n v="6800.7848533588003"/>
    <n v="21"/>
    <n v="323.84689777899047"/>
    <n v="1.3913043478260871"/>
    <n v="450.56959690989981"/>
  </r>
  <r>
    <x v="321"/>
    <x v="4"/>
    <n v="9289.0877560629197"/>
    <n v="30"/>
    <n v="309.63625853543067"/>
    <n v="0.69565217391304357"/>
    <n v="215.39913637247355"/>
  </r>
  <r>
    <x v="321"/>
    <x v="5"/>
    <n v="4976.8633443700801"/>
    <n v="17"/>
    <n v="292.75666731588706"/>
    <n v="0.43478260869565222"/>
    <n v="127.28550752864656"/>
  </r>
  <r>
    <x v="321"/>
    <x v="6"/>
    <n v="10695.6065925353"/>
    <n v="35"/>
    <n v="305.58875978672285"/>
    <n v="0.39130434782608697"/>
    <n v="119.57821035132633"/>
  </r>
  <r>
    <x v="321"/>
    <x v="7"/>
    <n v="670.38587900000005"/>
    <n v="2"/>
    <n v="335.19293950000002"/>
    <n v="0.2608695652173913"/>
    <n v="87.441636391304357"/>
  </r>
  <r>
    <x v="321"/>
    <x v="8"/>
    <n v="20445.870599999998"/>
    <n v="62"/>
    <n v="329.77210650000001"/>
    <n v="1.0434782608695652"/>
    <n v="344.11002417391302"/>
  </r>
  <r>
    <x v="321"/>
    <x v="9"/>
    <n v="15439.2161944979"/>
    <n v="43"/>
    <n v="359.05153940692793"/>
    <n v="0.86956521739130443"/>
    <n v="312.21872991906781"/>
  </r>
  <r>
    <x v="321"/>
    <x v="10"/>
    <n v="12291.1206188341"/>
    <n v="32"/>
    <n v="384.09751933856563"/>
    <n v="1"/>
    <n v="384.09751933856563"/>
  </r>
  <r>
    <x v="322"/>
    <x v="0"/>
    <n v="96"/>
    <n v="38821.152670000003"/>
    <n v="404.38700699999998"/>
    <n v="1.0434782608695652"/>
    <n v="421.96905078260869"/>
  </r>
  <r>
    <x v="322"/>
    <x v="1"/>
    <n v="163440.947006854"/>
    <n v="296"/>
    <n v="552.16536150964191"/>
    <n v="1.3043478260869565"/>
    <n v="720.21568892561993"/>
  </r>
  <r>
    <x v="322"/>
    <x v="2"/>
    <n v="33780.752780146897"/>
    <n v="69"/>
    <n v="489.57612724850577"/>
    <n v="1.5217391304347827"/>
    <n v="745.0071501607697"/>
  </r>
  <r>
    <x v="322"/>
    <x v="3"/>
    <n v="31472.999804569801"/>
    <n v="65"/>
    <n v="484.19999699338155"/>
    <n v="1.3913043478260871"/>
    <n v="673.66956103427003"/>
  </r>
  <r>
    <x v="322"/>
    <x v="4"/>
    <n v="39693.311891993602"/>
    <n v="80"/>
    <n v="496.16639864992004"/>
    <n v="0.69565217391304357"/>
    <n v="345.15923384342267"/>
  </r>
  <r>
    <x v="322"/>
    <x v="5"/>
    <n v="20515.807644675799"/>
    <n v="40"/>
    <n v="512.89519111689492"/>
    <n v="0.43478260869565222"/>
    <n v="222.99790918125868"/>
  </r>
  <r>
    <x v="322"/>
    <x v="6"/>
    <n v="32934.197546118201"/>
    <n v="66"/>
    <n v="499.00299312300302"/>
    <n v="0.39130434782608697"/>
    <n v="195.26204078726207"/>
  </r>
  <r>
    <x v="322"/>
    <x v="7"/>
    <n v="98811.140410000007"/>
    <n v="203"/>
    <n v="486.7543862"/>
    <n v="0.2608695652173913"/>
    <n v="126.97940509565217"/>
  </r>
  <r>
    <x v="322"/>
    <x v="8"/>
    <n v="67314.531610000005"/>
    <n v="126"/>
    <n v="534.24231440000005"/>
    <n v="1.0434782608695652"/>
    <n v="557.47024111304347"/>
  </r>
  <r>
    <x v="322"/>
    <x v="9"/>
    <n v="44525.548172144801"/>
    <n v="76"/>
    <n v="585.86247594927374"/>
    <n v="0.86956521739130443"/>
    <n v="509.44563126023809"/>
  </r>
  <r>
    <x v="322"/>
    <x v="10"/>
    <n v="48695.529015431501"/>
    <n v="79"/>
    <n v="616.39910146115824"/>
    <n v="1"/>
    <n v="616.39910146115824"/>
  </r>
  <r>
    <x v="323"/>
    <x v="0"/>
    <n v="35"/>
    <n v="24574.253000000001"/>
    <n v="702.12151419999998"/>
    <n v="1.0434782608695652"/>
    <n v="732.64853655652166"/>
  </r>
  <r>
    <x v="323"/>
    <x v="1"/>
    <n v="288.32894571894099"/>
    <n v="1"/>
    <n v="288.32894571894099"/>
    <n v="1.3043478260869565"/>
    <n v="376.08123354644476"/>
  </r>
  <r>
    <x v="323"/>
    <x v="2"/>
    <n v="43897.613727804201"/>
    <n v="60"/>
    <n v="731.62689546340334"/>
    <n v="1.5217391304347827"/>
    <n v="1113.3452757051791"/>
  </r>
  <r>
    <x v="323"/>
    <x v="3"/>
    <n v="27520.176993724199"/>
    <n v="39"/>
    <n v="705.64556394164617"/>
    <n v="1.3913043478260871"/>
    <n v="981.76774113620354"/>
  </r>
  <r>
    <x v="323"/>
    <x v="4"/>
    <n v="32331.252673688101"/>
    <n v="44"/>
    <n v="734.80119712927501"/>
    <n v="0.69565217391304357"/>
    <n v="511.16605017688704"/>
  </r>
  <r>
    <x v="323"/>
    <x v="5"/>
    <n v="14019.394126871101"/>
    <n v="20"/>
    <n v="700.969706343555"/>
    <n v="0.43478260869565222"/>
    <n v="304.76943754067611"/>
  </r>
  <r>
    <x v="323"/>
    <x v="6"/>
    <n v="23289.763947478299"/>
    <n v="33"/>
    <n v="705.75042265085756"/>
    <n v="0.39130434782608697"/>
    <n v="276.16320886337905"/>
  </r>
  <r>
    <x v="323"/>
    <x v="7"/>
    <n v="47139.919410000002"/>
    <n v="64"/>
    <n v="736.56124079999995"/>
    <n v="0.2608695652173913"/>
    <n v="192.14641064347825"/>
  </r>
  <r>
    <x v="323"/>
    <x v="8"/>
    <n v="72977.920490000004"/>
    <n v="90"/>
    <n v="810.86578329999998"/>
    <n v="1.0434782608695652"/>
    <n v="846.12081735652168"/>
  </r>
  <r>
    <x v="323"/>
    <x v="9"/>
    <n v="50744.345081213702"/>
    <n v="53"/>
    <n v="957.4404732304472"/>
    <n v="0.86956521739130443"/>
    <n v="832.55693324386721"/>
  </r>
  <r>
    <x v="323"/>
    <x v="10"/>
    <n v="63511.577198231404"/>
    <n v="56"/>
    <n v="1134.1353071112751"/>
    <n v="1"/>
    <n v="1134.1353071112751"/>
  </r>
  <r>
    <x v="324"/>
    <x v="0"/>
    <n v="204"/>
    <n v="206322.07339999999"/>
    <n v="1011.382713"/>
    <n v="1.0434782608695652"/>
    <n v="1055.3558744347824"/>
  </r>
  <r>
    <x v="324"/>
    <x v="1"/>
    <n v="9954.1264920127796"/>
    <n v="20"/>
    <n v="497.70632460063899"/>
    <n v="1.3043478260869565"/>
    <n v="649.18216252257264"/>
  </r>
  <r>
    <x v="324"/>
    <x v="2"/>
    <n v="317604.04972061899"/>
    <n v="320"/>
    <n v="992.51265537693439"/>
    <n v="1.5217391304347827"/>
    <n v="1510.3453451388134"/>
  </r>
  <r>
    <x v="324"/>
    <x v="3"/>
    <n v="177121.40279171799"/>
    <n v="180"/>
    <n v="984.00779328732222"/>
    <n v="1.3913043478260871"/>
    <n v="1369.0543210954049"/>
  </r>
  <r>
    <x v="324"/>
    <x v="4"/>
    <n v="149156.39202393399"/>
    <n v="150"/>
    <n v="994.3759468262266"/>
    <n v="0.69565217391304357"/>
    <n v="691.73978909650555"/>
  </r>
  <r>
    <x v="324"/>
    <x v="5"/>
    <n v="91571.739515615205"/>
    <n v="105"/>
    <n v="872.111804910621"/>
    <n v="0.43478260869565222"/>
    <n v="379.17904561331352"/>
  </r>
  <r>
    <x v="324"/>
    <x v="6"/>
    <n v="188508.76104886099"/>
    <n v="214"/>
    <n v="880.88206097598595"/>
    <n v="0.39130434782608697"/>
    <n v="344.69298038190755"/>
  </r>
  <r>
    <x v="324"/>
    <x v="7"/>
    <n v="262334.13500000001"/>
    <n v="273"/>
    <n v="960.93089750000001"/>
    <n v="0.2608695652173913"/>
    <n v="250.67762543478261"/>
  </r>
  <r>
    <x v="324"/>
    <x v="8"/>
    <n v="392435.82290000003"/>
    <n v="361"/>
    <n v="1087.0798420000001"/>
    <n v="1.0434782608695652"/>
    <n v="1134.3441829565218"/>
  </r>
  <r>
    <x v="324"/>
    <x v="9"/>
    <n v="357384.067429427"/>
    <n v="281"/>
    <n v="1271.8294214570356"/>
    <n v="0.86956521739130443"/>
    <n v="1105.938627353944"/>
  </r>
  <r>
    <x v="324"/>
    <x v="10"/>
    <n v="418926.94071512198"/>
    <n v="275"/>
    <n v="1523.3706935095345"/>
    <n v="1"/>
    <n v="1523.3706935095345"/>
  </r>
  <r>
    <x v="325"/>
    <x v="0"/>
    <n v="168"/>
    <n v="158315.1102"/>
    <n v="942.35184660000004"/>
    <n v="1.0434782608695652"/>
    <n v="983.32366601739136"/>
  </r>
  <r>
    <x v="325"/>
    <x v="1"/>
    <n v="8822.1714249757006"/>
    <n v="25"/>
    <n v="352.886856999028"/>
    <n v="1.3043478260869565"/>
    <n v="460.28720478134085"/>
  </r>
  <r>
    <x v="325"/>
    <x v="2"/>
    <n v="346710.319056915"/>
    <n v="377"/>
    <n v="919.65601871860747"/>
    <n v="1.5217391304347827"/>
    <n v="1399.4765502239679"/>
  </r>
  <r>
    <x v="325"/>
    <x v="3"/>
    <n v="263406.76475592598"/>
    <n v="284"/>
    <n v="927.48860829551404"/>
    <n v="1.3913043478260871"/>
    <n v="1290.4189332807155"/>
  </r>
  <r>
    <x v="325"/>
    <x v="4"/>
    <n v="223433.432539692"/>
    <n v="239"/>
    <n v="934.86791857611718"/>
    <n v="0.69565217391304357"/>
    <n v="650.3428998790381"/>
  </r>
  <r>
    <x v="325"/>
    <x v="5"/>
    <n v="107992.95852604001"/>
    <n v="128"/>
    <n v="843.69498848468754"/>
    <n v="0.43478260869565222"/>
    <n v="366.82390803682068"/>
  </r>
  <r>
    <x v="325"/>
    <x v="6"/>
    <n v="236951.53708770499"/>
    <n v="280"/>
    <n v="846.25548959894638"/>
    <n v="0.39130434782608697"/>
    <n v="331.14345245176162"/>
  </r>
  <r>
    <x v="325"/>
    <x v="7"/>
    <n v="314225.10009999998"/>
    <n v="350"/>
    <n v="897.78600040000003"/>
    <n v="0.2608695652173913"/>
    <n v="234.20504358260871"/>
  </r>
  <r>
    <x v="325"/>
    <x v="8"/>
    <n v="379946.1324"/>
    <n v="385"/>
    <n v="986.87307120000003"/>
    <n v="1.0434782608695652"/>
    <n v="1029.7805960347825"/>
  </r>
  <r>
    <x v="325"/>
    <x v="9"/>
    <n v="441386.16462013399"/>
    <n v="398"/>
    <n v="1109.0104638696835"/>
    <n v="0.86956521739130443"/>
    <n v="964.35692510407262"/>
  </r>
  <r>
    <x v="325"/>
    <x v="10"/>
    <n v="506680.46546575299"/>
    <n v="384"/>
    <n v="1319.480378817065"/>
    <n v="1"/>
    <n v="1319.480378817065"/>
  </r>
  <r>
    <x v="326"/>
    <x v="0"/>
    <n v="30"/>
    <n v="13508.437610000001"/>
    <n v="450.2812538"/>
    <n v="1.0434782608695652"/>
    <n v="469.85869961739127"/>
  </r>
  <r>
    <x v="326"/>
    <x v="1"/>
    <n v="63080.085150427898"/>
    <n v="128"/>
    <n v="492.81316523771795"/>
    <n v="1.3043478260869565"/>
    <n v="642.7997807448495"/>
  </r>
  <r>
    <x v="326"/>
    <x v="2"/>
    <n v="18979.1555503913"/>
    <n v="37"/>
    <n v="512.95015001057573"/>
    <n v="1.5217391304347827"/>
    <n v="780.57631523348482"/>
  </r>
  <r>
    <x v="326"/>
    <x v="3"/>
    <n v="10951.6797123503"/>
    <n v="21"/>
    <n v="521.50855773096669"/>
    <n v="1.3913043478260871"/>
    <n v="725.57712379960594"/>
  </r>
  <r>
    <x v="326"/>
    <x v="4"/>
    <n v="16619.392532385798"/>
    <n v="30"/>
    <n v="553.97975107952664"/>
    <n v="0.69565217391304357"/>
    <n v="385.37721814227945"/>
  </r>
  <r>
    <x v="326"/>
    <x v="5"/>
    <n v="12209.614589606899"/>
    <n v="22"/>
    <n v="554.98248134576818"/>
    <n v="0.43478260869565222"/>
    <n v="241.29673101989923"/>
  </r>
  <r>
    <x v="326"/>
    <x v="6"/>
    <n v="16673.814684119399"/>
    <n v="32"/>
    <n v="521.05670887873123"/>
    <n v="0.39130434782608697"/>
    <n v="203.89175564819919"/>
  </r>
  <r>
    <x v="326"/>
    <x v="7"/>
    <n v="37091.823329999999"/>
    <n v="60"/>
    <n v="618.19705550000003"/>
    <n v="0.2608695652173913"/>
    <n v="161.26879708695654"/>
  </r>
  <r>
    <x v="326"/>
    <x v="8"/>
    <n v="23467.19673"/>
    <n v="42"/>
    <n v="558.74277919999997"/>
    <n v="1.0434782608695652"/>
    <n v="583.03594351304343"/>
  </r>
  <r>
    <x v="326"/>
    <x v="9"/>
    <n v="27153.052094921899"/>
    <n v="47"/>
    <n v="577.72451265791278"/>
    <n v="0.86956521739130443"/>
    <n v="502.36914144166332"/>
  </r>
  <r>
    <x v="326"/>
    <x v="10"/>
    <n v="25780.235928194299"/>
    <n v="39"/>
    <n v="661.03169046652044"/>
    <n v="1"/>
    <n v="661.03169046652044"/>
  </r>
  <r>
    <x v="327"/>
    <x v="0"/>
    <n v="49"/>
    <n v="26001.378209999999"/>
    <n v="530.64037169999995"/>
    <n v="1.0434782608695652"/>
    <n v="553.71169220869558"/>
  </r>
  <r>
    <x v="327"/>
    <x v="1"/>
    <n v="34747.980208304398"/>
    <n v="82"/>
    <n v="423.75585619883412"/>
    <n v="1.3043478260869565"/>
    <n v="552.72502982456626"/>
  </r>
  <r>
    <x v="327"/>
    <x v="2"/>
    <n v="101731.463681903"/>
    <n v="182"/>
    <n v="558.96408616430222"/>
    <n v="1.5217391304347827"/>
    <n v="850.59752242393824"/>
  </r>
  <r>
    <x v="327"/>
    <x v="3"/>
    <n v="42384.717853237496"/>
    <n v="71"/>
    <n v="596.96785708785205"/>
    <n v="1.3913043478260871"/>
    <n v="830.56397507875079"/>
  </r>
  <r>
    <x v="327"/>
    <x v="4"/>
    <n v="42742.669353819299"/>
    <n v="74"/>
    <n v="577.60363991647705"/>
    <n v="0.69565217391304357"/>
    <n v="401.81122776798406"/>
  </r>
  <r>
    <x v="327"/>
    <x v="5"/>
    <n v="39528.369477904002"/>
    <n v="73"/>
    <n v="541.48451339594521"/>
    <n v="0.43478260869565222"/>
    <n v="235.4280493025849"/>
  </r>
  <r>
    <x v="327"/>
    <x v="6"/>
    <n v="52660.3812878057"/>
    <n v="104"/>
    <n v="506.34982007505482"/>
    <n v="0.39130434782608697"/>
    <n v="198.1368861163258"/>
  </r>
  <r>
    <x v="327"/>
    <x v="7"/>
    <n v="58060.237029999997"/>
    <n v="109"/>
    <n v="532.66272509999999"/>
    <n v="0.2608695652173913"/>
    <n v="138.95549350434783"/>
  </r>
  <r>
    <x v="327"/>
    <x v="8"/>
    <n v="99030.277010000005"/>
    <n v="176"/>
    <n v="562.67202840000004"/>
    <n v="1.0434782608695652"/>
    <n v="587.13602963478263"/>
  </r>
  <r>
    <x v="327"/>
    <x v="9"/>
    <n v="151141.35802752001"/>
    <n v="254"/>
    <n v="595.04471664377957"/>
    <n v="0.86956521739130443"/>
    <n v="517.43018838589535"/>
  </r>
  <r>
    <x v="327"/>
    <x v="10"/>
    <n v="161864.70172318001"/>
    <n v="243"/>
    <n v="666.10988363448564"/>
    <n v="1"/>
    <n v="666.10988363448564"/>
  </r>
  <r>
    <x v="328"/>
    <x v="0"/>
    <n v="171"/>
    <n v="109833.4981"/>
    <n v="642.3011583"/>
    <n v="1.0434782608695652"/>
    <n v="670.22729561739129"/>
  </r>
  <r>
    <x v="328"/>
    <x v="1"/>
    <n v="110822.484714953"/>
    <n v="238"/>
    <n v="465.64069207963445"/>
    <n v="1.3043478260869565"/>
    <n v="607.35742445169717"/>
  </r>
  <r>
    <x v="328"/>
    <x v="2"/>
    <n v="282809.605469973"/>
    <n v="421"/>
    <n v="671.7567825890095"/>
    <n v="1.5217391304347827"/>
    <n v="1022.2385822006667"/>
  </r>
  <r>
    <x v="328"/>
    <x v="3"/>
    <n v="189137.112285207"/>
    <n v="266"/>
    <n v="711.04177550829695"/>
    <n v="1.3913043478260871"/>
    <n v="989.27551375067412"/>
  </r>
  <r>
    <x v="328"/>
    <x v="4"/>
    <n v="167503.247587939"/>
    <n v="244"/>
    <n v="686.48871962270084"/>
    <n v="0.69565217391304357"/>
    <n v="477.55737017231371"/>
  </r>
  <r>
    <x v="328"/>
    <x v="5"/>
    <n v="120223.94167030101"/>
    <n v="177"/>
    <n v="679.23130887175705"/>
    <n v="0.43478260869565222"/>
    <n v="295.31796037902484"/>
  </r>
  <r>
    <x v="328"/>
    <x v="6"/>
    <n v="191230.35983241099"/>
    <n v="288"/>
    <n v="663.99430497364926"/>
    <n v="0.39130434782608697"/>
    <n v="259.82385846794972"/>
  </r>
  <r>
    <x v="328"/>
    <x v="7"/>
    <n v="212398.33309999999"/>
    <n v="333"/>
    <n v="637.83283200000005"/>
    <n v="0.2608695652173913"/>
    <n v="166.3911735652174"/>
  </r>
  <r>
    <x v="328"/>
    <x v="8"/>
    <n v="439188.97080000001"/>
    <n v="610"/>
    <n v="719.98191929999996"/>
    <n v="1.0434782608695652"/>
    <n v="751.28548100869557"/>
  </r>
  <r>
    <x v="328"/>
    <x v="9"/>
    <n v="405457.13004541898"/>
    <n v="538"/>
    <n v="753.63778818851108"/>
    <n v="0.86956521739130443"/>
    <n v="655.33720712044453"/>
  </r>
  <r>
    <x v="328"/>
    <x v="10"/>
    <n v="469226.49962521699"/>
    <n v="560"/>
    <n v="837.90446361645888"/>
    <n v="1"/>
    <n v="837.90446361645888"/>
  </r>
  <r>
    <x v="329"/>
    <x v="0"/>
    <n v="40"/>
    <n v="24279.438440000002"/>
    <n v="606.98596110000005"/>
    <n v="1.0434782608695652"/>
    <n v="633.37665506086955"/>
  </r>
  <r>
    <x v="329"/>
    <x v="1"/>
    <n v="41311.265415210699"/>
    <n v="89"/>
    <n v="464.17152151922136"/>
    <n v="1.3043478260869565"/>
    <n v="605.44111502507133"/>
  </r>
  <r>
    <x v="329"/>
    <x v="2"/>
    <n v="48967.929355893"/>
    <n v="81"/>
    <n v="604.54233772707403"/>
    <n v="1.5217391304347827"/>
    <n v="919.95573132380832"/>
  </r>
  <r>
    <x v="329"/>
    <x v="3"/>
    <n v="24359.1083140175"/>
    <n v="38"/>
    <n v="641.02916615835522"/>
    <n v="1.3913043478260871"/>
    <n v="891.86666595945087"/>
  </r>
  <r>
    <x v="329"/>
    <x v="4"/>
    <n v="25861.762941139201"/>
    <n v="40"/>
    <n v="646.54407352848"/>
    <n v="0.69565217391304357"/>
    <n v="449.76979028068178"/>
  </r>
  <r>
    <x v="329"/>
    <x v="5"/>
    <n v="11425.1265911147"/>
    <n v="19"/>
    <n v="601.32245216393164"/>
    <n v="0.43478260869565222"/>
    <n v="261.44454441910074"/>
  </r>
  <r>
    <x v="329"/>
    <x v="6"/>
    <n v="20475.4126459217"/>
    <n v="36"/>
    <n v="568.7614623867139"/>
    <n v="0.39130434782608697"/>
    <n v="222.55883310784458"/>
  </r>
  <r>
    <x v="329"/>
    <x v="7"/>
    <n v="79901.780849999996"/>
    <n v="109"/>
    <n v="733.04386099999999"/>
    <n v="0.2608695652173913"/>
    <n v="191.22883330434783"/>
  </r>
  <r>
    <x v="329"/>
    <x v="8"/>
    <n v="98141.312409999999"/>
    <n v="159"/>
    <n v="617.24095850000003"/>
    <n v="1.0434782608695652"/>
    <n v="644.07752191304348"/>
  </r>
  <r>
    <x v="329"/>
    <x v="9"/>
    <n v="74574.185501511005"/>
    <n v="115"/>
    <n v="648.47117827400871"/>
    <n v="0.86956521739130443"/>
    <n v="563.88798110783375"/>
  </r>
  <r>
    <x v="329"/>
    <x v="10"/>
    <n v="74320.770425863695"/>
    <n v="106"/>
    <n v="701.1393436402235"/>
    <n v="1"/>
    <n v="701.1393436402235"/>
  </r>
  <r>
    <x v="330"/>
    <x v="0"/>
    <n v="0"/>
    <n v="0"/>
    <e v="#DIV/0!"/>
    <n v="1.0434782608695652"/>
    <e v="#DIV/0!"/>
  </r>
  <r>
    <x v="330"/>
    <x v="1"/>
    <n v="71776.755372156302"/>
    <n v="135"/>
    <n v="531.67966942338001"/>
    <n v="1.3043478260869565"/>
    <n v="693.49522098701743"/>
  </r>
  <r>
    <x v="330"/>
    <x v="2"/>
    <n v="379056.94288481999"/>
    <n v="329"/>
    <n v="1152.1487625678419"/>
    <n v="1.5217391304347827"/>
    <n v="1753.2698560814986"/>
  </r>
  <r>
    <x v="330"/>
    <x v="3"/>
    <n v="341305.39475580503"/>
    <n v="294"/>
    <n v="1160.9027032510376"/>
    <n v="1.3913043478260871"/>
    <n v="1615.1689784362263"/>
  </r>
  <r>
    <x v="330"/>
    <x v="4"/>
    <n v="388458.98552430398"/>
    <n v="325"/>
    <n v="1195.2584169978584"/>
    <n v="0.69565217391304357"/>
    <n v="831.48411617242334"/>
  </r>
  <r>
    <x v="330"/>
    <x v="5"/>
    <n v="510279.80938206398"/>
    <n v="469"/>
    <n v="1088.0166511344648"/>
    <n v="0.43478260869565222"/>
    <n v="473.05071788454995"/>
  </r>
  <r>
    <x v="330"/>
    <x v="6"/>
    <n v="650386.29869005806"/>
    <n v="583"/>
    <n v="1115.5854179932385"/>
    <n v="0.39130434782608697"/>
    <n v="436.53342443213683"/>
  </r>
  <r>
    <x v="330"/>
    <x v="7"/>
    <n v="46800.832560000003"/>
    <n v="58"/>
    <n v="806.91090629999997"/>
    <n v="0.2608695652173913"/>
    <n v="210.49849729565216"/>
  </r>
  <r>
    <x v="330"/>
    <x v="8"/>
    <n v="771144.23939999996"/>
    <n v="617"/>
    <n v="1249.828589"/>
    <n v="1.0434782608695652"/>
    <n v="1304.1689624347825"/>
  </r>
  <r>
    <x v="330"/>
    <x v="9"/>
    <n v="980298.41924365598"/>
    <n v="737"/>
    <n v="1330.1199718367109"/>
    <n v="0.86956521739130443"/>
    <n v="1156.6260624667052"/>
  </r>
  <r>
    <x v="330"/>
    <x v="10"/>
    <n v="1072744.0662817899"/>
    <n v="675"/>
    <n v="1589.2504685656147"/>
    <n v="1"/>
    <n v="1589.2504685656147"/>
  </r>
  <r>
    <x v="331"/>
    <x v="0"/>
    <n v="177"/>
    <n v="240806.83970000001"/>
    <n v="1360.49062"/>
    <n v="1.0434782608695652"/>
    <n v="1419.6423860869565"/>
  </r>
  <r>
    <x v="331"/>
    <x v="1"/>
    <n v="8073.2945840555303"/>
    <n v="26"/>
    <n v="310.51133015598191"/>
    <n v="1.3043478260869565"/>
    <n v="405.01477846432425"/>
  </r>
  <r>
    <x v="331"/>
    <x v="2"/>
    <n v="685268.20442928094"/>
    <n v="530"/>
    <n v="1292.9588762816622"/>
    <n v="1.5217391304347827"/>
    <n v="1967.5461160807904"/>
  </r>
  <r>
    <x v="331"/>
    <x v="3"/>
    <n v="424212.45638128201"/>
    <n v="342"/>
    <n v="1240.3872993604737"/>
    <n v="1.3913043478260871"/>
    <n v="1725.7562425884853"/>
  </r>
  <r>
    <x v="331"/>
    <x v="4"/>
    <n v="435806.78465278499"/>
    <n v="359"/>
    <n v="1213.9464753559471"/>
    <n v="0.69565217391304357"/>
    <n v="844.48450459544154"/>
  </r>
  <r>
    <x v="331"/>
    <x v="5"/>
    <n v="421048.49966510001"/>
    <n v="389"/>
    <n v="1082.3868885992288"/>
    <n v="0.43478260869565222"/>
    <n v="470.60299504314298"/>
  </r>
  <r>
    <x v="331"/>
    <x v="6"/>
    <n v="568448.34955505095"/>
    <n v="499"/>
    <n v="1139.1750492085189"/>
    <n v="0.39130434782608697"/>
    <n v="445.76414969029003"/>
  </r>
  <r>
    <x v="331"/>
    <x v="7"/>
    <n v="445538.08289999998"/>
    <n v="400"/>
    <n v="1113.8452070000001"/>
    <n v="0.2608695652173913"/>
    <n v="290.56831486956526"/>
  </r>
  <r>
    <x v="331"/>
    <x v="8"/>
    <n v="839319.02610000002"/>
    <n v="677"/>
    <n v="1239.7622249999999"/>
    <n v="1.0434782608695652"/>
    <n v="1293.6649304347825"/>
  </r>
  <r>
    <x v="331"/>
    <x v="9"/>
    <n v="822451.05459374795"/>
    <n v="615"/>
    <n v="1337.3187879573138"/>
    <n v="0.86956521739130443"/>
    <n v="1162.8859025715774"/>
  </r>
  <r>
    <x v="331"/>
    <x v="10"/>
    <n v="1187353.9073025801"/>
    <n v="756"/>
    <n v="1570.5739514584393"/>
    <n v="1"/>
    <n v="1570.5739514584393"/>
  </r>
  <r>
    <x v="332"/>
    <x v="0"/>
    <n v="13"/>
    <n v="15438.87846"/>
    <n v="1187.606035"/>
    <n v="1.0434782608695652"/>
    <n v="1239.24108"/>
  </r>
  <r>
    <x v="332"/>
    <x v="1"/>
    <n v="16746.5991146245"/>
    <n v="47"/>
    <n v="356.31061946009572"/>
    <n v="1.3043478260869565"/>
    <n v="464.75298190447268"/>
  </r>
  <r>
    <x v="332"/>
    <x v="2"/>
    <n v="213015.57570550099"/>
    <n v="205"/>
    <n v="1039.1003692951267"/>
    <n v="1.5217391304347827"/>
    <n v="1581.2396924056277"/>
  </r>
  <r>
    <x v="332"/>
    <x v="3"/>
    <n v="152934.73087101101"/>
    <n v="145"/>
    <n v="1054.7222818690414"/>
    <n v="1.3913043478260871"/>
    <n v="1467.439696513449"/>
  </r>
  <r>
    <x v="332"/>
    <x v="4"/>
    <n v="206793.78950242"/>
    <n v="194"/>
    <n v="1065.9473685691753"/>
    <n v="0.69565217391304357"/>
    <n v="741.52860422203514"/>
  </r>
  <r>
    <x v="332"/>
    <x v="5"/>
    <n v="256661.12081287301"/>
    <n v="271"/>
    <n v="947.08900668956824"/>
    <n v="0.43478260869565222"/>
    <n v="411.77782899546452"/>
  </r>
  <r>
    <x v="332"/>
    <x v="6"/>
    <n v="349997.86172190402"/>
    <n v="354"/>
    <n v="988.69452463814696"/>
    <n v="0.39130434782608697"/>
    <n v="386.88046616275318"/>
  </r>
  <r>
    <x v="332"/>
    <x v="7"/>
    <n v="706.75260000000003"/>
    <n v="1"/>
    <n v="706.75260000000003"/>
    <n v="0.2608695652173913"/>
    <n v="184.37024347826087"/>
  </r>
  <r>
    <x v="332"/>
    <x v="8"/>
    <n v="553033.06469999999"/>
    <n v="516"/>
    <n v="1071.769505"/>
    <n v="1.0434782608695652"/>
    <n v="1118.3681791304348"/>
  </r>
  <r>
    <x v="332"/>
    <x v="9"/>
    <n v="626598.20995830395"/>
    <n v="555"/>
    <n v="1129.0057837086558"/>
    <n v="0.86956521739130443"/>
    <n v="981.74415974665737"/>
  </r>
  <r>
    <x v="332"/>
    <x v="10"/>
    <n v="703351.779638801"/>
    <n v="537"/>
    <n v="1309.7798503515846"/>
    <n v="1"/>
    <n v="1309.7798503515846"/>
  </r>
  <r>
    <x v="333"/>
    <x v="0"/>
    <n v="113"/>
    <n v="112204.67329999999"/>
    <n v="992.96171089999996"/>
    <n v="1.0434782608695652"/>
    <n v="1036.1339591999999"/>
  </r>
  <r>
    <x v="333"/>
    <x v="1"/>
    <n v="182378.666646881"/>
    <n v="353"/>
    <n v="516.65344659173093"/>
    <n v="1.3043478260869565"/>
    <n v="673.89579990225775"/>
  </r>
  <r>
    <x v="333"/>
    <x v="2"/>
    <n v="465973.14218375803"/>
    <n v="466"/>
    <n v="999.9423652011975"/>
    <n v="1.5217391304347827"/>
    <n v="1521.6514253061703"/>
  </r>
  <r>
    <x v="333"/>
    <x v="3"/>
    <n v="194770.61987144899"/>
    <n v="195"/>
    <n v="998.82369164845636"/>
    <n v="1.3913043478260871"/>
    <n v="1389.6677449022004"/>
  </r>
  <r>
    <x v="333"/>
    <x v="4"/>
    <n v="177425.58225607601"/>
    <n v="184"/>
    <n v="964.26946878302181"/>
    <n v="0.69565217391304357"/>
    <n v="670.7961521968848"/>
  </r>
  <r>
    <x v="333"/>
    <x v="5"/>
    <n v="168210.43557949801"/>
    <n v="190"/>
    <n v="885.31808199735792"/>
    <n v="0.43478260869565222"/>
    <n v="384.9209052162426"/>
  </r>
  <r>
    <x v="333"/>
    <x v="6"/>
    <n v="249008.80217647701"/>
    <n v="285"/>
    <n v="873.71509535605969"/>
    <n v="0.39130434782608697"/>
    <n v="341.88851557411033"/>
  </r>
  <r>
    <x v="333"/>
    <x v="7"/>
    <n v="541598.45039999997"/>
    <n v="543"/>
    <n v="997.41887740000004"/>
    <n v="0.2608695652173913"/>
    <n v="260.19622888695653"/>
  </r>
  <r>
    <x v="333"/>
    <x v="8"/>
    <n v="434603.64860000001"/>
    <n v="440"/>
    <n v="987.73556510000003"/>
    <n v="1.0434782608695652"/>
    <n v="1030.6805896695653"/>
  </r>
  <r>
    <x v="333"/>
    <x v="9"/>
    <n v="436620.16329242702"/>
    <n v="408"/>
    <n v="1070.1474590500663"/>
    <n v="0.86956521739130443"/>
    <n v="930.56300786962299"/>
  </r>
  <r>
    <x v="333"/>
    <x v="10"/>
    <n v="544288.70506887801"/>
    <n v="437"/>
    <n v="1245.5119109127643"/>
    <n v="1"/>
    <n v="1245.5119109127643"/>
  </r>
  <r>
    <x v="334"/>
    <x v="0"/>
    <n v="34"/>
    <n v="34256.205040000001"/>
    <n v="1007.535442"/>
    <n v="1.0434782608695652"/>
    <n v="1051.3413307826086"/>
  </r>
  <r>
    <x v="334"/>
    <x v="1"/>
    <n v="7488.3406726976"/>
    <n v="13"/>
    <n v="576.02620559212312"/>
    <n v="1.3043478260869565"/>
    <n v="751.33852903320405"/>
  </r>
  <r>
    <x v="334"/>
    <x v="2"/>
    <n v="174032.57882181101"/>
    <n v="176"/>
    <n v="988.82147057847169"/>
    <n v="1.5217391304347827"/>
    <n v="1504.7283247933267"/>
  </r>
  <r>
    <x v="334"/>
    <x v="3"/>
    <n v="88025.076608499498"/>
    <n v="89"/>
    <n v="989.04580458988198"/>
    <n v="1.3913043478260871"/>
    <n v="1376.0637281250533"/>
  </r>
  <r>
    <x v="334"/>
    <x v="4"/>
    <n v="56505.138635831398"/>
    <n v="58"/>
    <n v="974.22652820398957"/>
    <n v="0.69565217391304357"/>
    <n v="677.72280222886241"/>
  </r>
  <r>
    <x v="334"/>
    <x v="5"/>
    <n v="51404.316075070201"/>
    <n v="57"/>
    <n v="901.83010658017895"/>
    <n v="0.43478260869565222"/>
    <n v="392.10004633920829"/>
  </r>
  <r>
    <x v="334"/>
    <x v="6"/>
    <n v="78571.177749933195"/>
    <n v="95"/>
    <n v="827.06502894666517"/>
    <n v="0.39130434782608697"/>
    <n v="323.63414176173853"/>
  </r>
  <r>
    <x v="334"/>
    <x v="7"/>
    <n v="28396.47666"/>
    <n v="41"/>
    <n v="692.59699169999999"/>
    <n v="0.2608695652173913"/>
    <n v="180.67747609565217"/>
  </r>
  <r>
    <x v="334"/>
    <x v="8"/>
    <n v="108653.6669"/>
    <n v="108"/>
    <n v="1006.052472"/>
    <n v="1.0434782608695652"/>
    <n v="1049.7938838260868"/>
  </r>
  <r>
    <x v="334"/>
    <x v="9"/>
    <n v="97959.702346551407"/>
    <n v="87"/>
    <n v="1125.9735901902461"/>
    <n v="0.86956521739130443"/>
    <n v="979.10746973064886"/>
  </r>
  <r>
    <x v="334"/>
    <x v="10"/>
    <n v="149768.4962392"/>
    <n v="110"/>
    <n v="1361.5317839927272"/>
    <n v="1"/>
    <n v="1361.5317839927272"/>
  </r>
  <r>
    <x v="335"/>
    <x v="0"/>
    <n v="23"/>
    <n v="15685.99992"/>
    <n v="681.99999660000003"/>
    <n v="1.0434782608695652"/>
    <n v="711.65217036521744"/>
  </r>
  <r>
    <x v="335"/>
    <x v="1"/>
    <n v="4730.8226218627196"/>
    <n v="15"/>
    <n v="315.38817479084798"/>
    <n v="1.3043478260869565"/>
    <n v="411.37588016197566"/>
  </r>
  <r>
    <x v="335"/>
    <x v="2"/>
    <n v="60866.6306314373"/>
    <n v="92"/>
    <n v="661.59381121127501"/>
    <n v="1.5217391304347827"/>
    <n v="1006.7731909736794"/>
  </r>
  <r>
    <x v="335"/>
    <x v="3"/>
    <n v="20833.911646799701"/>
    <n v="31"/>
    <n v="672.06166602579685"/>
    <n v="1.3913043478260871"/>
    <n v="935.04231794893485"/>
  </r>
  <r>
    <x v="335"/>
    <x v="4"/>
    <n v="30932.740927982799"/>
    <n v="41"/>
    <n v="754.4570958044585"/>
    <n v="0.69565217391304357"/>
    <n v="524.83971882049298"/>
  </r>
  <r>
    <x v="335"/>
    <x v="5"/>
    <n v="16638.985459096799"/>
    <n v="25"/>
    <n v="665.55941836387194"/>
    <n v="0.43478260869565222"/>
    <n v="289.37366015820521"/>
  </r>
  <r>
    <x v="335"/>
    <x v="6"/>
    <n v="26338.873125429702"/>
    <n v="41"/>
    <n v="642.41153964462683"/>
    <n v="0.39130434782608697"/>
    <n v="251.37842855659312"/>
  </r>
  <r>
    <x v="335"/>
    <x v="7"/>
    <n v="485678.12449999998"/>
    <n v="392"/>
    <n v="1238.9748070000001"/>
    <n v="0.2608695652173913"/>
    <n v="323.2108192173913"/>
  </r>
  <r>
    <x v="335"/>
    <x v="8"/>
    <n v="51196.360180000003"/>
    <n v="71"/>
    <n v="721.07549549999999"/>
    <n v="1.0434782608695652"/>
    <n v="752.426604"/>
  </r>
  <r>
    <x v="335"/>
    <x v="9"/>
    <n v="76136.255059411196"/>
    <n v="96"/>
    <n v="793.08599020219992"/>
    <n v="0.86956521739130443"/>
    <n v="689.63999148017388"/>
  </r>
  <r>
    <x v="335"/>
    <x v="10"/>
    <n v="74488.745196278498"/>
    <n v="79"/>
    <n v="942.89550881365187"/>
    <n v="1"/>
    <n v="942.89550881365187"/>
  </r>
  <r>
    <x v="336"/>
    <x v="0"/>
    <n v="251"/>
    <n v="214645.71119999999"/>
    <n v="855.16219609999996"/>
    <n v="1.0434782608695652"/>
    <n v="892.34316114782598"/>
  </r>
  <r>
    <x v="336"/>
    <x v="1"/>
    <n v="159442.05343615799"/>
    <n v="277"/>
    <n v="575.60308099696022"/>
    <n v="1.3043478260869565"/>
    <n v="750.78662738733942"/>
  </r>
  <r>
    <x v="336"/>
    <x v="2"/>
    <n v="851599.65108907397"/>
    <n v="994"/>
    <n v="856.74009163890742"/>
    <n v="1.5217391304347827"/>
    <n v="1303.7349220592071"/>
  </r>
  <r>
    <x v="336"/>
    <x v="3"/>
    <n v="548305.23771641904"/>
    <n v="587"/>
    <n v="934.08047311144639"/>
    <n v="1.3913043478260871"/>
    <n v="1299.5902234594039"/>
  </r>
  <r>
    <x v="336"/>
    <x v="4"/>
    <n v="448385.86739616701"/>
    <n v="472"/>
    <n v="949.97005804272669"/>
    <n v="0.69565217391304357"/>
    <n v="660.848736029723"/>
  </r>
  <r>
    <x v="336"/>
    <x v="5"/>
    <n v="284259.97956529999"/>
    <n v="332"/>
    <n v="856.2047577268072"/>
    <n v="0.43478260869565222"/>
    <n v="372.26293814209015"/>
  </r>
  <r>
    <x v="336"/>
    <x v="6"/>
    <n v="443067.92659576098"/>
    <n v="512"/>
    <n v="865.36704413234565"/>
    <n v="0.39130434782608697"/>
    <n v="338.62188683439615"/>
  </r>
  <r>
    <x v="336"/>
    <x v="7"/>
    <n v="693722.06059999997"/>
    <n v="743"/>
    <n v="933.67706680000003"/>
    <n v="0.2608695652173913"/>
    <n v="243.56793046956523"/>
  </r>
  <r>
    <x v="336"/>
    <x v="8"/>
    <n v="854614.6814"/>
    <n v="816"/>
    <n v="1047.3219140000001"/>
    <n v="1.0434782608695652"/>
    <n v="1092.8576493913044"/>
  </r>
  <r>
    <x v="336"/>
    <x v="9"/>
    <n v="849786.19863116799"/>
    <n v="700"/>
    <n v="1213.9802837588113"/>
    <n v="0.86956521739130443"/>
    <n v="1055.6350293554883"/>
  </r>
  <r>
    <x v="336"/>
    <x v="10"/>
    <n v="924884.75075806002"/>
    <n v="641"/>
    <n v="1442.8779262996256"/>
    <n v="1"/>
    <n v="1442.8779262996256"/>
  </r>
  <r>
    <x v="337"/>
    <x v="0"/>
    <n v="357"/>
    <n v="127473.89320000001"/>
    <n v="357.06972880000001"/>
    <n v="1.0434782608695652"/>
    <n v="372.59449961739131"/>
  </r>
  <r>
    <x v="337"/>
    <x v="1"/>
    <n v="221250.33714565099"/>
    <n v="484"/>
    <n v="457.12879575547726"/>
    <n v="1.3043478260869565"/>
    <n v="596.25495098540512"/>
  </r>
  <r>
    <x v="337"/>
    <x v="2"/>
    <n v="154916.02465149399"/>
    <n v="334"/>
    <n v="463.82043308830538"/>
    <n v="1.5217391304347827"/>
    <n v="705.81370252568217"/>
  </r>
  <r>
    <x v="337"/>
    <x v="3"/>
    <n v="83556.483178095194"/>
    <n v="188"/>
    <n v="444.44937860688935"/>
    <n v="1.3913043478260871"/>
    <n v="618.36435284436789"/>
  </r>
  <r>
    <x v="337"/>
    <x v="4"/>
    <n v="89543.112299113403"/>
    <n v="196"/>
    <n v="456.85261377098675"/>
    <n v="0.69565217391304357"/>
    <n v="317.810513927643"/>
  </r>
  <r>
    <x v="337"/>
    <x v="5"/>
    <n v="94649.385373801997"/>
    <n v="207"/>
    <n v="457.24340760290818"/>
    <n v="0.43478260869565222"/>
    <n v="198.80148156648184"/>
  </r>
  <r>
    <x v="337"/>
    <x v="6"/>
    <n v="123709.21595101801"/>
    <n v="287"/>
    <n v="431.04256428926135"/>
    <n v="0.39130434782608697"/>
    <n v="168.66882950449357"/>
  </r>
  <r>
    <x v="337"/>
    <x v="7"/>
    <n v="241065.33859999999"/>
    <n v="533"/>
    <n v="452.28018509999998"/>
    <n v="0.2608695652173913"/>
    <n v="117.98613524347826"/>
  </r>
  <r>
    <x v="337"/>
    <x v="8"/>
    <n v="244574.10579999999"/>
    <n v="503"/>
    <n v="486.23082649999998"/>
    <n v="1.0434782608695652"/>
    <n v="507.37129721739126"/>
  </r>
  <r>
    <x v="337"/>
    <x v="9"/>
    <n v="271798.85250230902"/>
    <n v="503"/>
    <n v="540.355571575167"/>
    <n v="0.86956521739130443"/>
    <n v="469.87441006536267"/>
  </r>
  <r>
    <x v="337"/>
    <x v="10"/>
    <n v="261976.653994822"/>
    <n v="468"/>
    <n v="559.7791752026111"/>
    <n v="1"/>
    <n v="559.7791752026111"/>
  </r>
  <r>
    <x v="338"/>
    <x v="0"/>
    <n v="232"/>
    <n v="79560.980179999999"/>
    <n v="342.93525940000001"/>
    <n v="1.0434782608695652"/>
    <n v="357.84548806956519"/>
  </r>
  <r>
    <x v="338"/>
    <x v="1"/>
    <n v="57807.660940093199"/>
    <n v="155"/>
    <n v="372.95265122640774"/>
    <n v="1.3043478260869565"/>
    <n v="486.45997986053186"/>
  </r>
  <r>
    <x v="338"/>
    <x v="2"/>
    <n v="120536.870886027"/>
    <n v="265"/>
    <n v="454.85611655104526"/>
    <n v="1.5217391304347827"/>
    <n v="692.17235127332981"/>
  </r>
  <r>
    <x v="338"/>
    <x v="3"/>
    <n v="83215.670880638398"/>
    <n v="177"/>
    <n v="470.14503322394575"/>
    <n v="1.3913043478260871"/>
    <n v="654.11482883331587"/>
  </r>
  <r>
    <x v="338"/>
    <x v="4"/>
    <n v="127007.11344128801"/>
    <n v="269"/>
    <n v="472.1454031274647"/>
    <n v="0.69565217391304357"/>
    <n v="328.44897608867115"/>
  </r>
  <r>
    <x v="338"/>
    <x v="5"/>
    <n v="59783.555221603601"/>
    <n v="131"/>
    <n v="456.3630169588061"/>
    <n v="0.43478260869565222"/>
    <n v="198.41870302556788"/>
  </r>
  <r>
    <x v="338"/>
    <x v="6"/>
    <n v="125362.444083191"/>
    <n v="273"/>
    <n v="459.20309187982053"/>
    <n v="0.39130434782608697"/>
    <n v="179.68816638775587"/>
  </r>
  <r>
    <x v="338"/>
    <x v="7"/>
    <n v="166581.1698"/>
    <n v="304"/>
    <n v="547.9643744"/>
    <n v="0.2608695652173913"/>
    <n v="142.94722810434783"/>
  </r>
  <r>
    <x v="338"/>
    <x v="8"/>
    <n v="265743.28529999999"/>
    <n v="530"/>
    <n v="501.40242499999999"/>
    <n v="1.0434782608695652"/>
    <n v="523.2025304347826"/>
  </r>
  <r>
    <x v="338"/>
    <x v="9"/>
    <n v="207831.52066975899"/>
    <n v="397"/>
    <n v="523.50508984825944"/>
    <n v="0.86956521739130443"/>
    <n v="455.2218172593561"/>
  </r>
  <r>
    <x v="338"/>
    <x v="10"/>
    <n v="272187.56764587603"/>
    <n v="483"/>
    <n v="563.5353367409441"/>
    <n v="1"/>
    <n v="563.5353367409441"/>
  </r>
  <r>
    <x v="339"/>
    <x v="0"/>
    <n v="11"/>
    <n v="3833.6224229999998"/>
    <n v="348.51112940000002"/>
    <n v="1.0434782608695652"/>
    <n v="363.6637872"/>
  </r>
  <r>
    <x v="339"/>
    <x v="1"/>
    <n v="2768.3701622968201"/>
    <n v="8"/>
    <n v="346.04627028710252"/>
    <n v="1.3043478260869565"/>
    <n v="451.36470037448157"/>
  </r>
  <r>
    <x v="339"/>
    <x v="2"/>
    <n v="844.25552013224706"/>
    <n v="2"/>
    <n v="422.12776006612353"/>
    <n v="1.5217391304347827"/>
    <n v="642.36833053540545"/>
  </r>
  <r>
    <x v="339"/>
    <x v="3"/>
    <n v="709.17413569695896"/>
    <n v="2"/>
    <n v="354.58706784847948"/>
    <n v="1.3913043478260871"/>
    <n v="493.33852918049325"/>
  </r>
  <r>
    <x v="339"/>
    <x v="4"/>
    <n v="332.47876942797598"/>
    <n v="1"/>
    <n v="332.47876942797598"/>
    <n v="0.69565217391304357"/>
    <n v="231.28957873250505"/>
  </r>
  <r>
    <x v="339"/>
    <x v="5"/>
    <n v="343.606092809068"/>
    <n v="1"/>
    <n v="343.606092809068"/>
    <n v="0.43478260869565222"/>
    <n v="149.39395339524697"/>
  </r>
  <r>
    <x v="339"/>
    <x v="6"/>
    <n v="294.77655936799903"/>
    <n v="1"/>
    <n v="294.77655936799903"/>
    <n v="0.39130434782608697"/>
    <n v="115.34734931791267"/>
  </r>
  <r>
    <x v="339"/>
    <x v="7"/>
    <n v="2201.0037769999999"/>
    <n v="9"/>
    <n v="244.55597520000001"/>
    <n v="0.2608695652173913"/>
    <n v="63.797210921739129"/>
  </r>
  <r>
    <x v="339"/>
    <x v="8"/>
    <n v="2948.6603490000002"/>
    <n v="9"/>
    <n v="327.62892770000002"/>
    <n v="1.0434782608695652"/>
    <n v="341.87366368695655"/>
  </r>
  <r>
    <x v="339"/>
    <x v="9"/>
    <n v="2010.9037051318501"/>
    <n v="6"/>
    <n v="335.15061752197499"/>
    <n v="0.86956521739130443"/>
    <n v="291.43531958432612"/>
  </r>
  <r>
    <x v="339"/>
    <x v="10"/>
    <n v="709.17246498319696"/>
    <n v="2"/>
    <n v="354.58623249159848"/>
    <n v="1"/>
    <n v="354.58623249159848"/>
  </r>
  <r>
    <x v="340"/>
    <x v="0"/>
    <n v="17"/>
    <n v="4929.3502310000003"/>
    <n v="289.96177829999999"/>
    <n v="1.0434782608695652"/>
    <n v="302.56881213913044"/>
  </r>
  <r>
    <x v="340"/>
    <x v="1"/>
    <n v="6171.9865933520296"/>
    <n v="17"/>
    <n v="363.05803490306056"/>
    <n v="1.3043478260869565"/>
    <n v="473.55395856920944"/>
  </r>
  <r>
    <x v="340"/>
    <x v="2"/>
    <n v="5738.8693861931497"/>
    <n v="14"/>
    <n v="409.91924187093929"/>
    <n v="1.5217391304347827"/>
    <n v="623.79015067316857"/>
  </r>
  <r>
    <x v="340"/>
    <x v="3"/>
    <n v="2646.5163643808"/>
    <n v="7"/>
    <n v="378.07376634011428"/>
    <n v="1.3913043478260871"/>
    <n v="526.01567490798516"/>
  </r>
  <r>
    <x v="340"/>
    <x v="4"/>
    <n v="2288.1799252841101"/>
    <n v="6"/>
    <n v="381.36332088068502"/>
    <n v="0.69565217391304357"/>
    <n v="265.29622322134611"/>
  </r>
  <r>
    <x v="340"/>
    <x v="5"/>
    <n v="1832.0111230462601"/>
    <n v="5"/>
    <n v="366.40222460925202"/>
    <n v="0.43478260869565222"/>
    <n v="159.3053150475009"/>
  </r>
  <r>
    <x v="340"/>
    <x v="6"/>
    <n v="4204.9785747702899"/>
    <n v="12"/>
    <n v="350.41488123085747"/>
    <n v="0.39130434782608697"/>
    <n v="137.11886656859642"/>
  </r>
  <r>
    <x v="340"/>
    <x v="7"/>
    <n v="16172.54434"/>
    <n v="39"/>
    <n v="414.68062409999999"/>
    <n v="0.2608695652173913"/>
    <n v="108.17755411304347"/>
  </r>
  <r>
    <x v="340"/>
    <x v="8"/>
    <n v="10199.931130000001"/>
    <n v="27"/>
    <n v="377.7752271"/>
    <n v="1.0434782608695652"/>
    <n v="394.20023697391304"/>
  </r>
  <r>
    <x v="340"/>
    <x v="9"/>
    <n v="8743.6802605415705"/>
    <n v="22"/>
    <n v="397.44001184279864"/>
    <n v="0.86956521739130443"/>
    <n v="345.60001029808581"/>
  </r>
  <r>
    <x v="340"/>
    <x v="10"/>
    <n v="12252.7849289027"/>
    <n v="27"/>
    <n v="453.80684921861854"/>
    <n v="1"/>
    <n v="453.80684921861854"/>
  </r>
  <r>
    <x v="341"/>
    <x v="0"/>
    <n v="3"/>
    <n v="1153.484275"/>
    <n v="384.4947583"/>
    <n v="1.0434782608695652"/>
    <n v="401.21192170434779"/>
  </r>
  <r>
    <x v="341"/>
    <x v="1"/>
    <n v="981.533588859323"/>
    <n v="3"/>
    <n v="327.17786295310765"/>
    <n v="1.3043478260869565"/>
    <n v="426.75373428666217"/>
  </r>
  <r>
    <x v="341"/>
    <x v="2"/>
    <n v="24266.001882427801"/>
    <n v="47"/>
    <n v="516.29791239208089"/>
    <n v="1.5217391304347827"/>
    <n v="785.6707362488188"/>
  </r>
  <r>
    <x v="341"/>
    <x v="3"/>
    <n v="8860.3522502427495"/>
    <n v="18"/>
    <n v="492.24179168015274"/>
    <n v="1.3913043478260871"/>
    <n v="684.8581449462996"/>
  </r>
  <r>
    <x v="341"/>
    <x v="4"/>
    <n v="22247.578179708598"/>
    <n v="45"/>
    <n v="494.39062621574664"/>
    <n v="0.69565217391304357"/>
    <n v="343.9239138892151"/>
  </r>
  <r>
    <x v="341"/>
    <x v="5"/>
    <n v="7728.3181915361201"/>
    <n v="16"/>
    <n v="483.01988697100751"/>
    <n v="0.43478260869565222"/>
    <n v="210.00864650913371"/>
  </r>
  <r>
    <x v="341"/>
    <x v="6"/>
    <n v="22889.867017659399"/>
    <n v="51"/>
    <n v="448.82092191489016"/>
    <n v="0.39130434782608697"/>
    <n v="175.62557814060921"/>
  </r>
  <r>
    <x v="341"/>
    <x v="7"/>
    <n v="2817.3970899999999"/>
    <n v="8"/>
    <n v="352.17463629999997"/>
    <n v="0.2608695652173913"/>
    <n v="91.871644252173908"/>
  </r>
  <r>
    <x v="341"/>
    <x v="8"/>
    <n v="57487.96142"/>
    <n v="113"/>
    <n v="508.74302139999998"/>
    <n v="1.0434782608695652"/>
    <n v="530.86228319999998"/>
  </r>
  <r>
    <x v="341"/>
    <x v="9"/>
    <n v="38311.815921173198"/>
    <n v="74"/>
    <n v="517.72724217801624"/>
    <n v="0.86956521739130443"/>
    <n v="450.19760189392719"/>
  </r>
  <r>
    <x v="341"/>
    <x v="10"/>
    <n v="43739.687658852003"/>
    <n v="78"/>
    <n v="560.76522639553855"/>
    <n v="1"/>
    <n v="560.76522639553855"/>
  </r>
  <r>
    <x v="342"/>
    <x v="0"/>
    <n v="164"/>
    <n v="91535.403179999994"/>
    <n v="558.1427023"/>
    <n v="1.0434782608695652"/>
    <n v="582.40977631304349"/>
  </r>
  <r>
    <x v="342"/>
    <x v="1"/>
    <n v="278517.98481493403"/>
    <n v="592"/>
    <n v="470.46956894414529"/>
    <n v="1.3043478260869565"/>
    <n v="613.65595949236342"/>
  </r>
  <r>
    <x v="342"/>
    <x v="2"/>
    <n v="195284.65536269601"/>
    <n v="323"/>
    <n v="604.59645623125698"/>
    <n v="1.5217391304347827"/>
    <n v="920.03808556930414"/>
  </r>
  <r>
    <x v="342"/>
    <x v="3"/>
    <n v="93548.244183953604"/>
    <n v="151"/>
    <n v="619.52479592022257"/>
    <n v="1.3913043478260871"/>
    <n v="861.94754214987495"/>
  </r>
  <r>
    <x v="342"/>
    <x v="4"/>
    <n v="192671.92243191201"/>
    <n v="299"/>
    <n v="644.38770044117734"/>
    <n v="0.69565217391304357"/>
    <n v="448.26970465473215"/>
  </r>
  <r>
    <x v="342"/>
    <x v="5"/>
    <n v="184804.40083645901"/>
    <n v="297"/>
    <n v="622.23703985339739"/>
    <n v="0.43478260869565222"/>
    <n v="270.53784341452064"/>
  </r>
  <r>
    <x v="342"/>
    <x v="6"/>
    <n v="309181.42900016002"/>
    <n v="490"/>
    <n v="630.98250816359189"/>
    <n v="0.39130434782608697"/>
    <n v="246.90619884662291"/>
  </r>
  <r>
    <x v="342"/>
    <x v="7"/>
    <n v="443324.34749999997"/>
    <n v="573"/>
    <n v="773.68996079999999"/>
    <n v="0.2608695652173913"/>
    <n v="201.83216368695651"/>
  </r>
  <r>
    <x v="342"/>
    <x v="8"/>
    <n v="427943.4558"/>
    <n v="632"/>
    <n v="677.12572109999996"/>
    <n v="1.0434782608695652"/>
    <n v="706.56596984347823"/>
  </r>
  <r>
    <x v="342"/>
    <x v="9"/>
    <n v="567165.27911732194"/>
    <n v="747"/>
    <n v="759.25740176348324"/>
    <n v="0.86956521739130443"/>
    <n v="660.22382762042025"/>
  </r>
  <r>
    <x v="342"/>
    <x v="10"/>
    <n v="1179007.0083723001"/>
    <n v="1248"/>
    <n v="944.71715414447124"/>
    <n v="1"/>
    <n v="944.71715414447124"/>
  </r>
  <r>
    <x v="343"/>
    <x v="0"/>
    <n v="6"/>
    <n v="1652.941419"/>
    <n v="275.49023640000001"/>
    <n v="1.0434782608695652"/>
    <n v="287.46807276521741"/>
  </r>
  <r>
    <x v="343"/>
    <x v="1"/>
    <n v="12822.9048188214"/>
    <n v="37"/>
    <n v="346.56499510328109"/>
    <n v="1.3043478260869565"/>
    <n v="452.04129796080144"/>
  </r>
  <r>
    <x v="343"/>
    <x v="2"/>
    <n v="4094.8749810761801"/>
    <n v="7"/>
    <n v="584.98214015374003"/>
    <n v="1.5217391304347827"/>
    <n v="890.19021327743053"/>
  </r>
  <r>
    <x v="343"/>
    <x v="3"/>
    <n v="8827.6671936839302"/>
    <n v="7"/>
    <n v="1261.0953133834187"/>
    <n v="1.3913043478260871"/>
    <n v="1754.5673925334522"/>
  </r>
  <r>
    <x v="343"/>
    <x v="4"/>
    <n v="1443.4102058726201"/>
    <n v="2"/>
    <n v="721.70510293631003"/>
    <n v="0.69565217391304357"/>
    <n v="502.05572378178096"/>
  </r>
  <r>
    <x v="343"/>
    <x v="5"/>
    <n v="2180.3762873586402"/>
    <n v="3"/>
    <n v="726.79209578621339"/>
    <n v="0.43478260869565222"/>
    <n v="315.9965633853102"/>
  </r>
  <r>
    <x v="343"/>
    <x v="6"/>
    <n v="123.26169405815401"/>
    <n v="1"/>
    <n v="123.26169405815401"/>
    <n v="0.39130434782608697"/>
    <n v="48.232836805364613"/>
  </r>
  <r>
    <x v="343"/>
    <x v="7"/>
    <n v="123.26169405815401"/>
    <n v="1"/>
    <n v="123.26169405815401"/>
    <n v="0.2608695652173913"/>
    <n v="32.155224536909742"/>
  </r>
  <r>
    <x v="343"/>
    <x v="8"/>
    <n v="1369.4217080000001"/>
    <n v="2"/>
    <n v="684.71085410000001"/>
    <n v="1.0434782608695652"/>
    <n v="714.48089123478258"/>
  </r>
  <r>
    <x v="343"/>
    <x v="9"/>
    <n v="2141.8521342559902"/>
    <n v="3"/>
    <n v="713.95071141866345"/>
    <n v="0.86956521739130443"/>
    <n v="620.8267055814465"/>
  </r>
  <r>
    <x v="343"/>
    <x v="10"/>
    <n v="1716.0367722165399"/>
    <n v="1"/>
    <n v="1716.0367722165399"/>
    <n v="1"/>
    <n v="1716.0367722165399"/>
  </r>
  <r>
    <x v="344"/>
    <x v="0"/>
    <n v="52"/>
    <n v="19508.50303"/>
    <n v="375.16351980000002"/>
    <n v="1.0434782608695652"/>
    <n v="391.47497718260871"/>
  </r>
  <r>
    <x v="344"/>
    <x v="1"/>
    <n v="1378.3805893972799"/>
    <n v="4"/>
    <n v="344.59514734931997"/>
    <n v="1.3043478260869565"/>
    <n v="449.47193132519999"/>
  </r>
  <r>
    <x v="344"/>
    <x v="2"/>
    <n v="15408.0443578459"/>
    <n v="33"/>
    <n v="466.91043508623937"/>
    <n v="1.5217391304347827"/>
    <n v="710.51587947906"/>
  </r>
  <r>
    <x v="344"/>
    <x v="3"/>
    <n v="8520.9862402241506"/>
    <n v="17"/>
    <n v="501.23448471906767"/>
    <n v="1.3913043478260871"/>
    <n v="697.36971787000732"/>
  </r>
  <r>
    <x v="344"/>
    <x v="4"/>
    <n v="12852.639466639401"/>
    <n v="28"/>
    <n v="459.02283809426433"/>
    <n v="0.69565217391304357"/>
    <n v="319.32023519601"/>
  </r>
  <r>
    <x v="344"/>
    <x v="5"/>
    <n v="8915.8213700145498"/>
    <n v="19"/>
    <n v="469.25375631655527"/>
    <n v="0.43478260869565222"/>
    <n v="204.02337231154578"/>
  </r>
  <r>
    <x v="344"/>
    <x v="6"/>
    <n v="17932.558477237599"/>
    <n v="38"/>
    <n v="471.90943361151574"/>
    <n v="0.39130434782608697"/>
    <n v="184.66021315233226"/>
  </r>
  <r>
    <x v="344"/>
    <x v="7"/>
    <n v="45196.927230000001"/>
    <n v="126"/>
    <n v="358.70577159999999"/>
    <n v="0.2608695652173913"/>
    <n v="93.57541867826086"/>
  </r>
  <r>
    <x v="344"/>
    <x v="8"/>
    <n v="37935.081740000001"/>
    <n v="75"/>
    <n v="505.80108990000002"/>
    <n v="1.0434782608695652"/>
    <n v="527.79244163478256"/>
  </r>
  <r>
    <x v="344"/>
    <x v="9"/>
    <n v="22470.9616790127"/>
    <n v="44"/>
    <n v="510.70367452301593"/>
    <n v="0.86956521739130443"/>
    <n v="444.09015175914436"/>
  </r>
  <r>
    <x v="344"/>
    <x v="10"/>
    <n v="30639.886052325299"/>
    <n v="52"/>
    <n v="589.22857792933269"/>
    <n v="1"/>
    <n v="589.22857792933269"/>
  </r>
  <r>
    <x v="345"/>
    <x v="0"/>
    <n v="182"/>
    <n v="70818.049010000002"/>
    <n v="389.11015939999999"/>
    <n v="1.0434782608695652"/>
    <n v="406.02799241739126"/>
  </r>
  <r>
    <x v="345"/>
    <x v="1"/>
    <n v="20367.913634669501"/>
    <n v="43"/>
    <n v="473.67241010859306"/>
    <n v="1.3043478260869565"/>
    <n v="617.83357840251267"/>
  </r>
  <r>
    <x v="345"/>
    <x v="2"/>
    <n v="70268.095945234105"/>
    <n v="161"/>
    <n v="436.44780090207519"/>
    <n v="1.5217391304347827"/>
    <n v="664.15969702489701"/>
  </r>
  <r>
    <x v="345"/>
    <x v="3"/>
    <n v="43420.740991811799"/>
    <n v="103"/>
    <n v="421.56059215351263"/>
    <n v="1.3913043478260871"/>
    <n v="586.51908473532205"/>
  </r>
  <r>
    <x v="345"/>
    <x v="4"/>
    <n v="80645.042643586203"/>
    <n v="186"/>
    <n v="433.57549808379679"/>
    <n v="0.69565217391304357"/>
    <n v="301.6177377974239"/>
  </r>
  <r>
    <x v="345"/>
    <x v="5"/>
    <n v="46162.263342184997"/>
    <n v="114"/>
    <n v="404.93213458057016"/>
    <n v="0.43478260869565222"/>
    <n v="176.05744981763922"/>
  </r>
  <r>
    <x v="345"/>
    <x v="6"/>
    <n v="94460.666300735407"/>
    <n v="233"/>
    <n v="405.41058498169701"/>
    <n v="0.39130434782608697"/>
    <n v="158.63892455805535"/>
  </r>
  <r>
    <x v="345"/>
    <x v="7"/>
    <n v="86517.384149999998"/>
    <n v="194"/>
    <n v="445.96589770000003"/>
    <n v="0.2608695652173913"/>
    <n v="116.33892983478262"/>
  </r>
  <r>
    <x v="345"/>
    <x v="8"/>
    <n v="189135.55239999999"/>
    <n v="402"/>
    <n v="470.48644869999998"/>
    <n v="1.0434782608695652"/>
    <n v="490.9423812521739"/>
  </r>
  <r>
    <x v="345"/>
    <x v="9"/>
    <n v="298798.88697505498"/>
    <n v="494"/>
    <n v="604.85604650820846"/>
    <n v="0.86956521739130443"/>
    <n v="525.96177957235523"/>
  </r>
  <r>
    <x v="345"/>
    <x v="10"/>
    <n v="356851.02539322298"/>
    <n v="551"/>
    <n v="647.64251432526862"/>
    <n v="1"/>
    <n v="647.64251432526862"/>
  </r>
  <r>
    <x v="346"/>
    <x v="0"/>
    <n v="276"/>
    <n v="93979.50275"/>
    <n v="340.5054447"/>
    <n v="1.0434782608695652"/>
    <n v="355.31002925217388"/>
  </r>
  <r>
    <x v="346"/>
    <x v="1"/>
    <n v="29513.9820359937"/>
    <n v="73"/>
    <n v="404.30112378073562"/>
    <n v="1.3043478260869565"/>
    <n v="527.34929188791602"/>
  </r>
  <r>
    <x v="346"/>
    <x v="2"/>
    <n v="107967.507116819"/>
    <n v="260"/>
    <n v="415.25964275699619"/>
    <n v="1.5217391304347827"/>
    <n v="631.91684767368986"/>
  </r>
  <r>
    <x v="346"/>
    <x v="3"/>
    <n v="82162.140898303696"/>
    <n v="200"/>
    <n v="410.81070449151849"/>
    <n v="1.3913043478260871"/>
    <n v="571.56271929254751"/>
  </r>
  <r>
    <x v="346"/>
    <x v="4"/>
    <n v="121614.25921018"/>
    <n v="288"/>
    <n v="422.27173336868054"/>
    <n v="0.69565217391304357"/>
    <n v="293.75424929995171"/>
  </r>
  <r>
    <x v="346"/>
    <x v="5"/>
    <n v="67069.509510997799"/>
    <n v="167"/>
    <n v="401.61382940717243"/>
    <n v="0.43478260869565222"/>
    <n v="174.61470843790107"/>
  </r>
  <r>
    <x v="346"/>
    <x v="6"/>
    <n v="134787.50054602901"/>
    <n v="332"/>
    <n v="405.98644742779823"/>
    <n v="0.39130434782608697"/>
    <n v="158.86426203696453"/>
  </r>
  <r>
    <x v="346"/>
    <x v="7"/>
    <n v="108075.1424"/>
    <n v="264"/>
    <n v="409.3755395"/>
    <n v="0.2608695652173913"/>
    <n v="106.79361899999999"/>
  </r>
  <r>
    <x v="346"/>
    <x v="8"/>
    <n v="246695.95569999999"/>
    <n v="545"/>
    <n v="452.65312970000002"/>
    <n v="1.0434782608695652"/>
    <n v="472.33370055652176"/>
  </r>
  <r>
    <x v="346"/>
    <x v="9"/>
    <n v="207142.00386960901"/>
    <n v="422"/>
    <n v="490.85782907490284"/>
    <n v="0.86956521739130443"/>
    <n v="426.83289484774161"/>
  </r>
  <r>
    <x v="346"/>
    <x v="10"/>
    <n v="205601.07539788599"/>
    <n v="394"/>
    <n v="521.8301406037715"/>
    <n v="1"/>
    <n v="521.8301406037715"/>
  </r>
  <r>
    <x v="347"/>
    <x v="0"/>
    <n v="131"/>
    <n v="44432.141530000001"/>
    <n v="339.17665290000002"/>
    <n v="1.0434782608695652"/>
    <n v="353.92346389565216"/>
  </r>
  <r>
    <x v="347"/>
    <x v="1"/>
    <n v="3433.7596477648499"/>
    <n v="12"/>
    <n v="286.14663731373747"/>
    <n v="1.3043478260869565"/>
    <n v="373.23474432226629"/>
  </r>
  <r>
    <x v="347"/>
    <x v="2"/>
    <n v="60575.1838814812"/>
    <n v="148"/>
    <n v="409.29178298298109"/>
    <n v="1.5217391304347827"/>
    <n v="622.83532193062342"/>
  </r>
  <r>
    <x v="347"/>
    <x v="3"/>
    <n v="27136.598669956202"/>
    <n v="68"/>
    <n v="399.06762749935592"/>
    <n v="1.3913043478260871"/>
    <n v="555.22452521649529"/>
  </r>
  <r>
    <x v="347"/>
    <x v="4"/>
    <n v="56174.660892831504"/>
    <n v="134"/>
    <n v="419.2138872599366"/>
    <n v="0.69565217391304357"/>
    <n v="291.62705200691244"/>
  </r>
  <r>
    <x v="347"/>
    <x v="5"/>
    <n v="45985.366733660303"/>
    <n v="115"/>
    <n v="399.87275420574178"/>
    <n v="0.43478260869565222"/>
    <n v="173.85771921988774"/>
  </r>
  <r>
    <x v="347"/>
    <x v="6"/>
    <n v="83456.529683005894"/>
    <n v="211"/>
    <n v="395.52857669671039"/>
    <n v="0.39130434782608697"/>
    <n v="154.77205175088667"/>
  </r>
  <r>
    <x v="347"/>
    <x v="7"/>
    <n v="116646.357"/>
    <n v="253"/>
    <n v="461.05279430000002"/>
    <n v="0.2608695652173913"/>
    <n v="120.27464199130435"/>
  </r>
  <r>
    <x v="347"/>
    <x v="8"/>
    <n v="127222.68"/>
    <n v="286"/>
    <n v="444.83454549999999"/>
    <n v="1.0434782608695652"/>
    <n v="464.17517791304346"/>
  </r>
  <r>
    <x v="347"/>
    <x v="9"/>
    <n v="103668.025132284"/>
    <n v="216"/>
    <n v="479.94456079761113"/>
    <n v="0.86956521739130443"/>
    <n v="417.34309634574885"/>
  </r>
  <r>
    <x v="347"/>
    <x v="10"/>
    <n v="110020.335021027"/>
    <n v="212"/>
    <n v="518.96384443880663"/>
    <n v="1"/>
    <n v="518.96384443880663"/>
  </r>
  <r>
    <x v="348"/>
    <x v="0"/>
    <n v="48"/>
    <n v="13585.39356"/>
    <n v="283.02903259999999"/>
    <n v="1.0434782608695652"/>
    <n v="295.33464271304348"/>
  </r>
  <r>
    <x v="348"/>
    <x v="1"/>
    <n v="5692.4019115957999"/>
    <n v="17"/>
    <n v="334.84717127034116"/>
    <n v="1.3043478260869565"/>
    <n v="436.75717991783631"/>
  </r>
  <r>
    <x v="348"/>
    <x v="2"/>
    <n v="4324.5661138820096"/>
    <n v="13"/>
    <n v="332.65893183707766"/>
    <n v="1.5217391304347827"/>
    <n v="506.22011366511822"/>
  </r>
  <r>
    <x v="348"/>
    <x v="3"/>
    <n v="3342.4960375895998"/>
    <n v="10"/>
    <n v="334.24960375896001"/>
    <n v="1.3913043478260871"/>
    <n v="465.0429269689879"/>
  </r>
  <r>
    <x v="348"/>
    <x v="4"/>
    <n v="2113.5863284155498"/>
    <n v="6"/>
    <n v="352.2643880692583"/>
    <n v="0.69565217391304357"/>
    <n v="245.05348735252755"/>
  </r>
  <r>
    <x v="348"/>
    <x v="5"/>
    <n v="6836.7676342367704"/>
    <n v="21"/>
    <n v="325.56036353508432"/>
    <n v="0.43478260869565222"/>
    <n v="141.54798414568884"/>
  </r>
  <r>
    <x v="348"/>
    <x v="6"/>
    <n v="9823.8163455215508"/>
    <n v="30"/>
    <n v="327.46054485071835"/>
    <n v="0.39130434782608697"/>
    <n v="128.13673494158544"/>
  </r>
  <r>
    <x v="348"/>
    <x v="7"/>
    <n v="100023.4547"/>
    <n v="251"/>
    <n v="398.4998195"/>
    <n v="0.2608695652173913"/>
    <n v="103.95647465217391"/>
  </r>
  <r>
    <x v="348"/>
    <x v="8"/>
    <n v="11488.691150000001"/>
    <n v="34"/>
    <n v="337.90268099999997"/>
    <n v="1.0434782608695652"/>
    <n v="352.59410191304346"/>
  </r>
  <r>
    <x v="348"/>
    <x v="9"/>
    <n v="12065.5834757664"/>
    <n v="32"/>
    <n v="377.04948361769999"/>
    <n v="0.86956521739130443"/>
    <n v="327.86911618930435"/>
  </r>
  <r>
    <x v="348"/>
    <x v="10"/>
    <n v="7385.9448369720203"/>
    <n v="18"/>
    <n v="410.33026872066779"/>
    <n v="1"/>
    <n v="410.33026872066779"/>
  </r>
  <r>
    <x v="349"/>
    <x v="0"/>
    <n v="361"/>
    <n v="112300.54519999999"/>
    <n v="311.08184269999998"/>
    <n v="1.0434782608695652"/>
    <n v="324.60714020869563"/>
  </r>
  <r>
    <x v="349"/>
    <x v="1"/>
    <n v="71785.881857034095"/>
    <n v="202"/>
    <n v="355.37565275759454"/>
    <n v="1.3043478260869565"/>
    <n v="463.53346011860157"/>
  </r>
  <r>
    <x v="349"/>
    <x v="2"/>
    <n v="112828.58604260501"/>
    <n v="272"/>
    <n v="414.81097809781249"/>
    <n v="1.5217391304347827"/>
    <n v="631.23409710536691"/>
  </r>
  <r>
    <x v="349"/>
    <x v="3"/>
    <n v="84092.733549712095"/>
    <n v="206"/>
    <n v="408.21715315394221"/>
    <n v="1.3913043478260871"/>
    <n v="567.95430004026753"/>
  </r>
  <r>
    <x v="349"/>
    <x v="4"/>
    <n v="127797.710387147"/>
    <n v="308"/>
    <n v="414.92763112710065"/>
    <n v="0.69565217391304357"/>
    <n v="288.64530861015703"/>
  </r>
  <r>
    <x v="349"/>
    <x v="5"/>
    <n v="92908.401388272701"/>
    <n v="234"/>
    <n v="397.04445037723377"/>
    <n v="0.43478260869565222"/>
    <n v="172.62802190314514"/>
  </r>
  <r>
    <x v="349"/>
    <x v="6"/>
    <n v="140430.96634958501"/>
    <n v="356"/>
    <n v="394.46900659995788"/>
    <n v="0.39130434782608697"/>
    <n v="154.35743736520092"/>
  </r>
  <r>
    <x v="349"/>
    <x v="7"/>
    <n v="96516.033779999998"/>
    <n v="226"/>
    <n v="427.06209639999997"/>
    <n v="0.2608695652173913"/>
    <n v="111.40750340869565"/>
  </r>
  <r>
    <x v="349"/>
    <x v="8"/>
    <n v="222279.58790000001"/>
    <n v="519"/>
    <n v="428.28436970000001"/>
    <n v="1.0434782608695652"/>
    <n v="446.90542925217392"/>
  </r>
  <r>
    <x v="349"/>
    <x v="9"/>
    <n v="200880.44741485399"/>
    <n v="430"/>
    <n v="467.16383119733484"/>
    <n v="0.86956521739130443"/>
    <n v="406.22941843246514"/>
  </r>
  <r>
    <x v="349"/>
    <x v="10"/>
    <n v="162654.316033315"/>
    <n v="324"/>
    <n v="502.01949392998455"/>
    <n v="1"/>
    <n v="502.01949392998455"/>
  </r>
  <r>
    <x v="350"/>
    <x v="0"/>
    <n v="188"/>
    <n v="72381.318830000004"/>
    <n v="385.00701509999999"/>
    <n v="1.0434782608695652"/>
    <n v="401.74645053913042"/>
  </r>
  <r>
    <x v="350"/>
    <x v="1"/>
    <n v="7019.40185135507"/>
    <n v="22"/>
    <n v="319.06372051613954"/>
    <n v="1.3043478260869565"/>
    <n v="416.17007023844286"/>
  </r>
  <r>
    <x v="350"/>
    <x v="2"/>
    <n v="62407.303009130403"/>
    <n v="136"/>
    <n v="458.87722800831176"/>
    <n v="1.5217391304347827"/>
    <n v="698.29143392569188"/>
  </r>
  <r>
    <x v="350"/>
    <x v="3"/>
    <n v="45599.498713037101"/>
    <n v="101"/>
    <n v="451.48018527759507"/>
    <n v="1.3913043478260871"/>
    <n v="628.14634473404544"/>
  </r>
  <r>
    <x v="350"/>
    <x v="4"/>
    <n v="63237.212940455298"/>
    <n v="138"/>
    <n v="458.24067348156012"/>
    <n v="0.69565217391304357"/>
    <n v="318.77612068282446"/>
  </r>
  <r>
    <x v="350"/>
    <x v="5"/>
    <n v="27296.680084460299"/>
    <n v="62"/>
    <n v="440.26903362032738"/>
    <n v="0.43478260869565222"/>
    <n v="191.42131896535975"/>
  </r>
  <r>
    <x v="350"/>
    <x v="6"/>
    <n v="45126.419793279798"/>
    <n v="105"/>
    <n v="429.77542660266477"/>
    <n v="0.39130434782608697"/>
    <n v="168.17299301843406"/>
  </r>
  <r>
    <x v="350"/>
    <x v="7"/>
    <n v="115540.02129999999"/>
    <n v="218"/>
    <n v="530.00009790000001"/>
    <n v="0.2608695652173913"/>
    <n v="138.26089510434784"/>
  </r>
  <r>
    <x v="350"/>
    <x v="8"/>
    <n v="117628.20269999999"/>
    <n v="252"/>
    <n v="466.77858229999998"/>
    <n v="1.0434782608695652"/>
    <n v="487.0733032695652"/>
  </r>
  <r>
    <x v="350"/>
    <x v="9"/>
    <n v="114177.963601878"/>
    <n v="224"/>
    <n v="509.72305179409824"/>
    <n v="0.86956521739130443"/>
    <n v="443.23743634269414"/>
  </r>
  <r>
    <x v="350"/>
    <x v="10"/>
    <n v="86829.768644864205"/>
    <n v="161"/>
    <n v="539.31533319791436"/>
    <n v="1"/>
    <n v="539.31533319791436"/>
  </r>
  <r>
    <x v="351"/>
    <x v="0"/>
    <n v="69"/>
    <n v="25236.20895"/>
    <n v="365.74215859999998"/>
    <n v="1.0434782608695652"/>
    <n v="381.64399158260869"/>
  </r>
  <r>
    <x v="351"/>
    <x v="1"/>
    <n v="33077.839957215998"/>
    <n v="66"/>
    <n v="501.17939329115148"/>
    <n v="1.3043478260869565"/>
    <n v="653.71225211889328"/>
  </r>
  <r>
    <x v="351"/>
    <x v="2"/>
    <n v="21683.2231986673"/>
    <n v="55"/>
    <n v="394.24042179395093"/>
    <n v="1.5217391304347827"/>
    <n v="599.93107664296883"/>
  </r>
  <r>
    <x v="351"/>
    <x v="3"/>
    <n v="38741.759890742498"/>
    <n v="64"/>
    <n v="605.33999829285153"/>
    <n v="1.3913043478260871"/>
    <n v="842.21217153788052"/>
  </r>
  <r>
    <x v="351"/>
    <x v="4"/>
    <n v="44842.621441520998"/>
    <n v="97"/>
    <n v="462.29506640743296"/>
    <n v="0.69565217391304357"/>
    <n v="321.59656793560555"/>
  </r>
  <r>
    <x v="351"/>
    <x v="5"/>
    <n v="24493.171362036701"/>
    <n v="60"/>
    <n v="408.21952270061166"/>
    <n v="0.43478260869565222"/>
    <n v="177.48674900026595"/>
  </r>
  <r>
    <x v="351"/>
    <x v="6"/>
    <n v="28482.019904024099"/>
    <n v="70"/>
    <n v="406.88599862891567"/>
    <n v="0.39130434782608697"/>
    <n v="159.21626033305395"/>
  </r>
  <r>
    <x v="351"/>
    <x v="7"/>
    <n v="65796.824349999995"/>
    <n v="126"/>
    <n v="522.19701869999994"/>
    <n v="0.2608695652173913"/>
    <n v="136.22530922608695"/>
  </r>
  <r>
    <x v="351"/>
    <x v="8"/>
    <n v="51907.158660000001"/>
    <n v="139"/>
    <n v="373.43279610000002"/>
    <n v="1.0434782608695652"/>
    <n v="389.66900462608697"/>
  </r>
  <r>
    <x v="351"/>
    <x v="9"/>
    <n v="77052.197082538798"/>
    <n v="186"/>
    <n v="414.25912409967094"/>
    <n v="0.86956521739130443"/>
    <n v="360.2253253040617"/>
  </r>
  <r>
    <x v="351"/>
    <x v="10"/>
    <n v="122048.684611107"/>
    <n v="245"/>
    <n v="498.15789637186532"/>
    <n v="1"/>
    <n v="498.15789637186532"/>
  </r>
  <r>
    <x v="352"/>
    <x v="0"/>
    <n v="75"/>
    <n v="32380.851480000001"/>
    <n v="431.74468639999998"/>
    <n v="1.0434782608695652"/>
    <n v="450.51619450434777"/>
  </r>
  <r>
    <x v="352"/>
    <x v="1"/>
    <n v="66540.032919151097"/>
    <n v="107"/>
    <n v="621.86946653412235"/>
    <n v="1.3043478260869565"/>
    <n v="811.13408678363783"/>
  </r>
  <r>
    <x v="352"/>
    <x v="2"/>
    <n v="27876.7112883462"/>
    <n v="65"/>
    <n v="428.8724813591723"/>
    <n v="1.5217391304347827"/>
    <n v="652.63203685091446"/>
  </r>
  <r>
    <x v="352"/>
    <x v="3"/>
    <n v="15734.5429941781"/>
    <n v="33"/>
    <n v="476.80433315691215"/>
    <n v="1.3913043478260871"/>
    <n v="663.37994178353006"/>
  </r>
  <r>
    <x v="352"/>
    <x v="4"/>
    <n v="23480.075812454401"/>
    <n v="47"/>
    <n v="499.57608111605106"/>
    <n v="0.69565217391304357"/>
    <n v="347.53118686333994"/>
  </r>
  <r>
    <x v="352"/>
    <x v="5"/>
    <n v="52046.415892210498"/>
    <n v="78"/>
    <n v="667.26174220782684"/>
    <n v="0.43478260869565222"/>
    <n v="290.11380095992473"/>
  </r>
  <r>
    <x v="352"/>
    <x v="6"/>
    <n v="19778.930420779099"/>
    <n v="37"/>
    <n v="534.56568704808376"/>
    <n v="0.39130434782608697"/>
    <n v="209.17787754055453"/>
  </r>
  <r>
    <x v="352"/>
    <x v="7"/>
    <n v="6631.5059220000003"/>
    <n v="12"/>
    <n v="552.62549349999995"/>
    <n v="0.2608695652173913"/>
    <n v="144.16317221739129"/>
  </r>
  <r>
    <x v="352"/>
    <x v="8"/>
    <n v="28149.987959999999"/>
    <n v="48"/>
    <n v="586.45808260000001"/>
    <n v="1.0434782608695652"/>
    <n v="611.95626010434785"/>
  </r>
  <r>
    <x v="352"/>
    <x v="9"/>
    <n v="30568.593878485899"/>
    <n v="52"/>
    <n v="587.85757458626733"/>
    <n v="0.86956521739130443"/>
    <n v="511.18049964023254"/>
  </r>
  <r>
    <x v="352"/>
    <x v="10"/>
    <n v="32280.945186506"/>
    <n v="52"/>
    <n v="620.78740743280764"/>
    <n v="1"/>
    <n v="620.78740743280764"/>
  </r>
  <r>
    <x v="353"/>
    <x v="0"/>
    <n v="0"/>
    <n v="0"/>
    <e v="#DIV/0!"/>
    <n v="1.0434782608695652"/>
    <e v="#DIV/0!"/>
  </r>
  <r>
    <x v="353"/>
    <x v="1"/>
    <n v="0"/>
    <n v="0"/>
    <e v="#DIV/0!"/>
    <n v="1.3043478260869565"/>
    <e v="#DIV/0!"/>
  </r>
  <r>
    <x v="353"/>
    <x v="2"/>
    <n v="419.25205433506602"/>
    <n v="1"/>
    <n v="419.25205433506602"/>
    <n v="1.5217391304347827"/>
    <n v="637.99225659683964"/>
  </r>
  <r>
    <x v="353"/>
    <x v="3"/>
    <n v="419.25205433506602"/>
    <n v="1"/>
    <n v="419.25205433506602"/>
    <n v="1.3913043478260871"/>
    <n v="583.30720603139628"/>
  </r>
  <r>
    <x v="353"/>
    <x v="4"/>
    <n v="26750.573097005799"/>
    <n v="33"/>
    <n v="810.62342718199397"/>
    <n v="0.69565217391304357"/>
    <n v="563.91194934399584"/>
  </r>
  <r>
    <x v="353"/>
    <x v="5"/>
    <n v="25310.362537925801"/>
    <n v="35"/>
    <n v="723.15321536930855"/>
    <n v="0.43478260869565222"/>
    <n v="314.41444146491682"/>
  </r>
  <r>
    <x v="353"/>
    <x v="6"/>
    <n v="25310.362537925801"/>
    <n v="35"/>
    <n v="723.15321536930855"/>
    <n v="0.39130434782608697"/>
    <n v="282.97299731842509"/>
  </r>
  <r>
    <x v="353"/>
    <x v="7"/>
    <n v="30246.67383"/>
    <n v="76"/>
    <n v="397.98255030000001"/>
    <n v="0.2608695652173913"/>
    <n v="103.82153486086956"/>
  </r>
  <r>
    <x v="353"/>
    <x v="8"/>
    <n v="1819.503991"/>
    <n v="3"/>
    <n v="606.50133040000003"/>
    <n v="1.0434782608695652"/>
    <n v="632.8709534608696"/>
  </r>
  <r>
    <x v="353"/>
    <x v="9"/>
    <n v="4354.3671900868003"/>
    <n v="6"/>
    <n v="725.72786501446672"/>
    <n v="0.86956521739130443"/>
    <n v="631.06770870823198"/>
  </r>
  <r>
    <x v="353"/>
    <x v="10"/>
    <n v="5497.4390427670896"/>
    <n v="6"/>
    <n v="916.23984046118164"/>
    <n v="1"/>
    <n v="916.23984046118164"/>
  </r>
  <r>
    <x v="354"/>
    <x v="0"/>
    <n v="230"/>
    <n v="98729.257389999999"/>
    <n v="429.25764079999999"/>
    <n v="1.0434782608695652"/>
    <n v="447.92101648695649"/>
  </r>
  <r>
    <x v="354"/>
    <x v="1"/>
    <n v="57466.095170602901"/>
    <n v="127"/>
    <n v="452.48893835120396"/>
    <n v="1.3043478260869565"/>
    <n v="590.20296306678779"/>
  </r>
  <r>
    <x v="354"/>
    <x v="2"/>
    <n v="157255.68371921501"/>
    <n v="333"/>
    <n v="472.23929044809313"/>
    <n v="1.5217391304347827"/>
    <n v="718.62500720362004"/>
  </r>
  <r>
    <x v="354"/>
    <x v="3"/>
    <n v="91700.277638277505"/>
    <n v="193"/>
    <n v="475.13097221905446"/>
    <n v="1.3913043478260871"/>
    <n v="661.05178743520628"/>
  </r>
  <r>
    <x v="354"/>
    <x v="4"/>
    <n v="139561.28317667299"/>
    <n v="289"/>
    <n v="482.91101445215571"/>
    <n v="0.69565217391304357"/>
    <n v="335.93809701019535"/>
  </r>
  <r>
    <x v="354"/>
    <x v="5"/>
    <n v="109760.950818881"/>
    <n v="233"/>
    <n v="471.07704214112016"/>
    <n v="0.43478260869565222"/>
    <n v="204.81610527874793"/>
  </r>
  <r>
    <x v="354"/>
    <x v="6"/>
    <n v="215445.25336074099"/>
    <n v="445"/>
    <n v="484.14663676571007"/>
    <n v="0.39130434782608697"/>
    <n v="189.44868395179961"/>
  </r>
  <r>
    <x v="354"/>
    <x v="7"/>
    <n v="231723.35320000001"/>
    <n v="457"/>
    <n v="507.05328919999999"/>
    <n v="0.2608695652173913"/>
    <n v="132.27477109565217"/>
  </r>
  <r>
    <x v="354"/>
    <x v="8"/>
    <n v="383260.85190000001"/>
    <n v="726"/>
    <n v="527.90750939999998"/>
    <n v="1.0434782608695652"/>
    <n v="550.86000980869562"/>
  </r>
  <r>
    <x v="354"/>
    <x v="9"/>
    <n v="311977.82482976402"/>
    <n v="549"/>
    <n v="568.26561899774867"/>
    <n v="0.86956521739130443"/>
    <n v="494.14401651978153"/>
  </r>
  <r>
    <x v="354"/>
    <x v="10"/>
    <n v="312289.57557809999"/>
    <n v="526"/>
    <n v="593.70641744885927"/>
    <n v="1"/>
    <n v="593.70641744885927"/>
  </r>
  <r>
    <x v="355"/>
    <x v="0"/>
    <n v="668"/>
    <n v="280274.41360000003"/>
    <n v="419.5724755"/>
    <n v="1.0434782608695652"/>
    <n v="437.81475704347827"/>
  </r>
  <r>
    <x v="355"/>
    <x v="1"/>
    <n v="53452.712264804999"/>
    <n v="106"/>
    <n v="504.27087042268869"/>
    <n v="1.3043478260869565"/>
    <n v="657.74461359481131"/>
  </r>
  <r>
    <x v="355"/>
    <x v="2"/>
    <n v="294005.524436771"/>
    <n v="529"/>
    <n v="555.77603863283741"/>
    <n v="1.5217391304347827"/>
    <n v="845.74614574562224"/>
  </r>
  <r>
    <x v="355"/>
    <x v="3"/>
    <n v="156198.29459841899"/>
    <n v="286"/>
    <n v="546.14788321125525"/>
    <n v="1.3913043478260871"/>
    <n v="759.85792446783353"/>
  </r>
  <r>
    <x v="355"/>
    <x v="4"/>
    <n v="170136.24400455001"/>
    <n v="316"/>
    <n v="538.40583545743675"/>
    <n v="0.69565217391304357"/>
    <n v="374.54318988343431"/>
  </r>
  <r>
    <x v="355"/>
    <x v="5"/>
    <n v="111850.12656656301"/>
    <n v="226"/>
    <n v="494.91206445381863"/>
    <n v="0.43478260869565222"/>
    <n v="215.17915845818203"/>
  </r>
  <r>
    <x v="355"/>
    <x v="6"/>
    <n v="226915.942651488"/>
    <n v="469"/>
    <n v="483.82930202875906"/>
    <n v="0.39130434782608697"/>
    <n v="189.32450948951441"/>
  </r>
  <r>
    <x v="355"/>
    <x v="7"/>
    <n v="229951.5423"/>
    <n v="467"/>
    <n v="492.40158960000002"/>
    <n v="0.2608695652173913"/>
    <n v="128.45258859130436"/>
  </r>
  <r>
    <x v="355"/>
    <x v="8"/>
    <n v="384335.88459999999"/>
    <n v="735"/>
    <n v="522.90596549999998"/>
    <n v="1.0434782608695652"/>
    <n v="545.6410074782608"/>
  </r>
  <r>
    <x v="355"/>
    <x v="9"/>
    <n v="419028.00815156102"/>
    <n v="752"/>
    <n v="557.21809594622471"/>
    <n v="0.86956521739130443"/>
    <n v="484.53747473584764"/>
  </r>
  <r>
    <x v="355"/>
    <x v="10"/>
    <n v="487879.83437690302"/>
    <n v="818"/>
    <n v="596.43011537518703"/>
    <n v="1"/>
    <n v="596.43011537518703"/>
  </r>
  <r>
    <x v="356"/>
    <x v="0"/>
    <n v="658"/>
    <n v="214319.9008"/>
    <n v="325.71413489999998"/>
    <n v="1.0434782608695652"/>
    <n v="339.87561902608689"/>
  </r>
  <r>
    <x v="356"/>
    <x v="1"/>
    <n v="13511.692012806099"/>
    <n v="28"/>
    <n v="482.56042902878926"/>
    <n v="1.3043478260869565"/>
    <n v="629.42664655929036"/>
  </r>
  <r>
    <x v="356"/>
    <x v="2"/>
    <n v="231668.60987211601"/>
    <n v="514"/>
    <n v="450.71713982901946"/>
    <n v="1.5217391304347827"/>
    <n v="685.87390843546439"/>
  </r>
  <r>
    <x v="356"/>
    <x v="3"/>
    <n v="159759.491595862"/>
    <n v="366"/>
    <n v="436.50134315809288"/>
    <n v="1.3913043478260871"/>
    <n v="607.30621656778146"/>
  </r>
  <r>
    <x v="356"/>
    <x v="4"/>
    <n v="192157.22751512399"/>
    <n v="428"/>
    <n v="448.96548484842054"/>
    <n v="0.69565217391304357"/>
    <n v="312.32381554672736"/>
  </r>
  <r>
    <x v="356"/>
    <x v="5"/>
    <n v="142266.45319967601"/>
    <n v="342"/>
    <n v="415.98378128560233"/>
    <n v="0.43478260869565222"/>
    <n v="180.86251360243583"/>
  </r>
  <r>
    <x v="356"/>
    <x v="6"/>
    <n v="199709.095455715"/>
    <n v="481"/>
    <n v="415.19562464805614"/>
    <n v="0.39130434782608697"/>
    <n v="162.46785312315242"/>
  </r>
  <r>
    <x v="356"/>
    <x v="7"/>
    <n v="260681.82139999999"/>
    <n v="603"/>
    <n v="432.30816160000001"/>
    <n v="0.2608695652173913"/>
    <n v="112.77604215652174"/>
  </r>
  <r>
    <x v="356"/>
    <x v="8"/>
    <n v="337949.08769999997"/>
    <n v="724"/>
    <n v="466.78050789999998"/>
    <n v="1.0434782608695652"/>
    <n v="487.07531259130428"/>
  </r>
  <r>
    <x v="356"/>
    <x v="9"/>
    <n v="357178.03946942103"/>
    <n v="702"/>
    <n v="508.80062602481627"/>
    <n v="0.86956521739130443"/>
    <n v="442.43532697810116"/>
  </r>
  <r>
    <x v="356"/>
    <x v="10"/>
    <n v="344814.37036029802"/>
    <n v="620"/>
    <n v="556.15221025854521"/>
    <n v="1"/>
    <n v="556.15221025854521"/>
  </r>
  <r>
    <x v="357"/>
    <x v="0"/>
    <n v="523"/>
    <n v="157844.94260000001"/>
    <n v="301.80677370000001"/>
    <n v="1.0434782608695652"/>
    <n v="314.92880733913046"/>
  </r>
  <r>
    <x v="357"/>
    <x v="1"/>
    <n v="97628.947386345506"/>
    <n v="188"/>
    <n v="519.30291162949732"/>
    <n v="1.3043478260869565"/>
    <n v="677.3516238645617"/>
  </r>
  <r>
    <x v="357"/>
    <x v="2"/>
    <n v="119138.009511207"/>
    <n v="284"/>
    <n v="419.50003349016549"/>
    <n v="1.5217391304347827"/>
    <n v="638.36961618068665"/>
  </r>
  <r>
    <x v="357"/>
    <x v="3"/>
    <n v="87326.337082880797"/>
    <n v="220"/>
    <n v="396.93789583127636"/>
    <n v="1.3913043478260871"/>
    <n v="552.26142028699326"/>
  </r>
  <r>
    <x v="357"/>
    <x v="4"/>
    <n v="83079.000623150496"/>
    <n v="208"/>
    <n v="399.41827222668508"/>
    <n v="0.69565217391304357"/>
    <n v="277.85618937508531"/>
  </r>
  <r>
    <x v="357"/>
    <x v="5"/>
    <n v="69918.435974682303"/>
    <n v="185"/>
    <n v="377.9374917550395"/>
    <n v="0.43478260869565222"/>
    <n v="164.32064858914762"/>
  </r>
  <r>
    <x v="357"/>
    <x v="6"/>
    <n v="98688.947211273698"/>
    <n v="268"/>
    <n v="368.24234034057349"/>
    <n v="0.39130434782608697"/>
    <n v="144.09482882892007"/>
  </r>
  <r>
    <x v="357"/>
    <x v="7"/>
    <n v="194698.0422"/>
    <n v="454"/>
    <n v="428.85031329999998"/>
    <n v="0.2608695652173913"/>
    <n v="111.87399477391304"/>
  </r>
  <r>
    <x v="357"/>
    <x v="8"/>
    <n v="209404.96919999999"/>
    <n v="515"/>
    <n v="406.61159070000002"/>
    <n v="1.0434782608695652"/>
    <n v="424.29035551304349"/>
  </r>
  <r>
    <x v="357"/>
    <x v="9"/>
    <n v="231892.97344642101"/>
    <n v="524"/>
    <n v="442.54384245500194"/>
    <n v="0.86956521739130443"/>
    <n v="384.82073256956693"/>
  </r>
  <r>
    <x v="357"/>
    <x v="10"/>
    <n v="220033.25040375101"/>
    <n v="459"/>
    <n v="479.37527321078653"/>
    <n v="1"/>
    <n v="479.37527321078653"/>
  </r>
  <r>
    <x v="358"/>
    <x v="0"/>
    <n v="471"/>
    <n v="165801.2556"/>
    <n v="352.01965109999998"/>
    <n v="1.0434782608695652"/>
    <n v="367.32485332173911"/>
  </r>
  <r>
    <x v="358"/>
    <x v="1"/>
    <n v="89819.544929637705"/>
    <n v="217"/>
    <n v="413.91495359280049"/>
    <n v="1.3043478260869565"/>
    <n v="539.88906990365285"/>
  </r>
  <r>
    <x v="358"/>
    <x v="2"/>
    <n v="194664.88819069401"/>
    <n v="382"/>
    <n v="509.59394814317801"/>
    <n v="1.5217391304347827"/>
    <n v="775.46905152222746"/>
  </r>
  <r>
    <x v="358"/>
    <x v="3"/>
    <n v="88104.707784316401"/>
    <n v="176"/>
    <n v="500.59493059270682"/>
    <n v="1.3913043478260871"/>
    <n v="696.47990343333129"/>
  </r>
  <r>
    <x v="358"/>
    <x v="4"/>
    <n v="114295.946611721"/>
    <n v="234"/>
    <n v="488.44421628940597"/>
    <n v="0.69565217391304357"/>
    <n v="339.78728089697813"/>
  </r>
  <r>
    <x v="358"/>
    <x v="5"/>
    <n v="62905.302686033603"/>
    <n v="146"/>
    <n v="430.85823757557262"/>
    <n v="0.43478260869565222"/>
    <n v="187.32966851111854"/>
  </r>
  <r>
    <x v="358"/>
    <x v="6"/>
    <n v="128708.54768514899"/>
    <n v="292"/>
    <n v="440.78269755188012"/>
    <n v="0.39130434782608697"/>
    <n v="172.48018599856178"/>
  </r>
  <r>
    <x v="358"/>
    <x v="7"/>
    <n v="154141.72229999999"/>
    <n v="344"/>
    <n v="448.08640200000002"/>
    <n v="0.2608695652173913"/>
    <n v="116.89210486956522"/>
  </r>
  <r>
    <x v="358"/>
    <x v="8"/>
    <n v="281279.16960000002"/>
    <n v="617"/>
    <n v="455.88196040000003"/>
    <n v="1.0434782608695652"/>
    <n v="475.70291520000001"/>
  </r>
  <r>
    <x v="358"/>
    <x v="9"/>
    <n v="257208.98384860501"/>
    <n v="533"/>
    <n v="482.56844999738274"/>
    <n v="0.86956521739130443"/>
    <n v="419.62473912815892"/>
  </r>
  <r>
    <x v="358"/>
    <x v="10"/>
    <n v="289259.39527629002"/>
    <n v="564"/>
    <n v="512.87126822037237"/>
    <n v="1"/>
    <n v="512.87126822037237"/>
  </r>
  <r>
    <x v="359"/>
    <x v="0"/>
    <n v="9"/>
    <n v="2610.1831280000001"/>
    <n v="290.02034759999998"/>
    <n v="1.0434782608695652"/>
    <n v="302.62992793043475"/>
  </r>
  <r>
    <x v="359"/>
    <x v="1"/>
    <n v="11375.5331191553"/>
    <n v="31"/>
    <n v="366.95268126307417"/>
    <n v="1.3043478260869565"/>
    <n v="478.63393208227069"/>
  </r>
  <r>
    <x v="359"/>
    <x v="2"/>
    <n v="2810.9250400409901"/>
    <n v="7"/>
    <n v="401.56072000585573"/>
    <n v="1.5217391304347827"/>
    <n v="611.07066087847613"/>
  </r>
  <r>
    <x v="359"/>
    <x v="3"/>
    <n v="2245.9489143742198"/>
    <n v="6"/>
    <n v="374.32481906236995"/>
    <n v="1.3913043478260871"/>
    <n v="520.79974826068872"/>
  </r>
  <r>
    <x v="359"/>
    <x v="4"/>
    <n v="2808.74885544366"/>
    <n v="7"/>
    <n v="401.24983649195144"/>
    <n v="0.69565217391304357"/>
    <n v="279.1303210378793"/>
  </r>
  <r>
    <x v="359"/>
    <x v="5"/>
    <n v="1010.60567415104"/>
    <n v="3"/>
    <n v="336.86855805034668"/>
    <n v="0.43478260869565222"/>
    <n v="146.46459045667248"/>
  </r>
  <r>
    <x v="359"/>
    <x v="6"/>
    <n v="2289.8966080711498"/>
    <n v="6"/>
    <n v="381.64943467852498"/>
    <n v="0.39130434782608697"/>
    <n v="149.341083135075"/>
  </r>
  <r>
    <x v="359"/>
    <x v="7"/>
    <n v="4060.3986239999999"/>
    <n v="11"/>
    <n v="369.12714770000002"/>
    <n v="0.2608695652173913"/>
    <n v="96.29403853043479"/>
  </r>
  <r>
    <x v="359"/>
    <x v="8"/>
    <n v="2329.3186679999999"/>
    <n v="6"/>
    <n v="388.21977800000002"/>
    <n v="1.0434782608695652"/>
    <n v="405.09889878260873"/>
  </r>
  <r>
    <x v="359"/>
    <x v="9"/>
    <n v="1592.6479875372199"/>
    <n v="3"/>
    <n v="530.88266251240668"/>
    <n v="0.86956521739130443"/>
    <n v="461.6370978368754"/>
  </r>
  <r>
    <x v="359"/>
    <x v="10"/>
    <n v="3559.9209590119199"/>
    <n v="7"/>
    <n v="508.56013700170286"/>
    <n v="1"/>
    <n v="508.56013700170286"/>
  </r>
  <r>
    <x v="360"/>
    <x v="0"/>
    <n v="23"/>
    <n v="7215.1380470000004"/>
    <n v="313.70165420000001"/>
    <n v="1.0434782608695652"/>
    <n v="327.34085655652171"/>
  </r>
  <r>
    <x v="360"/>
    <x v="1"/>
    <n v="10121.1704094585"/>
    <n v="31"/>
    <n v="326.4893680470484"/>
    <n v="1.3043478260869565"/>
    <n v="425.85569745267185"/>
  </r>
  <r>
    <x v="360"/>
    <x v="2"/>
    <n v="6635.67540254082"/>
    <n v="14"/>
    <n v="473.97681446720145"/>
    <n v="1.5217391304347827"/>
    <n v="721.2690654935675"/>
  </r>
  <r>
    <x v="360"/>
    <x v="3"/>
    <n v="6688.5428720909804"/>
    <n v="15"/>
    <n v="445.90285813939869"/>
    <n v="1.3913043478260871"/>
    <n v="620.38658523742436"/>
  </r>
  <r>
    <x v="360"/>
    <x v="4"/>
    <n v="1371.47159218657"/>
    <n v="3"/>
    <n v="457.15719739552333"/>
    <n v="0.69565217391304357"/>
    <n v="318.02239818819021"/>
  </r>
  <r>
    <x v="360"/>
    <x v="5"/>
    <n v="4186.3826257048604"/>
    <n v="8"/>
    <n v="523.29782821310755"/>
    <n v="0.43478260869565222"/>
    <n v="227.52079487526419"/>
  </r>
  <r>
    <x v="360"/>
    <x v="6"/>
    <n v="7042.9915454540896"/>
    <n v="11"/>
    <n v="640.27195867764453"/>
    <n v="0.39130434782608697"/>
    <n v="250.541201221687"/>
  </r>
  <r>
    <x v="360"/>
    <x v="7"/>
    <n v="9383.0907929999994"/>
    <n v="21"/>
    <n v="446.81384730000002"/>
    <n v="0.2608695652173913"/>
    <n v="116.56013407826087"/>
  </r>
  <r>
    <x v="360"/>
    <x v="8"/>
    <n v="13048.504370000001"/>
    <n v="19"/>
    <n v="686.76338769999995"/>
    <n v="1.0434782608695652"/>
    <n v="716.62266542608688"/>
  </r>
  <r>
    <x v="360"/>
    <x v="9"/>
    <n v="11249.7065953494"/>
    <n v="16"/>
    <n v="703.10666220933751"/>
    <n v="0.86956521739130443"/>
    <n v="611.39709757333708"/>
  </r>
  <r>
    <x v="360"/>
    <x v="10"/>
    <n v="5129.4583118709397"/>
    <n v="8"/>
    <n v="641.18228898386747"/>
    <n v="1"/>
    <n v="641.18228898386747"/>
  </r>
  <r>
    <x v="361"/>
    <x v="0"/>
    <n v="41"/>
    <n v="12127.010969999999"/>
    <n v="295.78075530000001"/>
    <n v="1.0434782608695652"/>
    <n v="308.64078813913045"/>
  </r>
  <r>
    <x v="361"/>
    <x v="1"/>
    <n v="38678.3931509924"/>
    <n v="100"/>
    <n v="386.783931509924"/>
    <n v="1.3043478260869565"/>
    <n v="504.50078023033564"/>
  </r>
  <r>
    <x v="361"/>
    <x v="2"/>
    <n v="8786.0312623971295"/>
    <n v="23"/>
    <n v="382.0013592346578"/>
    <n v="1.5217391304347827"/>
    <n v="581.30641622665325"/>
  </r>
  <r>
    <x v="361"/>
    <x v="3"/>
    <n v="7806.99854315826"/>
    <n v="19"/>
    <n v="410.89466016622418"/>
    <n v="1.3913043478260871"/>
    <n v="571.6795271877902"/>
  </r>
  <r>
    <x v="361"/>
    <x v="4"/>
    <n v="10538.8034639533"/>
    <n v="26"/>
    <n v="405.33859476743459"/>
    <n v="0.69565217391304357"/>
    <n v="281.97467462082409"/>
  </r>
  <r>
    <x v="361"/>
    <x v="5"/>
    <n v="5786.7377893208304"/>
    <n v="15"/>
    <n v="385.78251928805537"/>
    <n v="0.43478260869565222"/>
    <n v="167.73153012524148"/>
  </r>
  <r>
    <x v="361"/>
    <x v="6"/>
    <n v="9935.4612402501498"/>
    <n v="26"/>
    <n v="382.13312462500573"/>
    <n v="0.39130434782608697"/>
    <n v="149.53035311413268"/>
  </r>
  <r>
    <x v="361"/>
    <x v="7"/>
    <n v="5555.3699290000004"/>
    <n v="13"/>
    <n v="427.33614840000001"/>
    <n v="0.2608695652173913"/>
    <n v="111.47899523478262"/>
  </r>
  <r>
    <x v="361"/>
    <x v="8"/>
    <n v="17171.057420000001"/>
    <n v="42"/>
    <n v="408.8347005"/>
    <n v="1.0434782608695652"/>
    <n v="426.61012226086956"/>
  </r>
  <r>
    <x v="361"/>
    <x v="9"/>
    <n v="19392.540481451499"/>
    <n v="48"/>
    <n v="404.01126003023955"/>
    <n v="0.86956521739130443"/>
    <n v="351.31413915673011"/>
  </r>
  <r>
    <x v="361"/>
    <x v="10"/>
    <n v="18482.868599231701"/>
    <n v="42"/>
    <n v="440.06829998170713"/>
    <n v="1"/>
    <n v="440.06829998170713"/>
  </r>
  <r>
    <x v="362"/>
    <x v="0"/>
    <n v="35"/>
    <n v="11147.29276"/>
    <n v="318.49407889999998"/>
    <n v="1.0434782608695652"/>
    <n v="332.34164754782603"/>
  </r>
  <r>
    <x v="362"/>
    <x v="1"/>
    <n v="4984.0115320936202"/>
    <n v="12"/>
    <n v="415.33429434113503"/>
    <n v="1.3043478260869565"/>
    <n v="541.74038392321961"/>
  </r>
  <r>
    <x v="362"/>
    <x v="2"/>
    <n v="4155.7938761240603"/>
    <n v="10"/>
    <n v="415.57938761240604"/>
    <n v="1.5217391304347827"/>
    <n v="632.40341593192227"/>
  </r>
  <r>
    <x v="362"/>
    <x v="3"/>
    <n v="5782.0899224715504"/>
    <n v="13"/>
    <n v="444.77614788242693"/>
    <n v="1.3913043478260871"/>
    <n v="618.81898835815923"/>
  </r>
  <r>
    <x v="362"/>
    <x v="4"/>
    <n v="6074.5674511840998"/>
    <n v="14"/>
    <n v="433.89767508457857"/>
    <n v="0.69565217391304357"/>
    <n v="301.84186092840253"/>
  </r>
  <r>
    <x v="362"/>
    <x v="5"/>
    <n v="5904.9396445808597"/>
    <n v="14"/>
    <n v="421.78140318434714"/>
    <n v="0.43478260869565222"/>
    <n v="183.38321877580313"/>
  </r>
  <r>
    <x v="362"/>
    <x v="6"/>
    <n v="5383.3219858032799"/>
    <n v="13"/>
    <n v="414.10169121563689"/>
    <n v="0.39130434782608697"/>
    <n v="162.03979221481444"/>
  </r>
  <r>
    <x v="362"/>
    <x v="7"/>
    <n v="13226.34728"/>
    <n v="21"/>
    <n v="629.82606109999995"/>
    <n v="0.2608695652173913"/>
    <n v="164.30245072173912"/>
  </r>
  <r>
    <x v="362"/>
    <x v="8"/>
    <n v="12416.08044"/>
    <n v="26"/>
    <n v="477.54155550000002"/>
    <n v="1.0434782608695652"/>
    <n v="498.30423182608695"/>
  </r>
  <r>
    <x v="362"/>
    <x v="9"/>
    <n v="6777.8821587795301"/>
    <n v="13"/>
    <n v="521.37555067534845"/>
    <n v="0.86956521739130443"/>
    <n v="453.37004406552046"/>
  </r>
  <r>
    <x v="362"/>
    <x v="10"/>
    <n v="14576.5927784341"/>
    <n v="28"/>
    <n v="520.59259922978924"/>
    <n v="1"/>
    <n v="520.59259922978924"/>
  </r>
  <r>
    <x v="363"/>
    <x v="0"/>
    <n v="69"/>
    <n v="31497.328740000001"/>
    <n v="456.48302519999999"/>
    <n v="1.0434782608695652"/>
    <n v="476.33011325217387"/>
  </r>
  <r>
    <x v="363"/>
    <x v="1"/>
    <n v="14803.605899552"/>
    <n v="21"/>
    <n v="704.93361426438094"/>
    <n v="1.3043478260869565"/>
    <n v="919.47862730136649"/>
  </r>
  <r>
    <x v="363"/>
    <x v="2"/>
    <n v="21331.306725360799"/>
    <n v="34"/>
    <n v="627.39137427531762"/>
    <n v="1.5217391304347827"/>
    <n v="954.72600433200512"/>
  </r>
  <r>
    <x v="363"/>
    <x v="3"/>
    <n v="9909.6620044527899"/>
    <n v="15"/>
    <n v="660.64413363018605"/>
    <n v="1.3913043478260871"/>
    <n v="919.15705548547635"/>
  </r>
  <r>
    <x v="363"/>
    <x v="4"/>
    <n v="18037.9428856909"/>
    <n v="28"/>
    <n v="644.21224591753219"/>
    <n v="0.69565217391304357"/>
    <n v="448.14764933393548"/>
  </r>
  <r>
    <x v="363"/>
    <x v="5"/>
    <n v="12171.553381620701"/>
    <n v="19"/>
    <n v="640.60807271687895"/>
    <n v="0.43478260869565222"/>
    <n v="278.52524900733869"/>
  </r>
  <r>
    <x v="363"/>
    <x v="6"/>
    <n v="29019.1579402998"/>
    <n v="49"/>
    <n v="592.22771306734285"/>
    <n v="0.39130434782608697"/>
    <n v="231.74127902635155"/>
  </r>
  <r>
    <x v="363"/>
    <x v="7"/>
    <n v="4447.5727109999998"/>
    <n v="7"/>
    <n v="635.36753009999995"/>
    <n v="0.2608695652173913"/>
    <n v="165.74805133043478"/>
  </r>
  <r>
    <x v="363"/>
    <x v="8"/>
    <n v="63212.858740000003"/>
    <n v="92"/>
    <n v="687.09629070000005"/>
    <n v="1.0434782608695652"/>
    <n v="716.97004246956521"/>
  </r>
  <r>
    <x v="363"/>
    <x v="9"/>
    <n v="69107.7970466486"/>
    <n v="98"/>
    <n v="705.18160251682241"/>
    <n v="0.86956521739130443"/>
    <n v="613.20139349288911"/>
  </r>
  <r>
    <x v="363"/>
    <x v="10"/>
    <n v="67604.295300578902"/>
    <n v="84"/>
    <n v="804.81303929260594"/>
    <n v="1"/>
    <n v="804.81303929260594"/>
  </r>
  <r>
    <x v="364"/>
    <x v="0"/>
    <n v="27"/>
    <n v="9070.1620579999999"/>
    <n v="335.93192809999999"/>
    <n v="1.0434782608695652"/>
    <n v="350.53766410434781"/>
  </r>
  <r>
    <x v="364"/>
    <x v="1"/>
    <n v="13905.461742128"/>
    <n v="25"/>
    <n v="556.21846968512"/>
    <n v="1.3043478260869565"/>
    <n v="725.50235176319995"/>
  </r>
  <r>
    <x v="364"/>
    <x v="2"/>
    <n v="6602.7087827596797"/>
    <n v="16"/>
    <n v="412.66929892247998"/>
    <n v="1.5217391304347827"/>
    <n v="627.97502009942605"/>
  </r>
  <r>
    <x v="364"/>
    <x v="3"/>
    <n v="7627.2546870358101"/>
    <n v="20"/>
    <n v="381.36273435179049"/>
    <n v="1.3913043478260871"/>
    <n v="530.59163040249121"/>
  </r>
  <r>
    <x v="364"/>
    <x v="4"/>
    <n v="8800.9427312086409"/>
    <n v="21"/>
    <n v="419.09251100993527"/>
    <n v="0.69565217391304357"/>
    <n v="291.54261635473762"/>
  </r>
  <r>
    <x v="364"/>
    <x v="5"/>
    <n v="9876.4005991263402"/>
    <n v="24"/>
    <n v="411.51669163026418"/>
    <n v="0.43478260869565222"/>
    <n v="178.92030070881052"/>
  </r>
  <r>
    <x v="364"/>
    <x v="6"/>
    <n v="20968.776404890799"/>
    <n v="38"/>
    <n v="551.80990539186314"/>
    <n v="0.39130434782608697"/>
    <n v="215.92561515333776"/>
  </r>
  <r>
    <x v="364"/>
    <x v="7"/>
    <n v="52815.899830000002"/>
    <n v="111"/>
    <n v="475.81891739999998"/>
    <n v="0.2608695652173913"/>
    <n v="124.12667410434781"/>
  </r>
  <r>
    <x v="364"/>
    <x v="8"/>
    <n v="47953.884209999997"/>
    <n v="68"/>
    <n v="705.20417950000001"/>
    <n v="1.0434782608695652"/>
    <n v="735.86523078260871"/>
  </r>
  <r>
    <x v="364"/>
    <x v="9"/>
    <n v="58890.279596628003"/>
    <n v="81"/>
    <n v="727.04048884725933"/>
    <n v="0.86956521739130443"/>
    <n v="632.20912073674731"/>
  </r>
  <r>
    <x v="364"/>
    <x v="10"/>
    <n v="55704.475333752504"/>
    <n v="73"/>
    <n v="763.07500457195215"/>
    <n v="1"/>
    <n v="763.07500457195215"/>
  </r>
  <r>
    <x v="365"/>
    <x v="0"/>
    <n v="166"/>
    <n v="53150.142939999998"/>
    <n v="320.18158399999999"/>
    <n v="1.0434782608695652"/>
    <n v="334.1025224347826"/>
  </r>
  <r>
    <x v="365"/>
    <x v="1"/>
    <n v="9430.5969514527096"/>
    <n v="25"/>
    <n v="377.22387805810837"/>
    <n v="1.3043478260869565"/>
    <n v="492.03114529318486"/>
  </r>
  <r>
    <x v="365"/>
    <x v="2"/>
    <n v="47726.995018179703"/>
    <n v="111"/>
    <n v="429.97292809170904"/>
    <n v="1.5217391304347827"/>
    <n v="654.30662970477465"/>
  </r>
  <r>
    <x v="365"/>
    <x v="3"/>
    <n v="26667.0643924574"/>
    <n v="61"/>
    <n v="437.16499004028526"/>
    <n v="1.3913043478260871"/>
    <n v="608.22955136039695"/>
  </r>
  <r>
    <x v="365"/>
    <x v="4"/>
    <n v="41038.963312800101"/>
    <n v="96"/>
    <n v="427.48920117500103"/>
    <n v="0.69565217391304357"/>
    <n v="297.38379212173987"/>
  </r>
  <r>
    <x v="365"/>
    <x v="5"/>
    <n v="26010.4180588866"/>
    <n v="62"/>
    <n v="419.52287191752583"/>
    <n v="0.43478260869565222"/>
    <n v="182.40124865979385"/>
  </r>
  <r>
    <x v="365"/>
    <x v="6"/>
    <n v="52815.937093754597"/>
    <n v="130"/>
    <n v="406.2764391827277"/>
    <n v="0.39130434782608697"/>
    <n v="158.97773707150216"/>
  </r>
  <r>
    <x v="365"/>
    <x v="7"/>
    <n v="270128.84029999998"/>
    <n v="674"/>
    <n v="400.78462960000002"/>
    <n v="0.2608695652173913"/>
    <n v="104.55251206956522"/>
  </r>
  <r>
    <x v="365"/>
    <x v="8"/>
    <n v="95253.913100000005"/>
    <n v="213"/>
    <n v="447.20146990000001"/>
    <n v="1.0434782608695652"/>
    <n v="466.64501206956521"/>
  </r>
  <r>
    <x v="365"/>
    <x v="9"/>
    <n v="72113.909688322397"/>
    <n v="150"/>
    <n v="480.75939792214933"/>
    <n v="0.86956521739130443"/>
    <n v="418.05165036708644"/>
  </r>
  <r>
    <x v="365"/>
    <x v="10"/>
    <n v="83291.724916557796"/>
    <n v="160"/>
    <n v="520.57328072848622"/>
    <n v="1"/>
    <n v="520.57328072848622"/>
  </r>
  <r>
    <x v="366"/>
    <x v="0"/>
    <n v="50"/>
    <n v="14399.486129999999"/>
    <n v="287.98972270000002"/>
    <n v="1.0434782608695652"/>
    <n v="300.51101499130436"/>
  </r>
  <r>
    <x v="366"/>
    <x v="1"/>
    <n v="10314.570278756801"/>
    <n v="26"/>
    <n v="396.7142414906462"/>
    <n v="1.3043478260869565"/>
    <n v="517.45335846606031"/>
  </r>
  <r>
    <x v="366"/>
    <x v="2"/>
    <n v="10061.231483883201"/>
    <n v="27"/>
    <n v="372.63820310678523"/>
    <n v="1.5217391304347827"/>
    <n v="567.0581351624993"/>
  </r>
  <r>
    <x v="366"/>
    <x v="3"/>
    <n v="8108.9748146156999"/>
    <n v="22"/>
    <n v="368.58976430071363"/>
    <n v="1.3913043478260871"/>
    <n v="512.8205416357755"/>
  </r>
  <r>
    <x v="366"/>
    <x v="4"/>
    <n v="10628.801758325"/>
    <n v="27"/>
    <n v="393.65932438240742"/>
    <n v="0.69565217391304357"/>
    <n v="273.84996478776173"/>
  </r>
  <r>
    <x v="366"/>
    <x v="5"/>
    <n v="11538.613513906001"/>
    <n v="29"/>
    <n v="397.88322461744832"/>
    <n v="0.43478260869565222"/>
    <n v="172.99270635541234"/>
  </r>
  <r>
    <x v="366"/>
    <x v="6"/>
    <n v="23014.030538610001"/>
    <n v="54"/>
    <n v="426.18575071500004"/>
    <n v="0.39130434782608697"/>
    <n v="166.76833723630438"/>
  </r>
  <r>
    <x v="366"/>
    <x v="7"/>
    <n v="13473.199060000001"/>
    <n v="38"/>
    <n v="354.5578701"/>
    <n v="0.2608695652173913"/>
    <n v="92.493357417391309"/>
  </r>
  <r>
    <x v="366"/>
    <x v="8"/>
    <n v="36236.343869999997"/>
    <n v="85"/>
    <n v="426.30992789999999"/>
    <n v="1.0434782608695652"/>
    <n v="444.84514215652172"/>
  </r>
  <r>
    <x v="366"/>
    <x v="9"/>
    <n v="24285.286985564198"/>
    <n v="51"/>
    <n v="476.18209775616077"/>
    <n v="0.86956521739130443"/>
    <n v="414.07138935318335"/>
  </r>
  <r>
    <x v="366"/>
    <x v="10"/>
    <n v="34070.718906213799"/>
    <n v="68"/>
    <n v="501.03998391490882"/>
    <n v="1"/>
    <n v="501.03998391490882"/>
  </r>
  <r>
    <x v="367"/>
    <x v="0"/>
    <n v="126"/>
    <n v="45502.129950000002"/>
    <n v="361.1280155"/>
    <n v="1.0434782608695652"/>
    <n v="376.82923356521741"/>
  </r>
  <r>
    <x v="367"/>
    <x v="1"/>
    <n v="208038.351731851"/>
    <n v="392"/>
    <n v="530.71008094859951"/>
    <n v="1.3043478260869565"/>
    <n v="692.23054036773851"/>
  </r>
  <r>
    <x v="367"/>
    <x v="2"/>
    <n v="45790.393414683902"/>
    <n v="102"/>
    <n v="448.92542563415589"/>
    <n v="1.5217391304347827"/>
    <n v="683.14738683458506"/>
  </r>
  <r>
    <x v="367"/>
    <x v="3"/>
    <n v="22954.004771920201"/>
    <n v="56"/>
    <n v="409.89294235571788"/>
    <n v="1.3913043478260871"/>
    <n v="570.28583284273805"/>
  </r>
  <r>
    <x v="367"/>
    <x v="4"/>
    <n v="26098.230858710001"/>
    <n v="63"/>
    <n v="414.25763267793656"/>
    <n v="0.69565217391304357"/>
    <n v="288.17922273247763"/>
  </r>
  <r>
    <x v="367"/>
    <x v="5"/>
    <n v="36128.672033811599"/>
    <n v="74"/>
    <n v="488.22529775421083"/>
    <n v="0.43478260869565222"/>
    <n v="212.27186858878733"/>
  </r>
  <r>
    <x v="367"/>
    <x v="6"/>
    <n v="31559.253558849701"/>
    <n v="86"/>
    <n v="366.96806463778722"/>
    <n v="0.39130434782608697"/>
    <n v="143.59619920609066"/>
  </r>
  <r>
    <x v="367"/>
    <x v="7"/>
    <n v="45882.281329999998"/>
    <n v="106"/>
    <n v="432.85171070000001"/>
    <n v="0.2608695652173913"/>
    <n v="112.91783757391305"/>
  </r>
  <r>
    <x v="367"/>
    <x v="8"/>
    <n v="83501.229070000001"/>
    <n v="201"/>
    <n v="415.42900040000001"/>
    <n v="1.0434782608695652"/>
    <n v="433.49113085217391"/>
  </r>
  <r>
    <x v="367"/>
    <x v="9"/>
    <n v="99351.708738811198"/>
    <n v="214"/>
    <n v="464.26032120939811"/>
    <n v="0.86956521739130443"/>
    <n v="403.70462713860712"/>
  </r>
  <r>
    <x v="367"/>
    <x v="10"/>
    <n v="83895.192200439793"/>
    <n v="151"/>
    <n v="555.59729934066092"/>
    <n v="1"/>
    <n v="555.59729934066092"/>
  </r>
  <r>
    <x v="368"/>
    <x v="0"/>
    <n v="0"/>
    <n v="0"/>
    <e v="#DIV/0!"/>
    <n v="1.0434782608695652"/>
    <e v="#DIV/0!"/>
  </r>
  <r>
    <x v="368"/>
    <x v="1"/>
    <n v="108267.11344907701"/>
    <n v="205"/>
    <n v="528.13226072720488"/>
    <n v="1.3043478260869565"/>
    <n v="688.86816616591943"/>
  </r>
  <r>
    <x v="368"/>
    <x v="2"/>
    <n v="311916.65046586702"/>
    <n v="660"/>
    <n v="472.60098555434399"/>
    <n v="1.5217391304347827"/>
    <n v="719.17541280008868"/>
  </r>
  <r>
    <x v="368"/>
    <x v="3"/>
    <n v="502357.76876873098"/>
    <n v="1014"/>
    <n v="495.42186269105622"/>
    <n v="1.3913043478260871"/>
    <n v="689.28259157016521"/>
  </r>
  <r>
    <x v="368"/>
    <x v="4"/>
    <n v="290200.91987947898"/>
    <n v="566"/>
    <n v="512.72247328529852"/>
    <n v="0.69565217391304357"/>
    <n v="356.67650315499031"/>
  </r>
  <r>
    <x v="368"/>
    <x v="5"/>
    <n v="152790.63135068401"/>
    <n v="303"/>
    <n v="504.25950940819803"/>
    <n v="0.43478260869565222"/>
    <n v="219.24326496008612"/>
  </r>
  <r>
    <x v="368"/>
    <x v="6"/>
    <n v="229526.53112317299"/>
    <n v="441"/>
    <n v="520.46832454234243"/>
    <n v="0.39130434782608697"/>
    <n v="203.66151829917749"/>
  </r>
  <r>
    <x v="368"/>
    <x v="7"/>
    <n v="277188.01179999998"/>
    <n v="521"/>
    <n v="532.03073280000001"/>
    <n v="0.2608695652173913"/>
    <n v="138.79062594782607"/>
  </r>
  <r>
    <x v="368"/>
    <x v="8"/>
    <n v="468063.68540000002"/>
    <n v="851"/>
    <n v="550.01608150000004"/>
    <n v="1.0434782608695652"/>
    <n v="573.92982417391306"/>
  </r>
  <r>
    <x v="368"/>
    <x v="9"/>
    <n v="462207.49052360898"/>
    <n v="789"/>
    <n v="585.81430991585421"/>
    <n v="0.86956521739130443"/>
    <n v="509.40374775291673"/>
  </r>
  <r>
    <x v="368"/>
    <x v="10"/>
    <n v="305013.877770786"/>
    <n v="476"/>
    <n v="640.78545750165131"/>
    <n v="1"/>
    <n v="640.78545750165131"/>
  </r>
  <r>
    <x v="369"/>
    <x v="0"/>
    <n v="541"/>
    <n v="172576.92610000001"/>
    <n v="318.99616659999998"/>
    <n v="1.0434782608695652"/>
    <n v="332.86556514782603"/>
  </r>
  <r>
    <x v="369"/>
    <x v="1"/>
    <n v="20564.299711034"/>
    <n v="55"/>
    <n v="373.89635838243635"/>
    <n v="1.3043478260869565"/>
    <n v="487.69090223796047"/>
  </r>
  <r>
    <x v="369"/>
    <x v="2"/>
    <n v="163157.38794784399"/>
    <n v="371"/>
    <n v="439.77732600497035"/>
    <n v="1.5217391304347827"/>
    <n v="669.22636565973755"/>
  </r>
  <r>
    <x v="369"/>
    <x v="3"/>
    <n v="86872.420239668601"/>
    <n v="206"/>
    <n v="421.71077786246894"/>
    <n v="1.3913043478260871"/>
    <n v="586.72803876517423"/>
  </r>
  <r>
    <x v="369"/>
    <x v="4"/>
    <n v="121739.93020672401"/>
    <n v="284"/>
    <n v="428.66172608001409"/>
    <n v="0.69565217391304357"/>
    <n v="298.19946162087939"/>
  </r>
  <r>
    <x v="369"/>
    <x v="5"/>
    <n v="67025.861408038807"/>
    <n v="170"/>
    <n v="394.26977298846356"/>
    <n v="0.43478260869565222"/>
    <n v="171.42164042976677"/>
  </r>
  <r>
    <x v="369"/>
    <x v="6"/>
    <n v="140078.896421507"/>
    <n v="359"/>
    <n v="390.19191203762398"/>
    <n v="0.39130434782608697"/>
    <n v="152.68379166689635"/>
  </r>
  <r>
    <x v="369"/>
    <x v="7"/>
    <n v="142801.16519999999"/>
    <n v="355"/>
    <n v="402.25680349999999"/>
    <n v="0.2608695652173913"/>
    <n v="104.9365574347826"/>
  </r>
  <r>
    <x v="369"/>
    <x v="8"/>
    <n v="252598.4964"/>
    <n v="579"/>
    <n v="436.26683309999999"/>
    <n v="1.0434782608695652"/>
    <n v="455.23495627826082"/>
  </r>
  <r>
    <x v="369"/>
    <x v="9"/>
    <n v="250823.32514658099"/>
    <n v="522"/>
    <n v="480.504454303795"/>
    <n v="0.86956521739130443"/>
    <n v="417.82996026416959"/>
  </r>
  <r>
    <x v="369"/>
    <x v="10"/>
    <n v="257512.43697517301"/>
    <n v="469"/>
    <n v="549.06702979781028"/>
    <n v="1"/>
    <n v="549.06702979781028"/>
  </r>
  <r>
    <x v="370"/>
    <x v="0"/>
    <n v="206"/>
    <n v="66682.701400000005"/>
    <n v="323.70243399999998"/>
    <n v="1.0434782608695652"/>
    <n v="337.77645286956516"/>
  </r>
  <r>
    <x v="370"/>
    <x v="1"/>
    <n v="51655.256663473403"/>
    <n v="134"/>
    <n v="385.48699002592093"/>
    <n v="1.3043478260869565"/>
    <n v="502.80911742511427"/>
  </r>
  <r>
    <x v="370"/>
    <x v="2"/>
    <n v="48593.288891117903"/>
    <n v="114"/>
    <n v="426.25692009752549"/>
    <n v="1.5217391304347827"/>
    <n v="648.65183493101711"/>
  </r>
  <r>
    <x v="370"/>
    <x v="3"/>
    <n v="38259.849081493798"/>
    <n v="95"/>
    <n v="402.73525348940842"/>
    <n v="1.3913043478260871"/>
    <n v="560.32730920265521"/>
  </r>
  <r>
    <x v="370"/>
    <x v="4"/>
    <n v="61919.969334769397"/>
    <n v="152"/>
    <n v="407.36821930769338"/>
    <n v="0.69565217391304357"/>
    <n v="283.38658734448239"/>
  </r>
  <r>
    <x v="370"/>
    <x v="5"/>
    <n v="43648.469016662297"/>
    <n v="111"/>
    <n v="393.22945060056122"/>
    <n v="0.43478260869565222"/>
    <n v="170.96932634807013"/>
  </r>
  <r>
    <x v="370"/>
    <x v="6"/>
    <n v="61530.186573529099"/>
    <n v="155"/>
    <n v="396.96894563567162"/>
    <n v="0.39130434782608697"/>
    <n v="155.33567437917586"/>
  </r>
  <r>
    <x v="370"/>
    <x v="7"/>
    <n v="158106.72500000001"/>
    <n v="410"/>
    <n v="385.6261586"/>
    <n v="0.2608695652173913"/>
    <n v="100.59812833043478"/>
  </r>
  <r>
    <x v="370"/>
    <x v="8"/>
    <n v="88501.376369999998"/>
    <n v="211"/>
    <n v="419.43780270000002"/>
    <n v="1.0434782608695652"/>
    <n v="437.67422890434784"/>
  </r>
  <r>
    <x v="370"/>
    <x v="9"/>
    <n v="79930.757514198194"/>
    <n v="176"/>
    <n v="454.15203133067155"/>
    <n v="0.86956521739130443"/>
    <n v="394.91480985275791"/>
  </r>
  <r>
    <x v="370"/>
    <x v="10"/>
    <n v="69087.756478113894"/>
    <n v="146"/>
    <n v="473.2038114939308"/>
    <n v="1"/>
    <n v="473.2038114939308"/>
  </r>
  <r>
    <x v="371"/>
    <x v="0"/>
    <n v="147"/>
    <n v="38288.468439999997"/>
    <n v="260.4657717"/>
    <n v="1.0434782608695652"/>
    <n v="271.79037046956523"/>
  </r>
  <r>
    <x v="371"/>
    <x v="1"/>
    <n v="6988.6906048908904"/>
    <n v="23"/>
    <n v="303.8561132561257"/>
    <n v="1.3043478260869565"/>
    <n v="396.33406076885962"/>
  </r>
  <r>
    <x v="371"/>
    <x v="2"/>
    <n v="13818.104657863199"/>
    <n v="37"/>
    <n v="373.46228805035673"/>
    <n v="1.5217391304347827"/>
    <n v="568.31217746793425"/>
  </r>
  <r>
    <x v="371"/>
    <x v="3"/>
    <n v="9269.9455611706308"/>
    <n v="26"/>
    <n v="356.53636773733194"/>
    <n v="1.3913043478260871"/>
    <n v="496.05059859107058"/>
  </r>
  <r>
    <x v="371"/>
    <x v="4"/>
    <n v="25484.6440115839"/>
    <n v="71"/>
    <n v="358.93864805047747"/>
    <n v="0.69565217391304357"/>
    <n v="249.6964508177235"/>
  </r>
  <r>
    <x v="371"/>
    <x v="5"/>
    <n v="13332.147311929701"/>
    <n v="39"/>
    <n v="341.84993107512054"/>
    <n v="0.43478260869565222"/>
    <n v="148.63040481526983"/>
  </r>
  <r>
    <x v="371"/>
    <x v="6"/>
    <n v="19407.128308626299"/>
    <n v="55"/>
    <n v="352.85687833866001"/>
    <n v="0.39130434782608697"/>
    <n v="138.07443065425826"/>
  </r>
  <r>
    <x v="371"/>
    <x v="7"/>
    <n v="119674.14870000001"/>
    <n v="273"/>
    <n v="438.3668452"/>
    <n v="0.2608695652173913"/>
    <n v="114.35656831304348"/>
  </r>
  <r>
    <x v="371"/>
    <x v="8"/>
    <n v="47597.640619999998"/>
    <n v="128"/>
    <n v="371.85656740000002"/>
    <n v="1.0434782608695652"/>
    <n v="388.02424424347828"/>
  </r>
  <r>
    <x v="371"/>
    <x v="9"/>
    <n v="33697.4188909601"/>
    <n v="84"/>
    <n v="401.15974870190593"/>
    <n v="0.86956521739130443"/>
    <n v="348.83456408861389"/>
  </r>
  <r>
    <x v="371"/>
    <x v="10"/>
    <n v="27320.494866011901"/>
    <n v="64"/>
    <n v="426.88273228143595"/>
    <n v="1"/>
    <n v="426.88273228143595"/>
  </r>
  <r>
    <x v="372"/>
    <x v="0"/>
    <n v="654"/>
    <n v="210100.5724"/>
    <n v="321.2546979"/>
    <n v="1.0434782608695652"/>
    <n v="335.22229346086954"/>
  </r>
  <r>
    <x v="372"/>
    <x v="1"/>
    <n v="22347.529145763001"/>
    <n v="62"/>
    <n v="360.44401848004838"/>
    <n v="1.3043478260869565"/>
    <n v="470.14437193049793"/>
  </r>
  <r>
    <x v="372"/>
    <x v="2"/>
    <n v="308370.51916945801"/>
    <n v="686"/>
    <n v="449.51970724410791"/>
    <n v="1.5217391304347827"/>
    <n v="684.05172841494687"/>
  </r>
  <r>
    <x v="372"/>
    <x v="3"/>
    <n v="134723.35833761"/>
    <n v="312"/>
    <n v="431.80563569746795"/>
    <n v="1.3913043478260871"/>
    <n v="600.77305836169467"/>
  </r>
  <r>
    <x v="372"/>
    <x v="4"/>
    <n v="196976.986418227"/>
    <n v="457"/>
    <n v="431.02185211865861"/>
    <n v="0.69565217391304357"/>
    <n v="299.84128843037126"/>
  </r>
  <r>
    <x v="372"/>
    <x v="5"/>
    <n v="134545.55024619499"/>
    <n v="352"/>
    <n v="382.23167683578123"/>
    <n v="0.43478260869565222"/>
    <n v="166.18768558077446"/>
  </r>
  <r>
    <x v="372"/>
    <x v="6"/>
    <n v="200284.72022087299"/>
    <n v="519"/>
    <n v="385.90504859513101"/>
    <n v="0.39130434782608697"/>
    <n v="151.00632336331213"/>
  </r>
  <r>
    <x v="372"/>
    <x v="7"/>
    <n v="137480.54370000001"/>
    <n v="329"/>
    <n v="417.87399299999998"/>
    <n v="0.2608695652173913"/>
    <n v="109.01060686956521"/>
  </r>
  <r>
    <x v="372"/>
    <x v="8"/>
    <n v="339822.09659999999"/>
    <n v="776"/>
    <n v="437.91507300000001"/>
    <n v="1.0434782608695652"/>
    <n v="456.95485878260871"/>
  </r>
  <r>
    <x v="372"/>
    <x v="9"/>
    <n v="396426.816455897"/>
    <n v="843"/>
    <n v="470.25719627034044"/>
    <n v="0.86956521739130443"/>
    <n v="408.91930110464392"/>
  </r>
  <r>
    <x v="372"/>
    <x v="10"/>
    <n v="389384.095665537"/>
    <n v="728"/>
    <n v="534.8682632768365"/>
    <n v="1"/>
    <n v="534.8682632768365"/>
  </r>
  <r>
    <x v="373"/>
    <x v="0"/>
    <n v="434"/>
    <n v="149875.50380000001"/>
    <n v="345.33526230000001"/>
    <n v="1.0434782608695652"/>
    <n v="360.34983892173915"/>
  </r>
  <r>
    <x v="373"/>
    <x v="1"/>
    <n v="29795.8780943891"/>
    <n v="87"/>
    <n v="342.48135740677128"/>
    <n v="1.3043478260869565"/>
    <n v="446.71481400883209"/>
  </r>
  <r>
    <x v="373"/>
    <x v="2"/>
    <n v="184902.62048961499"/>
    <n v="386"/>
    <n v="479.0223328746502"/>
    <n v="1.5217391304347827"/>
    <n v="728.94702828751122"/>
  </r>
  <r>
    <x v="373"/>
    <x v="3"/>
    <n v="76306.395427480005"/>
    <n v="168"/>
    <n v="454.20473468738101"/>
    <n v="1.3913043478260871"/>
    <n v="631.93702217374755"/>
  </r>
  <r>
    <x v="373"/>
    <x v="4"/>
    <n v="111224.557859571"/>
    <n v="255"/>
    <n v="436.17473670419997"/>
    <n v="0.69565217391304357"/>
    <n v="303.42590379422609"/>
  </r>
  <r>
    <x v="373"/>
    <x v="5"/>
    <n v="81546.318060283404"/>
    <n v="196"/>
    <n v="416.05264316471124"/>
    <n v="0.43478260869565222"/>
    <n v="180.89245354987446"/>
  </r>
  <r>
    <x v="373"/>
    <x v="6"/>
    <n v="127862.485327328"/>
    <n v="311"/>
    <n v="411.1333933354598"/>
    <n v="0.39130434782608697"/>
    <n v="160.87828434865818"/>
  </r>
  <r>
    <x v="373"/>
    <x v="7"/>
    <n v="108625.8504"/>
    <n v="281"/>
    <n v="386.56886270000001"/>
    <n v="0.2608695652173913"/>
    <n v="100.84405113913043"/>
  </r>
  <r>
    <x v="373"/>
    <x v="8"/>
    <n v="256458.96400000001"/>
    <n v="586"/>
    <n v="437.64328319999998"/>
    <n v="1.0434782608695652"/>
    <n v="456.67125203478258"/>
  </r>
  <r>
    <x v="373"/>
    <x v="9"/>
    <n v="273469.932120429"/>
    <n v="566"/>
    <n v="483.16242424104064"/>
    <n v="0.86956521739130443"/>
    <n v="420.14123847047017"/>
  </r>
  <r>
    <x v="373"/>
    <x v="10"/>
    <n v="260398.46164185199"/>
    <n v="489"/>
    <n v="532.51219149662984"/>
    <n v="1"/>
    <n v="532.51219149662984"/>
  </r>
  <r>
    <x v="374"/>
    <x v="0"/>
    <n v="36"/>
    <n v="17219.114460000001"/>
    <n v="478.30873509999998"/>
    <n v="1.0434782608695652"/>
    <n v="499.10476706086951"/>
  </r>
  <r>
    <x v="374"/>
    <x v="1"/>
    <n v="25931.875584953301"/>
    <n v="49"/>
    <n v="529.22195071333272"/>
    <n v="1.3043478260869565"/>
    <n v="690.28950093043397"/>
  </r>
  <r>
    <x v="374"/>
    <x v="2"/>
    <n v="23358.611654656499"/>
    <n v="37"/>
    <n v="631.31382850422972"/>
    <n v="1.5217391304347827"/>
    <n v="960.69495641948004"/>
  </r>
  <r>
    <x v="374"/>
    <x v="3"/>
    <n v="15158.198888598399"/>
    <n v="27"/>
    <n v="561.41477365179253"/>
    <n v="1.3913043478260871"/>
    <n v="781.09881551553758"/>
  </r>
  <r>
    <x v="374"/>
    <x v="4"/>
    <n v="20761.941016242399"/>
    <n v="35"/>
    <n v="593.19831474978287"/>
    <n v="0.69565217391304357"/>
    <n v="412.65969721724031"/>
  </r>
  <r>
    <x v="374"/>
    <x v="5"/>
    <n v="11345.8600802821"/>
    <n v="19"/>
    <n v="597.15053054116322"/>
    <n v="0.43478260869565222"/>
    <n v="259.63066545267969"/>
  </r>
  <r>
    <x v="374"/>
    <x v="6"/>
    <n v="17427.964647208901"/>
    <n v="31"/>
    <n v="562.19240797448072"/>
    <n v="0.39130434782608697"/>
    <n v="219.98833355523161"/>
  </r>
  <r>
    <x v="374"/>
    <x v="7"/>
    <n v="10103.67201"/>
    <n v="20"/>
    <n v="505.1836007"/>
    <n v="0.2608695652173913"/>
    <n v="131.78702626956522"/>
  </r>
  <r>
    <x v="374"/>
    <x v="8"/>
    <n v="34477.831590000002"/>
    <n v="53"/>
    <n v="650.52512430000002"/>
    <n v="1.0434782608695652"/>
    <n v="678.80882535652177"/>
  </r>
  <r>
    <x v="374"/>
    <x v="9"/>
    <n v="44680.299298687198"/>
    <n v="62"/>
    <n v="720.64998868850319"/>
    <n v="0.86956521739130443"/>
    <n v="626.65216407695937"/>
  </r>
  <r>
    <x v="374"/>
    <x v="10"/>
    <n v="43985.180768328399"/>
    <n v="53"/>
    <n v="829.90907110053581"/>
    <n v="1"/>
    <n v="829.90907110053581"/>
  </r>
  <r>
    <x v="375"/>
    <x v="0"/>
    <n v="19"/>
    <n v="5920.4066789999997"/>
    <n v="311.60035149999999"/>
    <n v="1.0434782608695652"/>
    <n v="325.14819286956521"/>
  </r>
  <r>
    <x v="375"/>
    <x v="1"/>
    <n v="44754.960952640802"/>
    <n v="60"/>
    <n v="745.91601587734669"/>
    <n v="1.3043478260869565"/>
    <n v="972.93393375306096"/>
  </r>
  <r>
    <x v="375"/>
    <x v="2"/>
    <n v="3434.2479589088498"/>
    <n v="9"/>
    <n v="381.58310654542777"/>
    <n v="1.5217391304347827"/>
    <n v="580.66994474304227"/>
  </r>
  <r>
    <x v="375"/>
    <x v="3"/>
    <n v="3752.75305454827"/>
    <n v="10"/>
    <n v="375.27530545482699"/>
    <n v="1.3913043478260871"/>
    <n v="522.12216411106374"/>
  </r>
  <r>
    <x v="375"/>
    <x v="4"/>
    <n v="5607.44151079114"/>
    <n v="15"/>
    <n v="373.82943405274267"/>
    <n v="0.69565217391304357"/>
    <n v="260.05525847147322"/>
  </r>
  <r>
    <x v="375"/>
    <x v="5"/>
    <n v="3801.1573068502998"/>
    <n v="10"/>
    <n v="380.11573068502997"/>
    <n v="0.43478260869565222"/>
    <n v="165.26770899349131"/>
  </r>
  <r>
    <x v="375"/>
    <x v="6"/>
    <n v="2991.6910663751501"/>
    <n v="8"/>
    <n v="373.96138329689376"/>
    <n v="0.39130434782608697"/>
    <n v="146.33271520313235"/>
  </r>
  <r>
    <x v="375"/>
    <x v="7"/>
    <n v="15158.455309999999"/>
    <n v="29"/>
    <n v="522.7053555"/>
    <n v="0.2608695652173913"/>
    <n v="136.35791882608694"/>
  </r>
  <r>
    <x v="375"/>
    <x v="8"/>
    <n v="5737.7956100000001"/>
    <n v="15"/>
    <n v="382.51970729999999"/>
    <n v="1.0434782608695652"/>
    <n v="399.15099892173913"/>
  </r>
  <r>
    <x v="375"/>
    <x v="9"/>
    <n v="9013.6181458901701"/>
    <n v="23"/>
    <n v="391.89644112565958"/>
    <n v="0.86956521739130443"/>
    <n v="340.7795140223127"/>
  </r>
  <r>
    <x v="375"/>
    <x v="10"/>
    <n v="6592.9391324255503"/>
    <n v="18"/>
    <n v="366.2743962458639"/>
    <n v="1"/>
    <n v="366.2743962458639"/>
  </r>
  <r>
    <x v="376"/>
    <x v="0"/>
    <n v="75"/>
    <n v="28339.415929999999"/>
    <n v="377.85887910000002"/>
    <n v="1.0434782608695652"/>
    <n v="394.28752601739131"/>
  </r>
  <r>
    <x v="376"/>
    <x v="1"/>
    <n v="12918.6578214369"/>
    <n v="36"/>
    <n v="358.85160615102501"/>
    <n v="1.3043478260869565"/>
    <n v="468.06731237090219"/>
  </r>
  <r>
    <x v="376"/>
    <x v="2"/>
    <n v="33987.296193458198"/>
    <n v="81"/>
    <n v="419.59624930195304"/>
    <n v="1.5217391304347827"/>
    <n v="638.51603154645034"/>
  </r>
  <r>
    <x v="376"/>
    <x v="3"/>
    <n v="29608.686885170799"/>
    <n v="68"/>
    <n v="435.42186595839411"/>
    <n v="1.3913043478260871"/>
    <n v="605.80433524646139"/>
  </r>
  <r>
    <x v="376"/>
    <x v="4"/>
    <n v="30074.398288597"/>
    <n v="69"/>
    <n v="435.86084476227535"/>
    <n v="0.69565217391304357"/>
    <n v="303.20754418245247"/>
  </r>
  <r>
    <x v="376"/>
    <x v="5"/>
    <n v="21022.741713803302"/>
    <n v="50"/>
    <n v="420.45483427606604"/>
    <n v="0.43478260869565222"/>
    <n v="182.80644968524612"/>
  </r>
  <r>
    <x v="376"/>
    <x v="6"/>
    <n v="39239.682111934999"/>
    <n v="98"/>
    <n v="400.40491950954083"/>
    <n v="0.39130434782608697"/>
    <n v="156.68018589503771"/>
  </r>
  <r>
    <x v="376"/>
    <x v="7"/>
    <n v="34301.25333"/>
    <n v="61"/>
    <n v="562.31562840000004"/>
    <n v="0.2608695652173913"/>
    <n v="146.69103349565219"/>
  </r>
  <r>
    <x v="376"/>
    <x v="8"/>
    <n v="70508.453859999994"/>
    <n v="158"/>
    <n v="446.25603710000001"/>
    <n v="1.0434782608695652"/>
    <n v="465.65847349565217"/>
  </r>
  <r>
    <x v="376"/>
    <x v="9"/>
    <n v="65482.000256705898"/>
    <n v="135"/>
    <n v="485.05185375337703"/>
    <n v="0.86956521739130443"/>
    <n v="421.78422065511052"/>
  </r>
  <r>
    <x v="376"/>
    <x v="10"/>
    <n v="76338.214879623294"/>
    <n v="141"/>
    <n v="541.40577928810842"/>
    <n v="1"/>
    <n v="541.40577928810842"/>
  </r>
  <r>
    <x v="377"/>
    <x v="0"/>
    <n v="177"/>
    <n v="79729.421390000003"/>
    <n v="450.44870839999999"/>
    <n v="1.0434782608695652"/>
    <n v="470.03343485217391"/>
  </r>
  <r>
    <x v="377"/>
    <x v="1"/>
    <n v="34182.941611739298"/>
    <n v="74"/>
    <n v="461.93164340188241"/>
    <n v="1.3043478260869565"/>
    <n v="602.51953487202059"/>
  </r>
  <r>
    <x v="377"/>
    <x v="2"/>
    <n v="125037.771659351"/>
    <n v="231"/>
    <n v="541.28905480238529"/>
    <n v="1.5217391304347827"/>
    <n v="823.70073556884722"/>
  </r>
  <r>
    <x v="377"/>
    <x v="3"/>
    <n v="89667.984071361803"/>
    <n v="167"/>
    <n v="536.93403635545985"/>
    <n v="1.3913043478260871"/>
    <n v="747.03865927716163"/>
  </r>
  <r>
    <x v="377"/>
    <x v="4"/>
    <n v="126322.804756294"/>
    <n v="227"/>
    <n v="556.48812667970924"/>
    <n v="0.69565217391304357"/>
    <n v="387.12217508153691"/>
  </r>
  <r>
    <x v="377"/>
    <x v="5"/>
    <n v="74292.758215126902"/>
    <n v="138"/>
    <n v="538.35332039947025"/>
    <n v="0.43478260869565222"/>
    <n v="234.06666104324796"/>
  </r>
  <r>
    <x v="377"/>
    <x v="6"/>
    <n v="139080.86433620099"/>
    <n v="245"/>
    <n v="567.67699729061633"/>
    <n v="0.39130434782608697"/>
    <n v="222.13447720067597"/>
  </r>
  <r>
    <x v="377"/>
    <x v="7"/>
    <n v="67558.294930000004"/>
    <n v="94"/>
    <n v="718.70526519999999"/>
    <n v="0.2608695652173913"/>
    <n v="187.48833005217389"/>
  </r>
  <r>
    <x v="377"/>
    <x v="8"/>
    <n v="246632.7121"/>
    <n v="416"/>
    <n v="592.8670965"/>
    <n v="1.0434782608695652"/>
    <n v="618.64392678260867"/>
  </r>
  <r>
    <x v="377"/>
    <x v="9"/>
    <n v="228348.840220118"/>
    <n v="352"/>
    <n v="648.7182960798807"/>
    <n v="0.86956521739130443"/>
    <n v="564.10286615641803"/>
  </r>
  <r>
    <x v="377"/>
    <x v="10"/>
    <n v="264672.38267936499"/>
    <n v="355"/>
    <n v="745.55600754750708"/>
    <n v="1"/>
    <n v="745.55600754750708"/>
  </r>
  <r>
    <x v="378"/>
    <x v="0"/>
    <n v="137"/>
    <n v="50583.724950000003"/>
    <n v="369.22426969999998"/>
    <n v="1.0434782608695652"/>
    <n v="385.27749881739129"/>
  </r>
  <r>
    <x v="378"/>
    <x v="1"/>
    <n v="70769.106441897005"/>
    <n v="141"/>
    <n v="501.90855632551069"/>
    <n v="1.3043478260869565"/>
    <n v="654.6633343376227"/>
  </r>
  <r>
    <x v="378"/>
    <x v="2"/>
    <n v="41428.482111382902"/>
    <n v="95"/>
    <n v="436.08928538297789"/>
    <n v="1.5217391304347827"/>
    <n v="663.61412993061856"/>
  </r>
  <r>
    <x v="378"/>
    <x v="3"/>
    <n v="33779.153450276099"/>
    <n v="72"/>
    <n v="469.15490903161248"/>
    <n v="1.3913043478260871"/>
    <n v="652.73726473963484"/>
  </r>
  <r>
    <x v="378"/>
    <x v="4"/>
    <n v="50613.733676864998"/>
    <n v="112"/>
    <n v="451.90833640058037"/>
    <n v="0.69565217391304357"/>
    <n v="314.37101662649076"/>
  </r>
  <r>
    <x v="378"/>
    <x v="5"/>
    <n v="32941.765421136697"/>
    <n v="73"/>
    <n v="451.2570605635164"/>
    <n v="0.43478260869565222"/>
    <n v="196.19872198413759"/>
  </r>
  <r>
    <x v="378"/>
    <x v="6"/>
    <n v="36381.999379394299"/>
    <n v="82"/>
    <n v="443.68291926090609"/>
    <n v="0.39130434782608697"/>
    <n v="173.61505536296326"/>
  </r>
  <r>
    <x v="378"/>
    <x v="7"/>
    <n v="140899.04209999999"/>
    <n v="257"/>
    <n v="548.24529989999996"/>
    <n v="0.2608695652173913"/>
    <n v="143.02051301739129"/>
  </r>
  <r>
    <x v="378"/>
    <x v="8"/>
    <n v="69145.013949999993"/>
    <n v="141"/>
    <n v="490.39016989999999"/>
    <n v="1.0434782608695652"/>
    <n v="511.71148163478256"/>
  </r>
  <r>
    <x v="378"/>
    <x v="9"/>
    <n v="60481.273793347202"/>
    <n v="113"/>
    <n v="535.23251144555047"/>
    <n v="0.86956521739130443"/>
    <n v="465.41957517004391"/>
  </r>
  <r>
    <x v="378"/>
    <x v="10"/>
    <n v="69815.954776303697"/>
    <n v="129"/>
    <n v="541.20895175429223"/>
    <n v="1"/>
    <n v="541.20895175429223"/>
  </r>
  <r>
    <x v="379"/>
    <x v="0"/>
    <n v="170"/>
    <n v="64458.162779999999"/>
    <n v="379.16566340000003"/>
    <n v="1.0434782608695652"/>
    <n v="395.65112702608695"/>
  </r>
  <r>
    <x v="379"/>
    <x v="1"/>
    <n v="273820.34217316"/>
    <n v="577"/>
    <n v="474.55865194655109"/>
    <n v="1.3043478260869565"/>
    <n v="618.98954601724051"/>
  </r>
  <r>
    <x v="379"/>
    <x v="2"/>
    <n v="122899.758785122"/>
    <n v="264"/>
    <n v="465.52938933758332"/>
    <n v="1.5217391304347827"/>
    <n v="708.4142881224094"/>
  </r>
  <r>
    <x v="379"/>
    <x v="3"/>
    <n v="72780.888623207196"/>
    <n v="157"/>
    <n v="463.57253900131974"/>
    <n v="1.3913043478260871"/>
    <n v="644.97048904531448"/>
  </r>
  <r>
    <x v="379"/>
    <x v="4"/>
    <n v="88482.063108631701"/>
    <n v="191"/>
    <n v="463.2568749143021"/>
    <n v="0.69565217391304357"/>
    <n v="322.26565211429715"/>
  </r>
  <r>
    <x v="379"/>
    <x v="5"/>
    <n v="52482.091550389698"/>
    <n v="111"/>
    <n v="472.8116355890964"/>
    <n v="0.43478260869565222"/>
    <n v="205.57027634308542"/>
  </r>
  <r>
    <x v="379"/>
    <x v="6"/>
    <n v="79060.578383956803"/>
    <n v="168"/>
    <n v="470.59868085688572"/>
    <n v="0.39130434782608697"/>
    <n v="184.1473099005205"/>
  </r>
  <r>
    <x v="379"/>
    <x v="7"/>
    <n v="80979.059299999994"/>
    <n v="176"/>
    <n v="460.10829150000001"/>
    <n v="0.2608695652173913"/>
    <n v="120.02824995652173"/>
  </r>
  <r>
    <x v="379"/>
    <x v="8"/>
    <n v="154715.73250000001"/>
    <n v="312"/>
    <n v="495.883758"/>
    <n v="1.0434782608695652"/>
    <n v="517.44392139130434"/>
  </r>
  <r>
    <x v="379"/>
    <x v="9"/>
    <n v="153187.94417719601"/>
    <n v="298"/>
    <n v="514.05350395032224"/>
    <n v="0.86956521739130443"/>
    <n v="447.00304691332371"/>
  </r>
  <r>
    <x v="379"/>
    <x v="10"/>
    <n v="184469.891231708"/>
    <n v="307"/>
    <n v="600.87912453325077"/>
    <n v="1"/>
    <n v="600.87912453325077"/>
  </r>
  <r>
    <x v="380"/>
    <x v="0"/>
    <n v="157"/>
    <n v="61878.632749999997"/>
    <n v="394.13141880000001"/>
    <n v="1.0434782608695652"/>
    <n v="411.26756744347824"/>
  </r>
  <r>
    <x v="380"/>
    <x v="1"/>
    <n v="98424.455395208293"/>
    <n v="156"/>
    <n v="630.92599612313006"/>
    <n v="1.3043478260869565"/>
    <n v="822.94695146495224"/>
  </r>
  <r>
    <x v="380"/>
    <x v="2"/>
    <n v="53127.886664032201"/>
    <n v="114"/>
    <n v="466.03409354414214"/>
    <n v="1.5217391304347827"/>
    <n v="709.182316262825"/>
  </r>
  <r>
    <x v="380"/>
    <x v="3"/>
    <n v="38812.831636933297"/>
    <n v="84"/>
    <n v="462.05751948730114"/>
    <n v="1.3913043478260871"/>
    <n v="642.8626358084191"/>
  </r>
  <r>
    <x v="380"/>
    <x v="4"/>
    <n v="50881.201397433797"/>
    <n v="108"/>
    <n v="471.12223516142404"/>
    <n v="0.69565217391304357"/>
    <n v="327.73720706881676"/>
  </r>
  <r>
    <x v="380"/>
    <x v="5"/>
    <n v="39811.225610284797"/>
    <n v="86"/>
    <n v="462.92122802656741"/>
    <n v="0.43478260869565222"/>
    <n v="201.27009914198584"/>
  </r>
  <r>
    <x v="380"/>
    <x v="6"/>
    <n v="31466.681355134901"/>
    <n v="70"/>
    <n v="449.52401935907"/>
    <n v="0.39130434782608697"/>
    <n v="175.90070322746217"/>
  </r>
  <r>
    <x v="380"/>
    <x v="7"/>
    <n v="67014.947159999996"/>
    <n v="131"/>
    <n v="511.56448219999999"/>
    <n v="0.2608695652173913"/>
    <n v="133.45160405217391"/>
  </r>
  <r>
    <x v="380"/>
    <x v="8"/>
    <n v="108216.2043"/>
    <n v="212"/>
    <n v="510.45379409999998"/>
    <n v="1.0434782608695652"/>
    <n v="532.64743732173906"/>
  </r>
  <r>
    <x v="380"/>
    <x v="9"/>
    <n v="98722.1218920026"/>
    <n v="177"/>
    <n v="557.7521010847604"/>
    <n v="0.86956521739130443"/>
    <n v="485.00182703022648"/>
  </r>
  <r>
    <x v="380"/>
    <x v="10"/>
    <n v="139342.92869968401"/>
    <n v="229"/>
    <n v="608.48440480211354"/>
    <n v="1"/>
    <n v="608.48440480211354"/>
  </r>
  <r>
    <x v="381"/>
    <x v="0"/>
    <n v="172"/>
    <n v="88575.579240000006"/>
    <n v="514.97429790000001"/>
    <n v="1.0434782608695652"/>
    <n v="537.36448476521741"/>
  </r>
  <r>
    <x v="381"/>
    <x v="1"/>
    <n v="5739.6489445015304"/>
    <n v="13"/>
    <n v="441.51145726934851"/>
    <n v="1.3043478260869565"/>
    <n v="575.88450948175898"/>
  </r>
  <r>
    <x v="381"/>
    <x v="2"/>
    <n v="85567.055773324304"/>
    <n v="143"/>
    <n v="598.37101939387628"/>
    <n v="1.5217391304347827"/>
    <n v="910.5645947298118"/>
  </r>
  <r>
    <x v="381"/>
    <x v="3"/>
    <n v="51805.317613139399"/>
    <n v="87"/>
    <n v="595.46342084068272"/>
    <n v="1.3913043478260871"/>
    <n v="828.47084638703689"/>
  </r>
  <r>
    <x v="381"/>
    <x v="4"/>
    <n v="65687.398248406593"/>
    <n v="112"/>
    <n v="586.49462721791599"/>
    <n v="0.69565217391304357"/>
    <n v="407.99626241246335"/>
  </r>
  <r>
    <x v="381"/>
    <x v="5"/>
    <n v="44418.297939493503"/>
    <n v="79"/>
    <n v="562.25693594295569"/>
    <n v="0.43478260869565222"/>
    <n v="244.4595373665025"/>
  </r>
  <r>
    <x v="381"/>
    <x v="6"/>
    <n v="86076.772668459002"/>
    <n v="153"/>
    <n v="562.59328541476475"/>
    <n v="0.39130434782608697"/>
    <n v="220.14519864056012"/>
  </r>
  <r>
    <x v="381"/>
    <x v="7"/>
    <n v="27106.776310000001"/>
    <n v="65"/>
    <n v="417.02732789999999"/>
    <n v="0.2608695652173913"/>
    <n v="108.78973771304348"/>
  </r>
  <r>
    <x v="381"/>
    <x v="8"/>
    <n v="155869.55669999999"/>
    <n v="256"/>
    <n v="608.86545579999995"/>
    <n v="1.0434782608695652"/>
    <n v="635.33786692173908"/>
  </r>
  <r>
    <x v="381"/>
    <x v="9"/>
    <n v="153754.97956134801"/>
    <n v="237"/>
    <n v="648.75518802256545"/>
    <n v="0.86956521739130443"/>
    <n v="564.1349461065787"/>
  </r>
  <r>
    <x v="381"/>
    <x v="10"/>
    <n v="161594.04513432601"/>
    <n v="218"/>
    <n v="741.25708777213765"/>
    <n v="1"/>
    <n v="741.25708777213765"/>
  </r>
  <r>
    <x v="382"/>
    <x v="0"/>
    <n v="127"/>
    <n v="122195.6989"/>
    <n v="962.17085729999997"/>
    <n v="1.0434782608695652"/>
    <n v="1004.0043728347825"/>
  </r>
  <r>
    <x v="382"/>
    <x v="1"/>
    <n v="96364.007358655901"/>
    <n v="218"/>
    <n v="442.0367310030087"/>
    <n v="1.3043478260869565"/>
    <n v="576.56964913435922"/>
  </r>
  <r>
    <x v="382"/>
    <x v="2"/>
    <n v="286349.83387058403"/>
    <n v="328"/>
    <n v="873.01778619080494"/>
    <n v="1.5217391304347827"/>
    <n v="1328.5053268120946"/>
  </r>
  <r>
    <x v="382"/>
    <x v="3"/>
    <n v="161953.56863703299"/>
    <n v="184"/>
    <n v="880.1824382447445"/>
    <n v="1.3913043478260871"/>
    <n v="1224.6016532100796"/>
  </r>
  <r>
    <x v="382"/>
    <x v="4"/>
    <n v="259961.73255235801"/>
    <n v="284"/>
    <n v="915.3582132125282"/>
    <n v="0.69565217391304357"/>
    <n v="636.77093093045448"/>
  </r>
  <r>
    <x v="382"/>
    <x v="5"/>
    <n v="150603.79114085899"/>
    <n v="160"/>
    <n v="941.27369463036871"/>
    <n v="0.43478260869565222"/>
    <n v="409.24943244798646"/>
  </r>
  <r>
    <x v="382"/>
    <x v="6"/>
    <n v="263611.99289259"/>
    <n v="279"/>
    <n v="944.84585266161287"/>
    <n v="0.39130434782608697"/>
    <n v="369.72229017193547"/>
  </r>
  <r>
    <x v="382"/>
    <x v="7"/>
    <n v="406511.02960000001"/>
    <n v="414"/>
    <n v="981.91069960000004"/>
    <n v="0.2608695652173913"/>
    <n v="256.1506172869565"/>
  </r>
  <r>
    <x v="382"/>
    <x v="8"/>
    <n v="580971.62430000002"/>
    <n v="536"/>
    <n v="1083.902284"/>
    <n v="1.0434782608695652"/>
    <n v="1131.0284702608697"/>
  </r>
  <r>
    <x v="382"/>
    <x v="9"/>
    <n v="564602.00534048094"/>
    <n v="470"/>
    <n v="1201.2808624265551"/>
    <n v="0.86956521739130443"/>
    <n v="1044.592054283961"/>
  </r>
  <r>
    <x v="382"/>
    <x v="10"/>
    <n v="656025.52935558103"/>
    <n v="489"/>
    <n v="1341.5654997046647"/>
    <n v="1"/>
    <n v="1341.5654997046647"/>
  </r>
  <r>
    <x v="383"/>
    <x v="0"/>
    <n v="102"/>
    <n v="39561.541570000001"/>
    <n v="387.85825069999999"/>
    <n v="1.0434782608695652"/>
    <n v="404.72165290434782"/>
  </r>
  <r>
    <x v="383"/>
    <x v="1"/>
    <n v="595.34809500929498"/>
    <n v="2"/>
    <n v="297.67404750464749"/>
    <n v="1.3043478260869565"/>
    <n v="388.27049674519236"/>
  </r>
  <r>
    <x v="383"/>
    <x v="2"/>
    <n v="45544.9329105262"/>
    <n v="102"/>
    <n v="446.51895010319805"/>
    <n v="1.5217391304347827"/>
    <n v="679.48535885269268"/>
  </r>
  <r>
    <x v="383"/>
    <x v="3"/>
    <n v="22578.757266816501"/>
    <n v="51"/>
    <n v="442.72073072189215"/>
    <n v="1.3913043478260871"/>
    <n v="615.9592775261109"/>
  </r>
  <r>
    <x v="383"/>
    <x v="4"/>
    <n v="37824.0785364248"/>
    <n v="88"/>
    <n v="429.81907427755453"/>
    <n v="0.69565217391304357"/>
    <n v="299.00457341047274"/>
  </r>
  <r>
    <x v="383"/>
    <x v="5"/>
    <n v="21487.932168879601"/>
    <n v="54"/>
    <n v="397.92466979406669"/>
    <n v="0.43478260869565222"/>
    <n v="173.01072599742031"/>
  </r>
  <r>
    <x v="383"/>
    <x v="6"/>
    <n v="40759.593030114498"/>
    <n v="104"/>
    <n v="391.91916375110094"/>
    <n v="0.39130434782608697"/>
    <n v="153.35967277216994"/>
  </r>
  <r>
    <x v="383"/>
    <x v="7"/>
    <n v="69113.620139999999"/>
    <n v="171"/>
    <n v="404.17321720000001"/>
    <n v="0.2608695652173913"/>
    <n v="105.43649144347826"/>
  </r>
  <r>
    <x v="383"/>
    <x v="8"/>
    <n v="69219.278969999999"/>
    <n v="168"/>
    <n v="412.01951769999999"/>
    <n v="1.0434782608695652"/>
    <n v="429.93340977391301"/>
  </r>
  <r>
    <x v="383"/>
    <x v="9"/>
    <n v="87749.068409278596"/>
    <n v="193"/>
    <n v="454.65838554030358"/>
    <n v="0.86956521739130443"/>
    <n v="395.35511786113358"/>
  </r>
  <r>
    <x v="383"/>
    <x v="10"/>
    <n v="88167.4780100598"/>
    <n v="168"/>
    <n v="524.80641672654644"/>
    <n v="1"/>
    <n v="524.80641672654644"/>
  </r>
  <r>
    <x v="384"/>
    <x v="0"/>
    <n v="95"/>
    <n v="35381.098919999997"/>
    <n v="372.43262019999997"/>
    <n v="1.0434782608695652"/>
    <n v="388.62534281739124"/>
  </r>
  <r>
    <x v="384"/>
    <x v="1"/>
    <n v="175547.47653879199"/>
    <n v="377"/>
    <n v="465.64317384294958"/>
    <n v="1.3043478260869565"/>
    <n v="607.36066153428203"/>
  </r>
  <r>
    <x v="384"/>
    <x v="2"/>
    <n v="33341.576769430103"/>
    <n v="75"/>
    <n v="444.55435692573468"/>
    <n v="1.5217391304347827"/>
    <n v="676.49576053916155"/>
  </r>
  <r>
    <x v="384"/>
    <x v="3"/>
    <n v="31457.6794475184"/>
    <n v="63"/>
    <n v="499.32824519870474"/>
    <n v="1.3913043478260871"/>
    <n v="694.71755853732839"/>
  </r>
  <r>
    <x v="384"/>
    <x v="4"/>
    <n v="39948.782250991499"/>
    <n v="77"/>
    <n v="518.81535390898046"/>
    <n v="0.69565217391304357"/>
    <n v="360.91502880624734"/>
  </r>
  <r>
    <x v="384"/>
    <x v="5"/>
    <n v="51314.435208994299"/>
    <n v="73"/>
    <n v="702.93746861636021"/>
    <n v="0.43478260869565222"/>
    <n v="305.62498635493927"/>
  </r>
  <r>
    <x v="384"/>
    <x v="6"/>
    <n v="83615.361416349406"/>
    <n v="124"/>
    <n v="674.31743077701128"/>
    <n v="0.39130434782608697"/>
    <n v="263.86334247796094"/>
  </r>
  <r>
    <x v="384"/>
    <x v="7"/>
    <n v="115375.48020000001"/>
    <n v="224"/>
    <n v="515.06910819999996"/>
    <n v="0.2608695652173913"/>
    <n v="134.36585431304346"/>
  </r>
  <r>
    <x v="384"/>
    <x v="8"/>
    <n v="115704.5218"/>
    <n v="182"/>
    <n v="635.73913089999996"/>
    <n v="1.0434782608695652"/>
    <n v="663.37996267826077"/>
  </r>
  <r>
    <x v="384"/>
    <x v="9"/>
    <n v="99543.050102209003"/>
    <n v="146"/>
    <n v="681.80171302882877"/>
    <n v="0.86956521739130443"/>
    <n v="592.8710548076773"/>
  </r>
  <r>
    <x v="384"/>
    <x v="10"/>
    <n v="110845.088605966"/>
    <n v="137"/>
    <n v="809.08823799975175"/>
    <n v="1"/>
    <n v="809.08823799975175"/>
  </r>
  <r>
    <x v="385"/>
    <x v="0"/>
    <n v="156"/>
    <n v="78503.398060000007"/>
    <n v="503.22691070000002"/>
    <n v="1.0434782608695652"/>
    <n v="525.10634159999995"/>
  </r>
  <r>
    <x v="385"/>
    <x v="1"/>
    <n v="5588.1320097826901"/>
    <n v="13"/>
    <n v="429.85630844482233"/>
    <n v="1.3043478260869565"/>
    <n v="560.68214144976832"/>
  </r>
  <r>
    <x v="385"/>
    <x v="2"/>
    <n v="91070.973384024401"/>
    <n v="180"/>
    <n v="505.94985213346888"/>
    <n v="1.5217391304347827"/>
    <n v="769.92368802919179"/>
  </r>
  <r>
    <x v="385"/>
    <x v="3"/>
    <n v="84329.2040451348"/>
    <n v="170"/>
    <n v="496.05414144196942"/>
    <n v="1.3913043478260871"/>
    <n v="690.16228374534887"/>
  </r>
  <r>
    <x v="385"/>
    <x v="4"/>
    <n v="93623.569860621195"/>
    <n v="183"/>
    <n v="511.60420688864042"/>
    <n v="0.69565217391304357"/>
    <n v="355.89857870514123"/>
  </r>
  <r>
    <x v="385"/>
    <x v="5"/>
    <n v="66483.835495120395"/>
    <n v="138"/>
    <n v="481.76692387768401"/>
    <n v="0.43478260869565222"/>
    <n v="209.46387994681916"/>
  </r>
  <r>
    <x v="385"/>
    <x v="6"/>
    <n v="108487.991503204"/>
    <n v="226"/>
    <n v="480.03536063364601"/>
    <n v="0.39130434782608697"/>
    <n v="187.83992372620932"/>
  </r>
  <r>
    <x v="385"/>
    <x v="7"/>
    <n v="4874.5112140000001"/>
    <n v="11"/>
    <n v="443.13738310000002"/>
    <n v="0.2608695652173913"/>
    <n v="115.60105646086957"/>
  </r>
  <r>
    <x v="385"/>
    <x v="8"/>
    <n v="206860.00640000001"/>
    <n v="393"/>
    <n v="526.36133940000002"/>
    <n v="1.0434782608695652"/>
    <n v="549.24661502608694"/>
  </r>
  <r>
    <x v="385"/>
    <x v="9"/>
    <n v="176533.162699243"/>
    <n v="303"/>
    <n v="582.61769867736962"/>
    <n v="0.86956521739130443"/>
    <n v="506.6240858064084"/>
  </r>
  <r>
    <x v="385"/>
    <x v="10"/>
    <n v="191160.314425758"/>
    <n v="309"/>
    <n v="618.64179425811653"/>
    <n v="1"/>
    <n v="618.64179425811653"/>
  </r>
  <r>
    <x v="386"/>
    <x v="0"/>
    <n v="30"/>
    <n v="13985.66675"/>
    <n v="466.18889180000002"/>
    <n v="1.0434782608695652"/>
    <n v="486.45797405217394"/>
  </r>
  <r>
    <x v="386"/>
    <x v="1"/>
    <n v="8717.8505696502598"/>
    <n v="15"/>
    <n v="581.19003797668404"/>
    <n v="1.3043478260869565"/>
    <n v="758.0739625782835"/>
  </r>
  <r>
    <x v="386"/>
    <x v="2"/>
    <n v="2405.0887346128102"/>
    <n v="4"/>
    <n v="601.27218365320255"/>
    <n v="1.5217391304347827"/>
    <n v="914.9794099070474"/>
  </r>
  <r>
    <x v="386"/>
    <x v="3"/>
    <n v="1256.89848472631"/>
    <n v="2"/>
    <n v="628.44924236315501"/>
    <n v="1.3913043478260871"/>
    <n v="874.364163287868"/>
  </r>
  <r>
    <x v="386"/>
    <x v="4"/>
    <n v="4058.21063424565"/>
    <n v="6"/>
    <n v="676.36843904094167"/>
    <n v="0.69565217391304357"/>
    <n v="470.51717498500295"/>
  </r>
  <r>
    <x v="386"/>
    <x v="5"/>
    <n v="752.59389156802501"/>
    <n v="1"/>
    <n v="752.59389156802501"/>
    <n v="0.43478260869565222"/>
    <n v="327.21473546435874"/>
  </r>
  <r>
    <x v="386"/>
    <x v="6"/>
    <n v="3384.9702143458298"/>
    <n v="5"/>
    <n v="676.99404286916592"/>
    <n v="0.39130434782608697"/>
    <n v="264.91071242706494"/>
  </r>
  <r>
    <x v="386"/>
    <x v="7"/>
    <n v="43158.467530000002"/>
    <n v="79"/>
    <n v="546.30971550000004"/>
    <n v="0.2608695652173913"/>
    <n v="142.51557795652175"/>
  </r>
  <r>
    <x v="386"/>
    <x v="8"/>
    <n v="2026.8204780000001"/>
    <n v="3"/>
    <n v="675.60682610000003"/>
    <n v="1.0434782608695652"/>
    <n v="704.98103593043481"/>
  </r>
  <r>
    <x v="386"/>
    <x v="9"/>
    <n v="670.46855733662096"/>
    <n v="1"/>
    <n v="670.46855733662096"/>
    <n v="0.86956521739130443"/>
    <n v="583.01613681445303"/>
  </r>
  <r>
    <x v="386"/>
    <x v="10"/>
    <n v="5057.97841544115"/>
    <n v="6"/>
    <n v="842.99640257352496"/>
    <n v="1"/>
    <n v="842.99640257352496"/>
  </r>
  <r>
    <x v="387"/>
    <x v="0"/>
    <n v="5"/>
    <n v="2174.8776400000002"/>
    <n v="434.97552810000002"/>
    <n v="1.0434782608695652"/>
    <n v="453.88750758260869"/>
  </r>
  <r>
    <x v="387"/>
    <x v="1"/>
    <n v="53310.133565707998"/>
    <n v="81"/>
    <n v="658.14979710750617"/>
    <n v="1.3043478260869565"/>
    <n v="858.45625709674721"/>
  </r>
  <r>
    <x v="387"/>
    <x v="2"/>
    <n v="0"/>
    <n v="0"/>
    <n v="658.14979710750617"/>
    <n v="1.5217391304347827"/>
    <n v="1001.5322999462051"/>
  </r>
  <r>
    <x v="387"/>
    <x v="3"/>
    <n v="972.00944574404696"/>
    <n v="2"/>
    <n v="486.00472287202348"/>
    <n v="1.3913043478260871"/>
    <n v="676.18048399585882"/>
  </r>
  <r>
    <x v="387"/>
    <x v="4"/>
    <n v="1906.3504028546499"/>
    <n v="4"/>
    <n v="476.58760071366248"/>
    <n v="0.69565217391304357"/>
    <n v="331.53920049646092"/>
  </r>
  <r>
    <x v="387"/>
    <x v="5"/>
    <n v="428.87776983559598"/>
    <n v="1"/>
    <n v="428.87776983559598"/>
    <n v="0.43478260869565222"/>
    <n v="186.46859558069391"/>
  </r>
  <r>
    <x v="387"/>
    <x v="6"/>
    <n v="521.73913043478206"/>
    <n v="1"/>
    <n v="521.73913043478206"/>
    <n v="0.39130434782608697"/>
    <n v="204.15879017013211"/>
  </r>
  <r>
    <x v="387"/>
    <x v="7"/>
    <n v="23103.716950000002"/>
    <n v="31"/>
    <n v="745.28119200000003"/>
    <n v="0.2608695652173913"/>
    <n v="194.42118052173913"/>
  </r>
  <r>
    <x v="387"/>
    <x v="8"/>
    <n v="1433.5229119999999"/>
    <n v="3"/>
    <n v="477.84097070000001"/>
    <n v="1.0434782608695652"/>
    <n v="498.61666507826089"/>
  </r>
  <r>
    <x v="387"/>
    <x v="9"/>
    <n v="1901.3792889926301"/>
    <n v="4"/>
    <n v="475.34482224815753"/>
    <n v="0.86956521739130443"/>
    <n v="413.34332369405007"/>
  </r>
  <r>
    <x v="387"/>
    <x v="10"/>
    <n v="543.98507926639695"/>
    <n v="1"/>
    <n v="543.98507926639695"/>
    <n v="1"/>
    <n v="543.98507926639695"/>
  </r>
  <r>
    <x v="388"/>
    <x v="0"/>
    <n v="106"/>
    <n v="36040.422789999997"/>
    <n v="340.00398860000001"/>
    <n v="1.0434782608695652"/>
    <n v="354.7867707130435"/>
  </r>
  <r>
    <x v="388"/>
    <x v="1"/>
    <n v="24100.5770505209"/>
    <n v="61"/>
    <n v="395.09142705771967"/>
    <n v="1.3043478260869565"/>
    <n v="515.33664398833002"/>
  </r>
  <r>
    <x v="388"/>
    <x v="2"/>
    <n v="32345.1637318139"/>
    <n v="75"/>
    <n v="431.26884975751869"/>
    <n v="1.5217391304347827"/>
    <n v="656.27868441361545"/>
  </r>
  <r>
    <x v="388"/>
    <x v="3"/>
    <n v="25956.838121802499"/>
    <n v="56"/>
    <n v="463.5149664607589"/>
    <n v="1.3913043478260871"/>
    <n v="644.89038811931687"/>
  </r>
  <r>
    <x v="388"/>
    <x v="4"/>
    <n v="36179.659227778597"/>
    <n v="75"/>
    <n v="482.39545637038128"/>
    <n v="0.69565217391304357"/>
    <n v="335.57944790983049"/>
  </r>
  <r>
    <x v="388"/>
    <x v="5"/>
    <n v="26170.350231543602"/>
    <n v="52"/>
    <n v="503.27596599122313"/>
    <n v="0.43478260869565222"/>
    <n v="218.81563738748835"/>
  </r>
  <r>
    <x v="388"/>
    <x v="6"/>
    <n v="35406.436825113597"/>
    <n v="73"/>
    <n v="485.0196825358027"/>
    <n v="0.39130434782608697"/>
    <n v="189.79031055748803"/>
  </r>
  <r>
    <x v="388"/>
    <x v="7"/>
    <n v="153629.63389999999"/>
    <n v="278"/>
    <n v="552.62458240000001"/>
    <n v="0.2608695652173913"/>
    <n v="144.16293453913045"/>
  </r>
  <r>
    <x v="388"/>
    <x v="8"/>
    <n v="66972.135049999997"/>
    <n v="130"/>
    <n v="515.17026959999998"/>
    <n v="1.0434782608695652"/>
    <n v="537.56897697391298"/>
  </r>
  <r>
    <x v="388"/>
    <x v="9"/>
    <n v="104626.31016292699"/>
    <n v="170"/>
    <n v="615.44888331133529"/>
    <n v="0.86956521739130443"/>
    <n v="535.1729420098568"/>
  </r>
  <r>
    <x v="388"/>
    <x v="10"/>
    <n v="228469.31146189399"/>
    <n v="267"/>
    <n v="855.6903051007265"/>
    <n v="1"/>
    <n v="855.6903051007265"/>
  </r>
  <r>
    <x v="389"/>
    <x v="0"/>
    <n v="52"/>
    <n v="18596.211350000001"/>
    <n v="357.61944899999997"/>
    <n v="1.0434782608695652"/>
    <n v="373.16812069565214"/>
  </r>
  <r>
    <x v="389"/>
    <x v="1"/>
    <n v="17737.4030001051"/>
    <n v="28"/>
    <n v="633.47867857518213"/>
    <n v="1.3043478260869565"/>
    <n v="826.27653727197674"/>
  </r>
  <r>
    <x v="389"/>
    <x v="2"/>
    <n v="25442.0133607551"/>
    <n v="59"/>
    <n v="431.22056543652712"/>
    <n v="1.5217391304347827"/>
    <n v="656.20520827297605"/>
  </r>
  <r>
    <x v="389"/>
    <x v="3"/>
    <n v="13726.521252029001"/>
    <n v="33"/>
    <n v="415.95518945542426"/>
    <n v="1.3913043478260871"/>
    <n v="578.72026359015558"/>
  </r>
  <r>
    <x v="389"/>
    <x v="4"/>
    <n v="18797.826397458099"/>
    <n v="42"/>
    <n v="447.56729517757378"/>
    <n v="0.69565217391304357"/>
    <n v="311.35116186266009"/>
  </r>
  <r>
    <x v="389"/>
    <x v="5"/>
    <n v="45451.543467086398"/>
    <n v="77"/>
    <n v="590.27978528683639"/>
    <n v="0.43478260869565222"/>
    <n v="256.64338490732018"/>
  </r>
  <r>
    <x v="389"/>
    <x v="6"/>
    <n v="37986.522652320396"/>
    <n v="67"/>
    <n v="566.96302466149848"/>
    <n v="0.39130434782608697"/>
    <n v="221.85509660667333"/>
  </r>
  <r>
    <x v="389"/>
    <x v="7"/>
    <n v="30733.909009999999"/>
    <n v="58"/>
    <n v="529.89498300000002"/>
    <n v="0.2608695652173913"/>
    <n v="138.23347382608696"/>
  </r>
  <r>
    <x v="389"/>
    <x v="8"/>
    <n v="22830.403760000001"/>
    <n v="44"/>
    <n v="518.87281280000002"/>
    <n v="1.0434782608695652"/>
    <n v="541.43250031304353"/>
  </r>
  <r>
    <x v="389"/>
    <x v="9"/>
    <n v="40095.5196279507"/>
    <n v="63"/>
    <n v="636.43681949128097"/>
    <n v="0.86956521739130443"/>
    <n v="553.42332129676606"/>
  </r>
  <r>
    <x v="389"/>
    <x v="10"/>
    <n v="38130.993452781498"/>
    <n v="64"/>
    <n v="595.79677269971091"/>
    <n v="1"/>
    <n v="595.79677269971091"/>
  </r>
  <r>
    <x v="390"/>
    <x v="0"/>
    <n v="70"/>
    <n v="39136.951780000003"/>
    <n v="559.09931110000002"/>
    <n v="1.0434782608695652"/>
    <n v="583.40797680000003"/>
  </r>
  <r>
    <x v="390"/>
    <x v="1"/>
    <n v="14704.5107848075"/>
    <n v="32"/>
    <n v="459.51596202523439"/>
    <n v="1.3043478260869565"/>
    <n v="599.36864611987096"/>
  </r>
  <r>
    <x v="390"/>
    <x v="2"/>
    <n v="55005.104186474702"/>
    <n v="95"/>
    <n v="579.00109669973369"/>
    <n v="1.5217391304347827"/>
    <n v="881.08862541263829"/>
  </r>
  <r>
    <x v="390"/>
    <x v="3"/>
    <n v="28526.938414202199"/>
    <n v="50"/>
    <n v="570.53876828404395"/>
    <n v="1.3913043478260871"/>
    <n v="793.79306891693079"/>
  </r>
  <r>
    <x v="390"/>
    <x v="4"/>
    <n v="32211.857876046099"/>
    <n v="57"/>
    <n v="565.12031361484378"/>
    <n v="0.69565217391304357"/>
    <n v="393.12717468858705"/>
  </r>
  <r>
    <x v="390"/>
    <x v="5"/>
    <n v="23444.9464475938"/>
    <n v="44"/>
    <n v="532.83969199076819"/>
    <n v="0.43478260869565222"/>
    <n v="231.66943130033403"/>
  </r>
  <r>
    <x v="390"/>
    <x v="6"/>
    <n v="28441.669705119999"/>
    <n v="54"/>
    <n v="526.69758713185183"/>
    <n v="0.39130434782608697"/>
    <n v="206.09905583420289"/>
  </r>
  <r>
    <x v="390"/>
    <x v="7"/>
    <n v="77741.109809999994"/>
    <n v="135"/>
    <n v="575.86007270000005"/>
    <n v="0.2608695652173913"/>
    <n v="150.22436679130436"/>
  </r>
  <r>
    <x v="390"/>
    <x v="8"/>
    <n v="80326.486629999999"/>
    <n v="139"/>
    <n v="577.88839299999995"/>
    <n v="1.0434782608695652"/>
    <n v="603.01397530434781"/>
  </r>
  <r>
    <x v="390"/>
    <x v="9"/>
    <n v="67091.292553483698"/>
    <n v="111"/>
    <n v="604.42605904039362"/>
    <n v="0.86956521739130443"/>
    <n v="525.58787742642926"/>
  </r>
  <r>
    <x v="390"/>
    <x v="10"/>
    <n v="110356.87780148799"/>
    <n v="167"/>
    <n v="660.81962755382028"/>
    <n v="1"/>
    <n v="660.81962755382028"/>
  </r>
  <r>
    <x v="391"/>
    <x v="0"/>
    <n v="240"/>
    <n v="133244.37640000001"/>
    <n v="555.18490180000003"/>
    <n v="1.0434782608695652"/>
    <n v="579.32337579130433"/>
  </r>
  <r>
    <x v="391"/>
    <x v="1"/>
    <n v="122864.028120916"/>
    <n v="294"/>
    <n v="417.90485755413607"/>
    <n v="1.3043478260869565"/>
    <n v="545.09329246191658"/>
  </r>
  <r>
    <x v="391"/>
    <x v="2"/>
    <n v="268403.09341099398"/>
    <n v="453"/>
    <n v="592.50130995804409"/>
    <n v="1.5217391304347827"/>
    <n v="901.63242819702373"/>
  </r>
  <r>
    <x v="391"/>
    <x v="3"/>
    <n v="111137.092983672"/>
    <n v="191"/>
    <n v="581.8695967731519"/>
    <n v="1.3913043478260871"/>
    <n v="809.55769985829841"/>
  </r>
  <r>
    <x v="391"/>
    <x v="4"/>
    <n v="123422.29301462699"/>
    <n v="213"/>
    <n v="579.44738504519717"/>
    <n v="0.69565217391304357"/>
    <n v="403.09383307491981"/>
  </r>
  <r>
    <x v="391"/>
    <x v="5"/>
    <n v="84291.152953149096"/>
    <n v="154"/>
    <n v="547.34514904642265"/>
    <n v="0.43478260869565222"/>
    <n v="237.97615175931421"/>
  </r>
  <r>
    <x v="391"/>
    <x v="6"/>
    <n v="150756.03786789801"/>
    <n v="270"/>
    <n v="558.35569580702963"/>
    <n v="0.39130434782608697"/>
    <n v="218.48701140275074"/>
  </r>
  <r>
    <x v="391"/>
    <x v="7"/>
    <n v="155082.7647"/>
    <n v="269"/>
    <n v="576.51585379999995"/>
    <n v="0.2608695652173913"/>
    <n v="150.39544012173911"/>
  </r>
  <r>
    <x v="391"/>
    <x v="8"/>
    <n v="287314.36080000002"/>
    <n v="470"/>
    <n v="611.30715069999997"/>
    <n v="1.0434782608695652"/>
    <n v="637.88572246956517"/>
  </r>
  <r>
    <x v="391"/>
    <x v="9"/>
    <n v="228802.19420922399"/>
    <n v="360"/>
    <n v="635.56165058117779"/>
    <n v="0.86956521739130443"/>
    <n v="552.66230485319818"/>
  </r>
  <r>
    <x v="391"/>
    <x v="10"/>
    <n v="286851.62511059397"/>
    <n v="411"/>
    <n v="697.93582751969336"/>
    <n v="1"/>
    <n v="697.93582751969336"/>
  </r>
  <r>
    <x v="392"/>
    <x v="0"/>
    <n v="7"/>
    <n v="2050.2464519999999"/>
    <n v="292.89235029999998"/>
    <n v="1.0434782608695652"/>
    <n v="305.62680031304342"/>
  </r>
  <r>
    <x v="392"/>
    <x v="1"/>
    <n v="663.89484978540702"/>
    <n v="1"/>
    <n v="663.89484978540702"/>
    <n v="1.3043478260869565"/>
    <n v="865.94980406792217"/>
  </r>
  <r>
    <x v="392"/>
    <x v="2"/>
    <n v="3332.8191364372201"/>
    <n v="11"/>
    <n v="302.9835578579291"/>
    <n v="1.5217391304347827"/>
    <n v="461.06193587076172"/>
  </r>
  <r>
    <x v="392"/>
    <x v="3"/>
    <n v="4075.0397688532998"/>
    <n v="11"/>
    <n v="370.45816080484542"/>
    <n v="1.3913043478260871"/>
    <n v="515.42004981543721"/>
  </r>
  <r>
    <x v="392"/>
    <x v="4"/>
    <n v="2811.1689247857098"/>
    <n v="7"/>
    <n v="401.59556068367283"/>
    <n v="0.69565217391304357"/>
    <n v="279.37082482342464"/>
  </r>
  <r>
    <x v="392"/>
    <x v="5"/>
    <n v="3111.0706564817501"/>
    <n v="7"/>
    <n v="444.4386652116786"/>
    <n v="0.43478260869565222"/>
    <n v="193.23420226594723"/>
  </r>
  <r>
    <x v="392"/>
    <x v="6"/>
    <n v="3242.8041616739401"/>
    <n v="8"/>
    <n v="405.35052020924252"/>
    <n v="0.39130434782608697"/>
    <n v="158.61542095144273"/>
  </r>
  <r>
    <x v="392"/>
    <x v="7"/>
    <n v="5759.7452960000001"/>
    <n v="13"/>
    <n v="443.05733040000001"/>
    <n v="0.2608695652173913"/>
    <n v="115.58017314782609"/>
  </r>
  <r>
    <x v="392"/>
    <x v="8"/>
    <n v="4478.4673380000004"/>
    <n v="10"/>
    <n v="447.84673379999998"/>
    <n v="1.0434782608695652"/>
    <n v="467.31833092173912"/>
  </r>
  <r>
    <x v="392"/>
    <x v="9"/>
    <n v="6647.8946829767201"/>
    <n v="12"/>
    <n v="553.99122358139334"/>
    <n v="0.86956521739130443"/>
    <n v="481.73149876642901"/>
  </r>
  <r>
    <x v="392"/>
    <x v="10"/>
    <n v="15708.257677862401"/>
    <n v="23"/>
    <n v="682.96772512445216"/>
    <n v="1"/>
    <n v="682.96772512445216"/>
  </r>
  <r>
    <x v="393"/>
    <x v="0"/>
    <n v="429"/>
    <n v="152020.48499999999"/>
    <n v="354.36010499999998"/>
    <n v="1.0434782608695652"/>
    <n v="369.7670660869565"/>
  </r>
  <r>
    <x v="393"/>
    <x v="1"/>
    <n v="64568.515871621799"/>
    <n v="139"/>
    <n v="464.52169691814242"/>
    <n v="1.3043478260869565"/>
    <n v="605.89786554540319"/>
  </r>
  <r>
    <x v="393"/>
    <x v="2"/>
    <n v="154496.61761018401"/>
    <n v="305"/>
    <n v="506.54628724650496"/>
    <n v="1.5217391304347827"/>
    <n v="770.83130667946409"/>
  </r>
  <r>
    <x v="393"/>
    <x v="3"/>
    <n v="105549.04915168299"/>
    <n v="221"/>
    <n v="477.59750747367872"/>
    <n v="1.3913043478260871"/>
    <n v="664.48348865903131"/>
  </r>
  <r>
    <x v="393"/>
    <x v="4"/>
    <n v="115621.24986963101"/>
    <n v="239"/>
    <n v="483.7709199566151"/>
    <n v="0.69565217391304357"/>
    <n v="336.53629214373228"/>
  </r>
  <r>
    <x v="393"/>
    <x v="5"/>
    <n v="86787.881882252506"/>
    <n v="197"/>
    <n v="440.54762376777921"/>
    <n v="0.43478260869565222"/>
    <n v="191.54244511642577"/>
  </r>
  <r>
    <x v="393"/>
    <x v="6"/>
    <n v="150492.51069119101"/>
    <n v="342"/>
    <n v="440.03658096839479"/>
    <n v="0.39130434782608697"/>
    <n v="172.18822733545883"/>
  </r>
  <r>
    <x v="393"/>
    <x v="7"/>
    <n v="245469.15590000001"/>
    <n v="573"/>
    <n v="428.39294219999999"/>
    <n v="0.2608695652173913"/>
    <n v="111.75468057391303"/>
  </r>
  <r>
    <x v="393"/>
    <x v="8"/>
    <n v="248039.07800000001"/>
    <n v="523"/>
    <n v="474.26209929999999"/>
    <n v="1.0434782608695652"/>
    <n v="494.88219057391302"/>
  </r>
  <r>
    <x v="393"/>
    <x v="9"/>
    <n v="224727.47963421399"/>
    <n v="442"/>
    <n v="508.43321184211311"/>
    <n v="0.86956521739130443"/>
    <n v="442.11583638444625"/>
  </r>
  <r>
    <x v="393"/>
    <x v="10"/>
    <n v="258782.81220618301"/>
    <n v="478"/>
    <n v="541.3866364146088"/>
    <n v="1"/>
    <n v="541.3866364146088"/>
  </r>
  <r>
    <x v="394"/>
    <x v="0"/>
    <n v="454"/>
    <n v="159784.44070000001"/>
    <n v="351.94810719999998"/>
    <n v="1.0434782608695652"/>
    <n v="367.25019881739127"/>
  </r>
  <r>
    <x v="394"/>
    <x v="1"/>
    <n v="24105.303931705799"/>
    <n v="59"/>
    <n v="408.56447341874235"/>
    <n v="1.3043478260869565"/>
    <n v="532.91018272009876"/>
  </r>
  <r>
    <x v="394"/>
    <x v="2"/>
    <n v="173567.424725561"/>
    <n v="370"/>
    <n v="469.1011479069216"/>
    <n v="1.5217391304347827"/>
    <n v="713.84957290183729"/>
  </r>
  <r>
    <x v="394"/>
    <x v="3"/>
    <n v="107898.888085578"/>
    <n v="240"/>
    <n v="449.57870035657498"/>
    <n v="1.3913043478260871"/>
    <n v="625.50080049610438"/>
  </r>
  <r>
    <x v="394"/>
    <x v="4"/>
    <n v="124222.842983525"/>
    <n v="280"/>
    <n v="443.65301065544645"/>
    <n v="0.69565217391304357"/>
    <n v="308.62818132552803"/>
  </r>
  <r>
    <x v="394"/>
    <x v="5"/>
    <n v="91228.043253408701"/>
    <n v="228"/>
    <n v="400.12299672547675"/>
    <n v="0.43478260869565222"/>
    <n v="173.9665203154247"/>
  </r>
  <r>
    <x v="394"/>
    <x v="6"/>
    <n v="161831.882713339"/>
    <n v="406"/>
    <n v="398.60069633827339"/>
    <n v="0.39130434782608697"/>
    <n v="155.97418552367219"/>
  </r>
  <r>
    <x v="394"/>
    <x v="7"/>
    <n v="75355.635380000007"/>
    <n v="160"/>
    <n v="470.9727211"/>
    <n v="0.2608695652173913"/>
    <n v="122.8624489826087"/>
  </r>
  <r>
    <x v="394"/>
    <x v="8"/>
    <n v="256606.76569999999"/>
    <n v="571"/>
    <n v="449.39888910000002"/>
    <n v="1.0434782608695652"/>
    <n v="468.93797123478259"/>
  </r>
  <r>
    <x v="394"/>
    <x v="9"/>
    <n v="255247.08023818099"/>
    <n v="530"/>
    <n v="481.59826460034151"/>
    <n v="0.86956521739130443"/>
    <n v="418.78109965247091"/>
  </r>
  <r>
    <x v="394"/>
    <x v="10"/>
    <n v="236968.05528058801"/>
    <n v="449"/>
    <n v="527.76849728416039"/>
    <n v="1"/>
    <n v="527.76849728416039"/>
  </r>
  <r>
    <x v="395"/>
    <x v="0"/>
    <n v="54"/>
    <n v="34399.688829999999"/>
    <n v="637.03127449999999"/>
    <n v="1.0434782608695652"/>
    <n v="664.7282864347826"/>
  </r>
  <r>
    <x v="395"/>
    <x v="1"/>
    <n v="34475.1436347458"/>
    <n v="56"/>
    <n v="615.62756490617505"/>
    <n v="1.3043478260869565"/>
    <n v="802.99247596457622"/>
  </r>
  <r>
    <x v="395"/>
    <x v="2"/>
    <n v="93900.8183515501"/>
    <n v="99"/>
    <n v="948.49311466212225"/>
    <n v="1.5217391304347827"/>
    <n v="1443.3590875293166"/>
  </r>
  <r>
    <x v="395"/>
    <x v="3"/>
    <n v="42155.992347603897"/>
    <n v="46"/>
    <n v="916.43461625225859"/>
    <n v="1.3913043478260871"/>
    <n v="1275.039466090099"/>
  </r>
  <r>
    <x v="395"/>
    <x v="4"/>
    <n v="47724.534226506803"/>
    <n v="54"/>
    <n v="883.78767086123707"/>
    <n v="0.69565217391304357"/>
    <n v="614.80881451216499"/>
  </r>
  <r>
    <x v="395"/>
    <x v="5"/>
    <n v="72085.264752196003"/>
    <n v="77"/>
    <n v="936.17226950903898"/>
    <n v="0.43478260869565222"/>
    <n v="407.03142152566915"/>
  </r>
  <r>
    <x v="395"/>
    <x v="6"/>
    <n v="76494.587650896006"/>
    <n v="85"/>
    <n v="899.93632530465891"/>
    <n v="0.39130434782608697"/>
    <n v="352.14899685834479"/>
  </r>
  <r>
    <x v="395"/>
    <x v="7"/>
    <n v="62613.066550000003"/>
    <n v="76"/>
    <n v="823.85613880000005"/>
    <n v="0.2608695652173913"/>
    <n v="214.91899273043478"/>
  </r>
  <r>
    <x v="395"/>
    <x v="8"/>
    <n v="160531.48680000001"/>
    <n v="190"/>
    <n v="844.90256239999997"/>
    <n v="1.0434782608695652"/>
    <n v="881.63745641739126"/>
  </r>
  <r>
    <x v="395"/>
    <x v="9"/>
    <n v="197334.679488728"/>
    <n v="212"/>
    <n v="930.82395985249059"/>
    <n v="0.86956521739130443"/>
    <n v="809.41213900216576"/>
  </r>
  <r>
    <x v="395"/>
    <x v="10"/>
    <n v="249575.69150324"/>
    <n v="245"/>
    <n v="1018.6762918499592"/>
    <n v="1"/>
    <n v="1018.6762918499592"/>
  </r>
  <r>
    <x v="396"/>
    <x v="0"/>
    <n v="112"/>
    <n v="58771.966990000001"/>
    <n v="524.74970529999996"/>
    <n v="1.0434782608695652"/>
    <n v="547.56490987826078"/>
  </r>
  <r>
    <x v="396"/>
    <x v="1"/>
    <n v="180857.97212345499"/>
    <n v="244"/>
    <n v="741.22119722727462"/>
    <n v="1.3043478260869565"/>
    <n v="966.81025725296695"/>
  </r>
  <r>
    <x v="396"/>
    <x v="2"/>
    <n v="101230.430243421"/>
    <n v="156"/>
    <n v="648.91301438090386"/>
    <n v="1.5217391304347827"/>
    <n v="987.47632623181028"/>
  </r>
  <r>
    <x v="396"/>
    <x v="3"/>
    <n v="68323.933747472402"/>
    <n v="99"/>
    <n v="690.14074492396367"/>
    <n v="1.3913043478260871"/>
    <n v="960.19581902464517"/>
  </r>
  <r>
    <x v="396"/>
    <x v="4"/>
    <n v="59523.578410395101"/>
    <n v="87"/>
    <n v="684.17906218844939"/>
    <n v="0.69565217391304357"/>
    <n v="475.95065195718223"/>
  </r>
  <r>
    <x v="396"/>
    <x v="5"/>
    <n v="36432.367182553797"/>
    <n v="57"/>
    <n v="639.16433653603156"/>
    <n v="0.43478260869565222"/>
    <n v="277.89753762436158"/>
  </r>
  <r>
    <x v="396"/>
    <x v="6"/>
    <n v="62871.812801638"/>
    <n v="97"/>
    <n v="648.16301857358758"/>
    <n v="0.39130434782608697"/>
    <n v="253.62900726792557"/>
  </r>
  <r>
    <x v="396"/>
    <x v="7"/>
    <n v="138741.10339999999"/>
    <n v="192"/>
    <n v="722.60991339999998"/>
    <n v="0.2608695652173913"/>
    <n v="188.50693393043477"/>
  </r>
  <r>
    <x v="396"/>
    <x v="8"/>
    <n v="214942.0465"/>
    <n v="233"/>
    <n v="922.49805379999998"/>
    <n v="1.0434782608695652"/>
    <n v="962.60666483478258"/>
  </r>
  <r>
    <x v="396"/>
    <x v="9"/>
    <n v="441046.53429540602"/>
    <n v="345"/>
    <n v="1278.395751580887"/>
    <n v="0.86956521739130443"/>
    <n v="1111.6484796355539"/>
  </r>
  <r>
    <x v="396"/>
    <x v="10"/>
    <n v="435653.52838368702"/>
    <n v="328"/>
    <n v="1328.2119767795336"/>
    <n v="1"/>
    <n v="1328.2119767795336"/>
  </r>
  <r>
    <x v="397"/>
    <x v="0"/>
    <n v="31"/>
    <n v="13292.65835"/>
    <n v="428.79543059999997"/>
    <n v="1.0434782608695652"/>
    <n v="447.43871019130432"/>
  </r>
  <r>
    <x v="397"/>
    <x v="1"/>
    <n v="121458.24613144"/>
    <n v="115"/>
    <n v="1056.1586620125217"/>
    <n v="1.3043478260869565"/>
    <n v="1377.5982547989415"/>
  </r>
  <r>
    <x v="397"/>
    <x v="2"/>
    <n v="32516.012596366902"/>
    <n v="56"/>
    <n v="580.64308207798035"/>
    <n v="1.5217391304347827"/>
    <n v="883.58729881431793"/>
  </r>
  <r>
    <x v="397"/>
    <x v="3"/>
    <n v="9220.6689850542898"/>
    <n v="18"/>
    <n v="512.25938805857163"/>
    <n v="1.3913043478260871"/>
    <n v="712.70871382062148"/>
  </r>
  <r>
    <x v="397"/>
    <x v="4"/>
    <n v="4775.8794880312098"/>
    <n v="9"/>
    <n v="530.65327644791216"/>
    <n v="0.69565217391304357"/>
    <n v="369.1501053550694"/>
  </r>
  <r>
    <x v="397"/>
    <x v="5"/>
    <n v="4391.2676842438996"/>
    <n v="8"/>
    <n v="548.90846053048745"/>
    <n v="0.43478260869565222"/>
    <n v="238.65585240455979"/>
  </r>
  <r>
    <x v="397"/>
    <x v="6"/>
    <n v="13789.7776707803"/>
    <n v="25"/>
    <n v="551.59110683121207"/>
    <n v="0.39130434782608697"/>
    <n v="215.83999832525691"/>
  </r>
  <r>
    <x v="397"/>
    <x v="7"/>
    <n v="50218.938040000001"/>
    <n v="78"/>
    <n v="643.83253890000003"/>
    <n v="0.2608695652173913"/>
    <n v="167.95631449565218"/>
  </r>
  <r>
    <x v="397"/>
    <x v="8"/>
    <n v="22791.559829999998"/>
    <n v="40"/>
    <n v="569.78899579999995"/>
    <n v="1.0434782608695652"/>
    <n v="594.56243039999993"/>
  </r>
  <r>
    <x v="397"/>
    <x v="9"/>
    <n v="30241.2245629266"/>
    <n v="48"/>
    <n v="630.02551172763754"/>
    <n v="0.86956521739130443"/>
    <n v="547.84827106751095"/>
  </r>
  <r>
    <x v="397"/>
    <x v="10"/>
    <n v="35793.140209047997"/>
    <n v="46"/>
    <n v="778.11174367495641"/>
    <n v="1"/>
    <n v="778.11174367495641"/>
  </r>
  <r>
    <x v="398"/>
    <x v="0"/>
    <n v="56"/>
    <n v="33504.799039999998"/>
    <n v="598.29998290000003"/>
    <n v="1.0434782608695652"/>
    <n v="624.31302563478266"/>
  </r>
  <r>
    <x v="398"/>
    <x v="1"/>
    <n v="517.51755537837005"/>
    <n v="3"/>
    <n v="172.50585179279003"/>
    <n v="1.3043478260869565"/>
    <n v="225.00763277320439"/>
  </r>
  <r>
    <x v="398"/>
    <x v="2"/>
    <n v="76805.432156520896"/>
    <n v="125"/>
    <n v="614.44345725216715"/>
    <n v="1.5217391304347827"/>
    <n v="935.02265234025447"/>
  </r>
  <r>
    <x v="398"/>
    <x v="3"/>
    <n v="44965.836217928503"/>
    <n v="72"/>
    <n v="624.5255030267848"/>
    <n v="1.3913043478260871"/>
    <n v="868.90504768943981"/>
  </r>
  <r>
    <x v="398"/>
    <x v="4"/>
    <n v="48456.626544152801"/>
    <n v="79"/>
    <n v="613.37501954623804"/>
    <n v="0.69565217391304357"/>
    <n v="426.69566577129609"/>
  </r>
  <r>
    <x v="398"/>
    <x v="5"/>
    <n v="26047.800869091599"/>
    <n v="43"/>
    <n v="605.76281090910697"/>
    <n v="0.43478260869565222"/>
    <n v="263.37513517787261"/>
  </r>
  <r>
    <x v="398"/>
    <x v="6"/>
    <n v="56891.114207336897"/>
    <n v="95"/>
    <n v="598.85383376144102"/>
    <n v="0.39130434782608697"/>
    <n v="234.33410886317259"/>
  </r>
  <r>
    <x v="398"/>
    <x v="7"/>
    <n v="115710.9262"/>
    <n v="192"/>
    <n v="602.66107380000005"/>
    <n v="0.2608695652173913"/>
    <n v="157.21593229565218"/>
  </r>
  <r>
    <x v="398"/>
    <x v="8"/>
    <n v="99619.028189999997"/>
    <n v="156"/>
    <n v="638.5835141"/>
    <n v="1.0434782608695652"/>
    <n v="666.34801471304343"/>
  </r>
  <r>
    <x v="398"/>
    <x v="9"/>
    <n v="90483.949590870601"/>
    <n v="139"/>
    <n v="650.96366612137126"/>
    <n v="0.86956521739130443"/>
    <n v="566.05536184467076"/>
  </r>
  <r>
    <x v="398"/>
    <x v="10"/>
    <n v="134317.373955888"/>
    <n v="183"/>
    <n v="733.9747210704262"/>
    <n v="1"/>
    <n v="733.9747210704262"/>
  </r>
  <r>
    <x v="399"/>
    <x v="0"/>
    <n v="183"/>
    <n v="105863.3086"/>
    <n v="578.4880253"/>
    <n v="1.0434782608695652"/>
    <n v="603.63967857391299"/>
  </r>
  <r>
    <x v="399"/>
    <x v="1"/>
    <n v="1892.8191950051801"/>
    <n v="7"/>
    <n v="270.40274214359715"/>
    <n v="1.3043478260869565"/>
    <n v="352.69922888295281"/>
  </r>
  <r>
    <x v="399"/>
    <x v="2"/>
    <n v="218507.07274392201"/>
    <n v="373"/>
    <n v="585.80984649845038"/>
    <n v="1.5217391304347827"/>
    <n v="891.44976641068547"/>
  </r>
  <r>
    <x v="399"/>
    <x v="3"/>
    <n v="139298.64313459001"/>
    <n v="238"/>
    <n v="585.28841653189079"/>
    <n v="1.3913043478260871"/>
    <n v="814.31431865306558"/>
  </r>
  <r>
    <x v="399"/>
    <x v="4"/>
    <n v="182081.887930053"/>
    <n v="304"/>
    <n v="598.95357871727958"/>
    <n v="0.69565217391304357"/>
    <n v="416.66335910767282"/>
  </r>
  <r>
    <x v="399"/>
    <x v="5"/>
    <n v="112784.356353593"/>
    <n v="196"/>
    <n v="575.43038955914801"/>
    <n v="0.43478260869565222"/>
    <n v="250.18712589528178"/>
  </r>
  <r>
    <x v="399"/>
    <x v="6"/>
    <n v="196734.80314205299"/>
    <n v="337"/>
    <n v="583.78279864110675"/>
    <n v="0.39130434782608697"/>
    <n v="228.43674729434613"/>
  </r>
  <r>
    <x v="399"/>
    <x v="7"/>
    <n v="232895.8161"/>
    <n v="389"/>
    <n v="598.70389750000004"/>
    <n v="0.2608695652173913"/>
    <n v="156.18362543478261"/>
  </r>
  <r>
    <x v="399"/>
    <x v="8"/>
    <n v="362816.4301"/>
    <n v="564"/>
    <n v="643.2915428"/>
    <n v="1.0434782608695652"/>
    <n v="671.26074031304347"/>
  </r>
  <r>
    <x v="399"/>
    <x v="9"/>
    <n v="372520.45153335202"/>
    <n v="532"/>
    <n v="700.22641265667676"/>
    <n v="0.86956521739130443"/>
    <n v="608.89253274493637"/>
  </r>
  <r>
    <x v="399"/>
    <x v="10"/>
    <n v="440572.84070376499"/>
    <n v="573"/>
    <n v="768.8880291514223"/>
    <n v="1"/>
    <n v="768.8880291514223"/>
  </r>
  <r>
    <x v="400"/>
    <x v="0"/>
    <n v="108"/>
    <n v="47816.408179999999"/>
    <n v="442.74452020000001"/>
    <n v="1.0434782608695652"/>
    <n v="461.9942819478261"/>
  </r>
  <r>
    <x v="400"/>
    <x v="1"/>
    <n v="35917.746368904001"/>
    <n v="69"/>
    <n v="520.54704882469571"/>
    <n v="1.3043478260869565"/>
    <n v="678.97441151047269"/>
  </r>
  <r>
    <x v="400"/>
    <x v="2"/>
    <n v="48197.560658527502"/>
    <n v="102"/>
    <n v="472.52510449536766"/>
    <n v="1.5217391304347827"/>
    <n v="719.05994162338561"/>
  </r>
  <r>
    <x v="400"/>
    <x v="3"/>
    <n v="39906.066974558998"/>
    <n v="85"/>
    <n v="469.48314087716471"/>
    <n v="1.3913043478260871"/>
    <n v="653.19393513344664"/>
  </r>
  <r>
    <x v="400"/>
    <x v="4"/>
    <n v="50661.448491347503"/>
    <n v="108"/>
    <n v="469.08748603099542"/>
    <n v="0.69565217391304357"/>
    <n v="326.32172941286643"/>
  </r>
  <r>
    <x v="400"/>
    <x v="5"/>
    <n v="28600.3895893562"/>
    <n v="62"/>
    <n v="461.29660627993871"/>
    <n v="0.43478260869565222"/>
    <n v="200.56374186084295"/>
  </r>
  <r>
    <x v="400"/>
    <x v="6"/>
    <n v="47266.282796227402"/>
    <n v="106"/>
    <n v="445.90832826629622"/>
    <n v="0.39130434782608697"/>
    <n v="174.48586758246375"/>
  </r>
  <r>
    <x v="400"/>
    <x v="7"/>
    <n v="122584.86109999999"/>
    <n v="255"/>
    <n v="480.72494540000002"/>
    <n v="0.2608695652173913"/>
    <n v="125.40650749565218"/>
  </r>
  <r>
    <x v="400"/>
    <x v="8"/>
    <n v="147659.55100000001"/>
    <n v="294"/>
    <n v="502.24337070000001"/>
    <n v="1.0434782608695652"/>
    <n v="524.08003899130438"/>
  </r>
  <r>
    <x v="400"/>
    <x v="9"/>
    <n v="124183.697714743"/>
    <n v="221"/>
    <n v="561.91718422960639"/>
    <n v="0.86956521739130443"/>
    <n v="488.62363846052733"/>
  </r>
  <r>
    <x v="400"/>
    <x v="10"/>
    <n v="123771.587018347"/>
    <n v="214"/>
    <n v="578.37190195489245"/>
    <n v="1"/>
    <n v="578.37190195489245"/>
  </r>
  <r>
    <x v="401"/>
    <x v="0"/>
    <n v="50"/>
    <n v="21619.282729999999"/>
    <n v="432.38565469999998"/>
    <n v="1.0434782608695652"/>
    <n v="451.1850309913043"/>
  </r>
  <r>
    <x v="401"/>
    <x v="1"/>
    <n v="36367.9312926321"/>
    <n v="83"/>
    <n v="438.16784689918194"/>
    <n v="1.3043478260869565"/>
    <n v="571.52327856415036"/>
  </r>
  <r>
    <x v="401"/>
    <x v="2"/>
    <n v="26241.617557685098"/>
    <n v="48"/>
    <n v="546.70036578510621"/>
    <n v="1.5217391304347827"/>
    <n v="831.93533923820519"/>
  </r>
  <r>
    <x v="401"/>
    <x v="3"/>
    <n v="15129.5401935187"/>
    <n v="25"/>
    <n v="605.18160774074795"/>
    <n v="1.3913043478260871"/>
    <n v="841.99180207408426"/>
  </r>
  <r>
    <x v="401"/>
    <x v="4"/>
    <n v="21799.8832410543"/>
    <n v="35"/>
    <n v="622.8538068872657"/>
    <n v="0.69565217391304357"/>
    <n v="433.28960479114141"/>
  </r>
  <r>
    <x v="401"/>
    <x v="5"/>
    <n v="12699.405665946701"/>
    <n v="23"/>
    <n v="552.14807243246526"/>
    <n v="0.43478260869565222"/>
    <n v="240.06437931846318"/>
  </r>
  <r>
    <x v="401"/>
    <x v="6"/>
    <n v="25092.8866271068"/>
    <n v="43"/>
    <n v="583.55550295597209"/>
    <n v="0.39130434782608697"/>
    <n v="228.34780550451083"/>
  </r>
  <r>
    <x v="401"/>
    <x v="7"/>
    <n v="8764.4937530000007"/>
    <n v="16"/>
    <n v="547.78085950000002"/>
    <n v="0.2608695652173913"/>
    <n v="142.89935465217391"/>
  </r>
  <r>
    <x v="401"/>
    <x v="8"/>
    <n v="30663.93835"/>
    <n v="49"/>
    <n v="625.79466019999995"/>
    <n v="1.0434782608695652"/>
    <n v="653.00312368695643"/>
  </r>
  <r>
    <x v="401"/>
    <x v="9"/>
    <n v="26532.430954623"/>
    <n v="39"/>
    <n v="680.31874242623076"/>
    <n v="0.86956521739130443"/>
    <n v="591.58151515324414"/>
  </r>
  <r>
    <x v="401"/>
    <x v="10"/>
    <n v="23473.9895005367"/>
    <n v="32"/>
    <n v="733.56217189177187"/>
    <n v="1"/>
    <n v="733.56217189177187"/>
  </r>
  <r>
    <x v="402"/>
    <x v="0"/>
    <n v="249"/>
    <n v="77431.296759999997"/>
    <n v="310.96906330000002"/>
    <n v="1.0434782608695652"/>
    <n v="324.48945735652177"/>
  </r>
  <r>
    <x v="402"/>
    <x v="1"/>
    <n v="22717.431159788801"/>
    <n v="59"/>
    <n v="385.04120609811525"/>
    <n v="1.3043478260869565"/>
    <n v="502.22766012797643"/>
  </r>
  <r>
    <x v="402"/>
    <x v="2"/>
    <n v="66298.475967092498"/>
    <n v="171"/>
    <n v="387.71038577247077"/>
    <n v="1.5217391304347827"/>
    <n v="589.99406530593387"/>
  </r>
  <r>
    <x v="402"/>
    <x v="3"/>
    <n v="42244.757525300098"/>
    <n v="112"/>
    <n v="377.18533504732233"/>
    <n v="1.3913043478260871"/>
    <n v="524.77959658757891"/>
  </r>
  <r>
    <x v="402"/>
    <x v="4"/>
    <n v="45278.521014573402"/>
    <n v="122"/>
    <n v="371.13541815224102"/>
    <n v="0.69565217391304357"/>
    <n v="258.1811604537329"/>
  </r>
  <r>
    <x v="402"/>
    <x v="5"/>
    <n v="34422.2345816792"/>
    <n v="91"/>
    <n v="378.26631408438681"/>
    <n v="0.43478260869565222"/>
    <n v="164.46361481929864"/>
  </r>
  <r>
    <x v="402"/>
    <x v="6"/>
    <n v="84029.4530413389"/>
    <n v="207"/>
    <n v="405.93938667313478"/>
    <n v="0.39130434782608697"/>
    <n v="158.84584695905275"/>
  </r>
  <r>
    <x v="402"/>
    <x v="7"/>
    <n v="63103.915110000002"/>
    <n v="160"/>
    <n v="394.39946939999999"/>
    <n v="0.2608695652173913"/>
    <n v="102.88681810434782"/>
  </r>
  <r>
    <x v="402"/>
    <x v="8"/>
    <n v="166981.40460000001"/>
    <n v="417"/>
    <n v="400.43502289999998"/>
    <n v="1.0434782608695652"/>
    <n v="417.84524128695648"/>
  </r>
  <r>
    <x v="402"/>
    <x v="9"/>
    <n v="136834.67871616699"/>
    <n v="329"/>
    <n v="415.91087755673857"/>
    <n v="0.86956521739130443"/>
    <n v="361.66163265803357"/>
  </r>
  <r>
    <x v="402"/>
    <x v="10"/>
    <n v="113688.099560348"/>
    <n v="252"/>
    <n v="451.14325222360316"/>
    <n v="1"/>
    <n v="451.14325222360316"/>
  </r>
  <r>
    <x v="403"/>
    <x v="0"/>
    <n v="188"/>
    <n v="56734.577660000003"/>
    <n v="301.77966839999999"/>
    <n v="1.0434782608695652"/>
    <n v="314.90052354782608"/>
  </r>
  <r>
    <x v="403"/>
    <x v="1"/>
    <n v="125353.73187841701"/>
    <n v="237"/>
    <n v="528.91869990893247"/>
    <n v="1.3043478260869565"/>
    <n v="689.89395640295538"/>
  </r>
  <r>
    <x v="403"/>
    <x v="2"/>
    <n v="39686.7277514624"/>
    <n v="104"/>
    <n v="381.60315145636923"/>
    <n v="1.5217391304347827"/>
    <n v="580.70044786838798"/>
  </r>
  <r>
    <x v="403"/>
    <x v="3"/>
    <n v="39872.2359310666"/>
    <n v="107"/>
    <n v="372.63771898193085"/>
    <n v="1.3913043478260871"/>
    <n v="518.45247858355606"/>
  </r>
  <r>
    <x v="403"/>
    <x v="4"/>
    <n v="41135.552861263503"/>
    <n v="111"/>
    <n v="370.59056631768919"/>
    <n v="0.69565217391304357"/>
    <n v="257.80213309056643"/>
  </r>
  <r>
    <x v="403"/>
    <x v="5"/>
    <n v="23573.696573772999"/>
    <n v="64"/>
    <n v="368.33900896520311"/>
    <n v="0.43478260869565222"/>
    <n v="160.14739520226223"/>
  </r>
  <r>
    <x v="403"/>
    <x v="6"/>
    <n v="36804.160575875198"/>
    <n v="100"/>
    <n v="368.04160575875198"/>
    <n v="0.39130434782608697"/>
    <n v="144.01628051429427"/>
  </r>
  <r>
    <x v="403"/>
    <x v="7"/>
    <n v="131115.5753"/>
    <n v="295"/>
    <n v="444.45957729999998"/>
    <n v="0.2608695652173913"/>
    <n v="115.94597668695651"/>
  </r>
  <r>
    <x v="403"/>
    <x v="8"/>
    <n v="72303.351569999999"/>
    <n v="181"/>
    <n v="399.4660308"/>
    <n v="1.0434782608695652"/>
    <n v="416.83411909565217"/>
  </r>
  <r>
    <x v="403"/>
    <x v="9"/>
    <n v="82465.673629921002"/>
    <n v="204"/>
    <n v="404.24349818588729"/>
    <n v="0.86956521739130443"/>
    <n v="351.51608537903246"/>
  </r>
  <r>
    <x v="403"/>
    <x v="10"/>
    <n v="73479.846724899005"/>
    <n v="164"/>
    <n v="448.0478458835305"/>
    <n v="1"/>
    <n v="448.0478458835305"/>
  </r>
  <r>
    <x v="404"/>
    <x v="0"/>
    <n v="314"/>
    <n v="111055.5631"/>
    <n v="353.68013730000001"/>
    <n v="1.0434782608695652"/>
    <n v="369.05753457391307"/>
  </r>
  <r>
    <x v="404"/>
    <x v="1"/>
    <n v="90042.7370596744"/>
    <n v="214"/>
    <n v="420.76045354988037"/>
    <n v="1.3043478260869565"/>
    <n v="548.81798289114829"/>
  </r>
  <r>
    <x v="404"/>
    <x v="2"/>
    <n v="84037.161600426407"/>
    <n v="179"/>
    <n v="469.48134972305257"/>
    <n v="1.5217391304347827"/>
    <n v="714.42814088290618"/>
  </r>
  <r>
    <x v="404"/>
    <x v="3"/>
    <n v="53383.092024121899"/>
    <n v="122"/>
    <n v="437.56632806657296"/>
    <n v="1.3913043478260871"/>
    <n v="608.78793470131893"/>
  </r>
  <r>
    <x v="404"/>
    <x v="4"/>
    <n v="76032.088014186302"/>
    <n v="175"/>
    <n v="434.46907436677884"/>
    <n v="0.69565217391304357"/>
    <n v="302.23935608123747"/>
  </r>
  <r>
    <x v="404"/>
    <x v="5"/>
    <n v="53482.577968230602"/>
    <n v="124"/>
    <n v="431.31111264702099"/>
    <n v="0.43478260869565222"/>
    <n v="187.5265707160961"/>
  </r>
  <r>
    <x v="404"/>
    <x v="6"/>
    <n v="72320.129305581999"/>
    <n v="168"/>
    <n v="430.47696015227382"/>
    <n v="0.39130434782608697"/>
    <n v="168.44750614654194"/>
  </r>
  <r>
    <x v="404"/>
    <x v="7"/>
    <n v="110397.2208"/>
    <n v="265"/>
    <n v="416.59328590000001"/>
    <n v="0.2608695652173913"/>
    <n v="108.67650936521738"/>
  </r>
  <r>
    <x v="404"/>
    <x v="8"/>
    <n v="166922.94620000001"/>
    <n v="362"/>
    <n v="461.11311089999998"/>
    <n v="1.0434782608695652"/>
    <n v="481.16150702608695"/>
  </r>
  <r>
    <x v="404"/>
    <x v="9"/>
    <n v="162511.397148127"/>
    <n v="327"/>
    <n v="496.97674968846178"/>
    <n v="0.86956521739130443"/>
    <n v="432.15369538127118"/>
  </r>
  <r>
    <x v="404"/>
    <x v="10"/>
    <n v="161744.11439052899"/>
    <n v="296"/>
    <n v="546.43281888692229"/>
    <n v="1"/>
    <n v="546.43281888692229"/>
  </r>
  <r>
    <x v="405"/>
    <x v="0"/>
    <n v="229"/>
    <n v="97109.413230000006"/>
    <n v="424.05857300000002"/>
    <n v="1.0434782608695652"/>
    <n v="442.49590226086957"/>
  </r>
  <r>
    <x v="405"/>
    <x v="1"/>
    <n v="154925.35540274001"/>
    <n v="301"/>
    <n v="514.70217741774093"/>
    <n v="1.3043478260869565"/>
    <n v="671.35066619705344"/>
  </r>
  <r>
    <x v="405"/>
    <x v="2"/>
    <n v="79654.503955149194"/>
    <n v="164"/>
    <n v="485.69819484847068"/>
    <n v="1.5217391304347827"/>
    <n v="739.10594868245539"/>
  </r>
  <r>
    <x v="405"/>
    <x v="3"/>
    <n v="49731.805777910697"/>
    <n v="104"/>
    <n v="478.19044017221825"/>
    <n v="1.3913043478260871"/>
    <n v="665.30843850047768"/>
  </r>
  <r>
    <x v="405"/>
    <x v="4"/>
    <n v="67674.208830109594"/>
    <n v="141"/>
    <n v="479.95892787311766"/>
    <n v="0.69565217391304357"/>
    <n v="333.88447156390799"/>
  </r>
  <r>
    <x v="405"/>
    <x v="5"/>
    <n v="45942.242918006203"/>
    <n v="100"/>
    <n v="459.42242918006201"/>
    <n v="0.43478260869565222"/>
    <n v="199.7488822522009"/>
  </r>
  <r>
    <x v="405"/>
    <x v="6"/>
    <n v="79302.224525894897"/>
    <n v="176"/>
    <n v="450.58082116985736"/>
    <n v="0.39130434782608697"/>
    <n v="176.31423437081375"/>
  </r>
  <r>
    <x v="405"/>
    <x v="7"/>
    <n v="37312.96963"/>
    <n v="86"/>
    <n v="433.8717398"/>
    <n v="0.2608695652173913"/>
    <n v="113.18393212173913"/>
  </r>
  <r>
    <x v="405"/>
    <x v="8"/>
    <n v="132706.48019999999"/>
    <n v="265"/>
    <n v="500.77917050000002"/>
    <n v="1.0434782608695652"/>
    <n v="522.55217791304347"/>
  </r>
  <r>
    <x v="405"/>
    <x v="9"/>
    <n v="140947.21660682"/>
    <n v="270"/>
    <n v="522.02672817340738"/>
    <n v="0.86956521739130443"/>
    <n v="453.93628536818039"/>
  </r>
  <r>
    <x v="405"/>
    <x v="10"/>
    <n v="121714.87039133999"/>
    <n v="210"/>
    <n v="579.59462091114278"/>
    <n v="1"/>
    <n v="579.59462091114278"/>
  </r>
  <r>
    <x v="406"/>
    <x v="0"/>
    <n v="188"/>
    <n v="60543.404159999998"/>
    <n v="322.0393838"/>
    <n v="1.0434782608695652"/>
    <n v="336.04109613913045"/>
  </r>
  <r>
    <x v="406"/>
    <x v="1"/>
    <n v="27955.552067951401"/>
    <n v="69"/>
    <n v="405.15292852103482"/>
    <n v="1.3043478260869565"/>
    <n v="528.46034154917584"/>
  </r>
  <r>
    <x v="406"/>
    <x v="2"/>
    <n v="32121.470567246499"/>
    <n v="80"/>
    <n v="401.51838209058121"/>
    <n v="1.5217391304347827"/>
    <n v="611.00623361610189"/>
  </r>
  <r>
    <x v="406"/>
    <x v="3"/>
    <n v="44700.220273495703"/>
    <n v="114"/>
    <n v="392.10719538154126"/>
    <n v="1.3913043478260871"/>
    <n v="545.54044574823138"/>
  </r>
  <r>
    <x v="406"/>
    <x v="4"/>
    <n v="31685.773358258699"/>
    <n v="77"/>
    <n v="411.50355010725582"/>
    <n v="0.69565217391304357"/>
    <n v="286.26333920504754"/>
  </r>
  <r>
    <x v="406"/>
    <x v="5"/>
    <n v="25587.8484967115"/>
    <n v="66"/>
    <n v="387.69467419259848"/>
    <n v="0.43478260869565222"/>
    <n v="168.56290182286892"/>
  </r>
  <r>
    <x v="406"/>
    <x v="6"/>
    <n v="39303.427347655699"/>
    <n v="102"/>
    <n v="385.32771909466373"/>
    <n v="0.39130434782608697"/>
    <n v="150.78041181965102"/>
  </r>
  <r>
    <x v="406"/>
    <x v="7"/>
    <n v="79822.490890000001"/>
    <n v="173"/>
    <n v="461.4016815"/>
    <n v="0.2608695652173913"/>
    <n v="120.36565604347825"/>
  </r>
  <r>
    <x v="406"/>
    <x v="8"/>
    <n v="96508.770239999998"/>
    <n v="231"/>
    <n v="417.78688419999997"/>
    <n v="1.0434782608695652"/>
    <n v="435.95153133913038"/>
  </r>
  <r>
    <x v="406"/>
    <x v="9"/>
    <n v="87107.099883442803"/>
    <n v="199"/>
    <n v="437.72412001730049"/>
    <n v="0.86956521739130443"/>
    <n v="380.62966958026135"/>
  </r>
  <r>
    <x v="406"/>
    <x v="10"/>
    <n v="67416.181078042893"/>
    <n v="138"/>
    <n v="488.52305129016588"/>
    <n v="1"/>
    <n v="488.52305129016588"/>
  </r>
  <r>
    <x v="407"/>
    <x v="0"/>
    <n v="330"/>
    <n v="82702.450700000001"/>
    <n v="250.61348699999999"/>
    <n v="1.0434782608695652"/>
    <n v="261.50972556521737"/>
  </r>
  <r>
    <x v="407"/>
    <x v="1"/>
    <n v="471431.78740029398"/>
    <n v="1102"/>
    <n v="427.7965402906479"/>
    <n v="1.3043478260869565"/>
    <n v="557.99548733562767"/>
  </r>
  <r>
    <x v="407"/>
    <x v="2"/>
    <n v="70591.084140245905"/>
    <n v="213"/>
    <n v="331.41354056453474"/>
    <n v="1.5217391304347827"/>
    <n v="504.32495303298771"/>
  </r>
  <r>
    <x v="407"/>
    <x v="3"/>
    <n v="54574.432907116803"/>
    <n v="158"/>
    <n v="345.40780320960005"/>
    <n v="1.3913043478260871"/>
    <n v="480.56737837857406"/>
  </r>
  <r>
    <x v="407"/>
    <x v="4"/>
    <n v="55443.2447966814"/>
    <n v="159"/>
    <n v="348.699652809317"/>
    <n v="0.69565217391304357"/>
    <n v="242.57367151952491"/>
  </r>
  <r>
    <x v="407"/>
    <x v="5"/>
    <n v="37465.654374707003"/>
    <n v="109"/>
    <n v="343.72159976795416"/>
    <n v="0.43478260869565222"/>
    <n v="149.44417381215399"/>
  </r>
  <r>
    <x v="407"/>
    <x v="6"/>
    <n v="105927.406372346"/>
    <n v="236"/>
    <n v="448.84494225570336"/>
    <n v="0.39130434782608697"/>
    <n v="175.63497740440567"/>
  </r>
  <r>
    <x v="407"/>
    <x v="7"/>
    <n v="62293.688110000003"/>
    <n v="172"/>
    <n v="362.17260529999999"/>
    <n v="0.2608695652173913"/>
    <n v="94.479810078260869"/>
  </r>
  <r>
    <x v="407"/>
    <x v="8"/>
    <n v="161770.10159999999"/>
    <n v="381"/>
    <n v="424.59344240000001"/>
    <n v="1.0434782608695652"/>
    <n v="443.05402685217393"/>
  </r>
  <r>
    <x v="407"/>
    <x v="9"/>
    <n v="114243.763152292"/>
    <n v="282"/>
    <n v="405.11972749039717"/>
    <n v="0.86956521739130443"/>
    <n v="352.27802390469321"/>
  </r>
  <r>
    <x v="407"/>
    <x v="10"/>
    <n v="195807.62809454999"/>
    <n v="404"/>
    <n v="484.6723467686881"/>
    <n v="1"/>
    <n v="484.6723467686881"/>
  </r>
  <r>
    <x v="408"/>
    <x v="0"/>
    <n v="34"/>
    <n v="8666.7396200000003"/>
    <n v="254.90410650000001"/>
    <n v="1.0434782608695652"/>
    <n v="265.98689373913044"/>
  </r>
  <r>
    <x v="408"/>
    <x v="1"/>
    <n v="50867.219627002101"/>
    <n v="129"/>
    <n v="394.31953199226433"/>
    <n v="1.3043478260869565"/>
    <n v="514.32982433773611"/>
  </r>
  <r>
    <x v="408"/>
    <x v="2"/>
    <n v="7441.7189571047602"/>
    <n v="24"/>
    <n v="310.07162321269834"/>
    <n v="1.5217391304347827"/>
    <n v="471.84812228019314"/>
  </r>
  <r>
    <x v="408"/>
    <x v="3"/>
    <n v="7278.6128327393199"/>
    <n v="25"/>
    <n v="291.1445133095728"/>
    <n v="1.3913043478260871"/>
    <n v="405.07062721331874"/>
  </r>
  <r>
    <x v="408"/>
    <x v="4"/>
    <n v="2936.67779637185"/>
    <n v="9"/>
    <n v="326.29753293020553"/>
    <n v="0.69565217391304357"/>
    <n v="226.9895881253604"/>
  </r>
  <r>
    <x v="408"/>
    <x v="5"/>
    <n v="4225.5486903622304"/>
    <n v="13"/>
    <n v="325.04220695094079"/>
    <n v="0.43478260869565222"/>
    <n v="141.32269867432211"/>
  </r>
  <r>
    <x v="408"/>
    <x v="6"/>
    <n v="2971.6978039986402"/>
    <n v="9"/>
    <n v="330.18864488873783"/>
    <n v="0.39130434782608697"/>
    <n v="129.20425234776698"/>
  </r>
  <r>
    <x v="408"/>
    <x v="7"/>
    <n v="3268.975148"/>
    <n v="12"/>
    <n v="272.41459559999998"/>
    <n v="0.2608695652173913"/>
    <n v="71.064677113043473"/>
  </r>
  <r>
    <x v="408"/>
    <x v="8"/>
    <n v="11258.44263"/>
    <n v="34"/>
    <n v="331.13066570000001"/>
    <n v="1.0434782608695652"/>
    <n v="345.52765116521738"/>
  </r>
  <r>
    <x v="408"/>
    <x v="9"/>
    <n v="7606.8193008022399"/>
    <n v="21"/>
    <n v="362.22949051439235"/>
    <n v="0.86956521739130443"/>
    <n v="314.98216566468903"/>
  </r>
  <r>
    <x v="408"/>
    <x v="10"/>
    <n v="2734.8479824163301"/>
    <n v="7"/>
    <n v="390.6925689166186"/>
    <n v="1"/>
    <n v="390.6925689166186"/>
  </r>
  <r>
    <x v="409"/>
    <x v="0"/>
    <n v="111"/>
    <n v="46640.603690000004"/>
    <n v="420.18561890000001"/>
    <n v="1.0434782608695652"/>
    <n v="438.45455885217393"/>
  </r>
  <r>
    <x v="409"/>
    <x v="1"/>
    <n v="284171.12013751903"/>
    <n v="598"/>
    <n v="475.202542035985"/>
    <n v="1.3043478260869565"/>
    <n v="619.82940265563263"/>
  </r>
  <r>
    <x v="409"/>
    <x v="2"/>
    <n v="81385.309752239395"/>
    <n v="166"/>
    <n v="490.27295031469515"/>
    <n v="1.5217391304347827"/>
    <n v="746.06753308757959"/>
  </r>
  <r>
    <x v="409"/>
    <x v="3"/>
    <n v="56373.7800543759"/>
    <n v="120"/>
    <n v="469.78150045313248"/>
    <n v="1.3913043478260871"/>
    <n v="653.60904410870614"/>
  </r>
  <r>
    <x v="409"/>
    <x v="4"/>
    <n v="58677.054412195001"/>
    <n v="125"/>
    <n v="469.41643529755999"/>
    <n v="0.69565217391304357"/>
    <n v="326.55056368525914"/>
  </r>
  <r>
    <x v="409"/>
    <x v="5"/>
    <n v="36533.563692559401"/>
    <n v="81"/>
    <n v="451.03165052542471"/>
    <n v="0.43478260869565222"/>
    <n v="196.1007176197499"/>
  </r>
  <r>
    <x v="409"/>
    <x v="6"/>
    <n v="68666.959517026204"/>
    <n v="156"/>
    <n v="440.17281741683462"/>
    <n v="0.39130434782608697"/>
    <n v="172.24153725006573"/>
  </r>
  <r>
    <x v="409"/>
    <x v="7"/>
    <n v="9296.9369370000004"/>
    <n v="26"/>
    <n v="357.57449759999997"/>
    <n v="0.2608695652173913"/>
    <n v="93.280303721739116"/>
  </r>
  <r>
    <x v="409"/>
    <x v="8"/>
    <n v="137057.9901"/>
    <n v="291"/>
    <n v="470.98965659999999"/>
    <n v="1.0434782608695652"/>
    <n v="491.46746775652173"/>
  </r>
  <r>
    <x v="409"/>
    <x v="9"/>
    <n v="127073.57947985599"/>
    <n v="244"/>
    <n v="520.79335852399993"/>
    <n v="0.86956521739130443"/>
    <n v="452.86379002086954"/>
  </r>
  <r>
    <x v="409"/>
    <x v="10"/>
    <n v="120247.382690966"/>
    <n v="209"/>
    <n v="575.34632866490904"/>
    <n v="1"/>
    <n v="575.34632866490904"/>
  </r>
  <r>
    <x v="410"/>
    <x v="0"/>
    <n v="64"/>
    <n v="17946.19944"/>
    <n v="280.40936629999999"/>
    <n v="1.0434782608695652"/>
    <n v="292.60107787826087"/>
  </r>
  <r>
    <x v="410"/>
    <x v="1"/>
    <n v="48744.354127017003"/>
    <n v="110"/>
    <n v="443.13049206379094"/>
    <n v="1.3043478260869565"/>
    <n v="577.99629399624905"/>
  </r>
  <r>
    <x v="410"/>
    <x v="2"/>
    <n v="12245.470432324901"/>
    <n v="38"/>
    <n v="322.24922190328687"/>
    <n v="1.5217391304347827"/>
    <n v="490.37925072239307"/>
  </r>
  <r>
    <x v="410"/>
    <x v="3"/>
    <n v="10471.5524951479"/>
    <n v="31"/>
    <n v="337.7920159725129"/>
    <n v="1.3913043478260871"/>
    <n v="469.97150048349624"/>
  </r>
  <r>
    <x v="410"/>
    <x v="4"/>
    <n v="13316.6849637989"/>
    <n v="40"/>
    <n v="332.91712409497251"/>
    <n v="0.69565217391304357"/>
    <n v="231.59452110954612"/>
  </r>
  <r>
    <x v="410"/>
    <x v="5"/>
    <n v="6887.9574826693097"/>
    <n v="21"/>
    <n v="327.99797536520521"/>
    <n v="0.43478260869565222"/>
    <n v="142.60781537617621"/>
  </r>
  <r>
    <x v="410"/>
    <x v="6"/>
    <n v="10612.963567565601"/>
    <n v="33"/>
    <n v="321.604956592897"/>
    <n v="0.39130434782608697"/>
    <n v="125.84541779722056"/>
  </r>
  <r>
    <x v="410"/>
    <x v="7"/>
    <n v="144975.26579999999"/>
    <n v="252"/>
    <n v="575.29867390000004"/>
    <n v="0.2608695652173913"/>
    <n v="150.07791493043479"/>
  </r>
  <r>
    <x v="410"/>
    <x v="8"/>
    <n v="17297.272789999999"/>
    <n v="49"/>
    <n v="353.00556710000001"/>
    <n v="1.0434782608695652"/>
    <n v="368.35363523478259"/>
  </r>
  <r>
    <x v="410"/>
    <x v="9"/>
    <n v="21411.347125248602"/>
    <n v="59"/>
    <n v="362.90418856353563"/>
    <n v="0.86956521739130443"/>
    <n v="315.56885962046579"/>
  </r>
  <r>
    <x v="410"/>
    <x v="10"/>
    <n v="13131.149975444499"/>
    <n v="33"/>
    <n v="397.91363561953028"/>
    <n v="1"/>
    <n v="397.91363561953028"/>
  </r>
  <r>
    <x v="411"/>
    <x v="0"/>
    <n v="104"/>
    <n v="39268.96428"/>
    <n v="377.58619499999998"/>
    <n v="1.0434782608695652"/>
    <n v="394.00298608695647"/>
  </r>
  <r>
    <x v="411"/>
    <x v="1"/>
    <n v="305138.574854801"/>
    <n v="601"/>
    <n v="507.71809460033444"/>
    <n v="1.3043478260869565"/>
    <n v="662.24099295695794"/>
  </r>
  <r>
    <x v="411"/>
    <x v="2"/>
    <n v="82088.228040837304"/>
    <n v="167"/>
    <n v="491.54627569363657"/>
    <n v="1.5217391304347827"/>
    <n v="748.00520214249048"/>
  </r>
  <r>
    <x v="411"/>
    <x v="3"/>
    <n v="32247.664185375801"/>
    <n v="68"/>
    <n v="474.23035566729118"/>
    <n v="1.3913043478260871"/>
    <n v="659.79875571101388"/>
  </r>
  <r>
    <x v="411"/>
    <x v="4"/>
    <n v="54141.453838430098"/>
    <n v="107"/>
    <n v="505.99489568626262"/>
    <n v="0.69565217391304357"/>
    <n v="351.99644917305233"/>
  </r>
  <r>
    <x v="411"/>
    <x v="5"/>
    <n v="35893.3577997631"/>
    <n v="75"/>
    <n v="478.57810399684132"/>
    <n v="0.43478260869565222"/>
    <n v="208.07743652036581"/>
  </r>
  <r>
    <x v="411"/>
    <x v="6"/>
    <n v="50996.7458341897"/>
    <n v="109"/>
    <n v="467.86005352467612"/>
    <n v="0.39130434782608697"/>
    <n v="183.07567311835155"/>
  </r>
  <r>
    <x v="411"/>
    <x v="7"/>
    <n v="63270.175289999999"/>
    <n v="152"/>
    <n v="416.2511533"/>
    <n v="0.2608695652173913"/>
    <n v="108.5872573826087"/>
  </r>
  <r>
    <x v="411"/>
    <x v="8"/>
    <n v="127042.62239999999"/>
    <n v="264"/>
    <n v="481.22205450000001"/>
    <n v="1.0434782608695652"/>
    <n v="502.14475252173912"/>
  </r>
  <r>
    <x v="411"/>
    <x v="9"/>
    <n v="129944.34513189099"/>
    <n v="241"/>
    <n v="539.18815407423654"/>
    <n v="0.86956521739130443"/>
    <n v="468.85926441237962"/>
  </r>
  <r>
    <x v="411"/>
    <x v="10"/>
    <n v="83660.344568440298"/>
    <n v="144"/>
    <n v="580.97461505861315"/>
    <n v="1"/>
    <n v="580.97461505861315"/>
  </r>
  <r>
    <x v="412"/>
    <x v="0"/>
    <n v="37"/>
    <n v="10684.76936"/>
    <n v="288.77755029999997"/>
    <n v="1.0434782608695652"/>
    <n v="301.33309596521735"/>
  </r>
  <r>
    <x v="412"/>
    <x v="1"/>
    <n v="97253.6650076199"/>
    <n v="229"/>
    <n v="424.68849348305633"/>
    <n v="1.3043478260869565"/>
    <n v="553.94151323876918"/>
  </r>
  <r>
    <x v="412"/>
    <x v="2"/>
    <n v="15852.207215988001"/>
    <n v="47"/>
    <n v="337.28100459548938"/>
    <n v="1.5217391304347827"/>
    <n v="513.25370264531"/>
  </r>
  <r>
    <x v="412"/>
    <x v="3"/>
    <n v="4787.1301568566396"/>
    <n v="14"/>
    <n v="341.9378683469028"/>
    <n v="1.3913043478260871"/>
    <n v="475.73964291743005"/>
  </r>
  <r>
    <x v="412"/>
    <x v="4"/>
    <n v="6560.5429843707097"/>
    <n v="19"/>
    <n v="345.29173601951106"/>
    <n v="0.69565217391304357"/>
    <n v="240.20294679618164"/>
  </r>
  <r>
    <x v="412"/>
    <x v="5"/>
    <n v="7639.1490714295996"/>
    <n v="21"/>
    <n v="363.76900340140952"/>
    <n v="0.43478260869565222"/>
    <n v="158.1604362614824"/>
  </r>
  <r>
    <x v="412"/>
    <x v="6"/>
    <n v="9346.6408807502194"/>
    <n v="25"/>
    <n v="373.86563523000876"/>
    <n v="0.39130434782608697"/>
    <n v="146.2952485682643"/>
  </r>
  <r>
    <x v="412"/>
    <x v="7"/>
    <n v="39249.092720000001"/>
    <n v="87"/>
    <n v="451.13899679999997"/>
    <n v="0.2608695652173913"/>
    <n v="117.68843394782607"/>
  </r>
  <r>
    <x v="412"/>
    <x v="8"/>
    <n v="20978.826219999999"/>
    <n v="55"/>
    <n v="381.43320399999999"/>
    <n v="1.0434782608695652"/>
    <n v="398.01725634782605"/>
  </r>
  <r>
    <x v="412"/>
    <x v="9"/>
    <n v="21208.141180221301"/>
    <n v="54"/>
    <n v="392.74335518928336"/>
    <n v="0.86956521739130443"/>
    <n v="341.51596103415949"/>
  </r>
  <r>
    <x v="412"/>
    <x v="10"/>
    <n v="18335.816698028601"/>
    <n v="43"/>
    <n v="426.41434181461864"/>
    <n v="1"/>
    <n v="426.41434181461864"/>
  </r>
  <r>
    <x v="413"/>
    <x v="0"/>
    <n v="63"/>
    <n v="15569.79177"/>
    <n v="247.13955200000001"/>
    <n v="1.0434782608695652"/>
    <n v="257.88474991304349"/>
  </r>
  <r>
    <x v="413"/>
    <x v="1"/>
    <n v="309099.18985686201"/>
    <n v="770"/>
    <n v="401.42751929462599"/>
    <n v="1.3043478260869565"/>
    <n v="523.6011121234252"/>
  </r>
  <r>
    <x v="413"/>
    <x v="2"/>
    <n v="13861.426827064501"/>
    <n v="43"/>
    <n v="322.35876342010465"/>
    <n v="1.5217391304347827"/>
    <n v="490.54594433494191"/>
  </r>
  <r>
    <x v="413"/>
    <x v="3"/>
    <n v="6900.2003032374096"/>
    <n v="21"/>
    <n v="328.58096682082902"/>
    <n v="1.3913043478260871"/>
    <n v="457.15612775071867"/>
  </r>
  <r>
    <x v="413"/>
    <x v="4"/>
    <n v="16991.639767479599"/>
    <n v="41"/>
    <n v="414.43023823120973"/>
    <n v="0.69565217391304357"/>
    <n v="288.29929616084161"/>
  </r>
  <r>
    <x v="413"/>
    <x v="5"/>
    <n v="4815.2432075172301"/>
    <n v="16"/>
    <n v="300.95270046982688"/>
    <n v="0.43478260869565222"/>
    <n v="130.84900020427256"/>
  </r>
  <r>
    <x v="413"/>
    <x v="6"/>
    <n v="11277.550917913801"/>
    <n v="34"/>
    <n v="331.69267405628824"/>
    <n v="0.39130434782608697"/>
    <n v="129.7927855002867"/>
  </r>
  <r>
    <x v="413"/>
    <x v="7"/>
    <n v="7500.9950509999999"/>
    <n v="24"/>
    <n v="312.54146040000001"/>
    <n v="0.2608695652173913"/>
    <n v="81.532554886956518"/>
  </r>
  <r>
    <x v="413"/>
    <x v="8"/>
    <n v="11399.517260000001"/>
    <n v="37"/>
    <n v="308.09506099999999"/>
    <n v="1.0434782608695652"/>
    <n v="321.49049843478258"/>
  </r>
  <r>
    <x v="413"/>
    <x v="9"/>
    <n v="19749.523378542901"/>
    <n v="46"/>
    <n v="429.33746475093261"/>
    <n v="0.86956521739130443"/>
    <n v="373.33692587037621"/>
  </r>
  <r>
    <x v="413"/>
    <x v="10"/>
    <n v="11016.569607384199"/>
    <n v="30"/>
    <n v="367.21898691280666"/>
    <n v="1"/>
    <n v="367.21898691280666"/>
  </r>
  <r>
    <x v="414"/>
    <x v="0"/>
    <n v="29"/>
    <n v="12507.59895"/>
    <n v="431.2965155"/>
    <n v="1.0434782608695652"/>
    <n v="450.04853791304345"/>
  </r>
  <r>
    <x v="414"/>
    <x v="1"/>
    <n v="812.02200654164301"/>
    <n v="3"/>
    <n v="270.67400218054769"/>
    <n v="1.3043478260869565"/>
    <n v="353.0530463224535"/>
  </r>
  <r>
    <x v="414"/>
    <x v="2"/>
    <n v="11851.8599024143"/>
    <n v="24"/>
    <n v="493.82749593392919"/>
    <n v="1.5217391304347827"/>
    <n v="751.47662424728355"/>
  </r>
  <r>
    <x v="414"/>
    <x v="3"/>
    <n v="9722.5636436409495"/>
    <n v="20"/>
    <n v="486.12818218204745"/>
    <n v="1.3913043478260871"/>
    <n v="676.35225347067478"/>
  </r>
  <r>
    <x v="414"/>
    <x v="4"/>
    <n v="12762.6245345958"/>
    <n v="25"/>
    <n v="510.50498138383199"/>
    <n v="0.69565217391304357"/>
    <n v="355.13390009310058"/>
  </r>
  <r>
    <x v="414"/>
    <x v="5"/>
    <n v="12721.8347063742"/>
    <n v="22"/>
    <n v="578.26521392610005"/>
    <n v="0.43478260869565222"/>
    <n v="251.41965822873917"/>
  </r>
  <r>
    <x v="414"/>
    <x v="6"/>
    <n v="14739.314483623501"/>
    <n v="29"/>
    <n v="508.25222357322417"/>
    <n v="0.39130434782608697"/>
    <n v="198.88130487647902"/>
  </r>
  <r>
    <x v="414"/>
    <x v="7"/>
    <n v="22057.24381"/>
    <n v="32"/>
    <n v="689.28886899999998"/>
    <n v="0.2608695652173913"/>
    <n v="179.81448756521738"/>
  </r>
  <r>
    <x v="414"/>
    <x v="8"/>
    <n v="49108.13235"/>
    <n v="72"/>
    <n v="682.0573938"/>
    <n v="1.0434782608695652"/>
    <n v="711.71206309565218"/>
  </r>
  <r>
    <x v="414"/>
    <x v="9"/>
    <n v="56699.643727836301"/>
    <n v="74"/>
    <n v="766.21140172751757"/>
    <n v="0.86956521739130443"/>
    <n v="666.27078411088496"/>
  </r>
  <r>
    <x v="414"/>
    <x v="10"/>
    <n v="58302.859864072001"/>
    <n v="62"/>
    <n v="940.36870748503225"/>
    <n v="1"/>
    <n v="940.36870748503225"/>
  </r>
  <r>
    <x v="415"/>
    <x v="0"/>
    <n v="3"/>
    <n v="1059.786517"/>
    <n v="353.2621724"/>
    <n v="1.0434782608695652"/>
    <n v="368.62139728695649"/>
  </r>
  <r>
    <x v="415"/>
    <x v="1"/>
    <n v="1404.64572009004"/>
    <n v="5"/>
    <n v="280.929144018008"/>
    <n v="1.3043478260869565"/>
    <n v="366.42931828435826"/>
  </r>
  <r>
    <x v="415"/>
    <x v="2"/>
    <n v="50852.784940306003"/>
    <n v="81"/>
    <n v="627.81215975686428"/>
    <n v="1.5217391304347827"/>
    <n v="955.36633006479349"/>
  </r>
  <r>
    <x v="415"/>
    <x v="3"/>
    <n v="22611.4076101434"/>
    <n v="36"/>
    <n v="628.09465583731662"/>
    <n v="1.3913043478260871"/>
    <n v="873.87082551278843"/>
  </r>
  <r>
    <x v="415"/>
    <x v="4"/>
    <n v="39623.241380035201"/>
    <n v="60"/>
    <n v="660.38735633392002"/>
    <n v="0.69565217391304357"/>
    <n v="459.39990005837922"/>
  </r>
  <r>
    <x v="415"/>
    <x v="5"/>
    <n v="51816.962561955297"/>
    <n v="82"/>
    <n v="631.91417758482066"/>
    <n v="0.43478260869565222"/>
    <n v="274.74529460209595"/>
  </r>
  <r>
    <x v="415"/>
    <x v="6"/>
    <n v="48958.835349966903"/>
    <n v="79"/>
    <n v="619.73209303755573"/>
    <n v="0.39130434782608697"/>
    <n v="242.50386249295659"/>
  </r>
  <r>
    <x v="415"/>
    <x v="7"/>
    <n v="69565.413100000005"/>
    <n v="110"/>
    <n v="632.41284640000003"/>
    <n v="0.2608695652173913"/>
    <n v="164.97726427826086"/>
  </r>
  <r>
    <x v="415"/>
    <x v="8"/>
    <n v="165967.96160000001"/>
    <n v="258"/>
    <n v="643.28667289999999"/>
    <n v="1.0434782608695652"/>
    <n v="671.25565867826083"/>
  </r>
  <r>
    <x v="415"/>
    <x v="9"/>
    <n v="160570.58274307501"/>
    <n v="233"/>
    <n v="689.14413194452789"/>
    <n v="0.86956521739130443"/>
    <n v="599.25576690828518"/>
  </r>
  <r>
    <x v="415"/>
    <x v="10"/>
    <n v="143847.39958030099"/>
    <n v="195"/>
    <n v="737.67897220667169"/>
    <n v="1"/>
    <n v="737.67897220667169"/>
  </r>
  <r>
    <x v="416"/>
    <x v="0"/>
    <n v="46"/>
    <n v="15444.7592"/>
    <n v="335.75563469999997"/>
    <n v="1.0434782608695652"/>
    <n v="350.35370577391302"/>
  </r>
  <r>
    <x v="416"/>
    <x v="1"/>
    <n v="0"/>
    <n v="0"/>
    <n v="335.75563469999997"/>
    <n v="1.3043478260869565"/>
    <n v="437.9421322173913"/>
  </r>
  <r>
    <x v="416"/>
    <x v="2"/>
    <n v="10830.1930570648"/>
    <n v="26"/>
    <n v="416.54588681018464"/>
    <n v="1.5217391304347827"/>
    <n v="633.87417558071581"/>
  </r>
  <r>
    <x v="416"/>
    <x v="3"/>
    <n v="9721.8229553032706"/>
    <n v="24"/>
    <n v="405.07595647096963"/>
    <n v="1.3913043478260871"/>
    <n v="563.58393943787087"/>
  </r>
  <r>
    <x v="416"/>
    <x v="4"/>
    <n v="9987.8426055305608"/>
    <n v="25"/>
    <n v="399.51370422122244"/>
    <n v="0.69565217391304357"/>
    <n v="277.92257684954609"/>
  </r>
  <r>
    <x v="416"/>
    <x v="5"/>
    <n v="9246.3952629035593"/>
    <n v="23"/>
    <n v="402.017185343633"/>
    <n v="0.43478260869565222"/>
    <n v="174.79008058418827"/>
  </r>
  <r>
    <x v="416"/>
    <x v="6"/>
    <n v="28525.018967083299"/>
    <n v="64"/>
    <n v="445.70342136067654"/>
    <n v="0.39130434782608697"/>
    <n v="174.40568661939517"/>
  </r>
  <r>
    <x v="416"/>
    <x v="7"/>
    <n v="21834.45838"/>
    <n v="40"/>
    <n v="545.86145939999994"/>
    <n v="0.2608695652173913"/>
    <n v="142.39864158260869"/>
  </r>
  <r>
    <x v="416"/>
    <x v="8"/>
    <n v="38541.679199999999"/>
    <n v="80"/>
    <n v="481.77098999999998"/>
    <n v="1.0434782608695652"/>
    <n v="502.71755478260866"/>
  </r>
  <r>
    <x v="416"/>
    <x v="9"/>
    <n v="42172.3164991331"/>
    <n v="76"/>
    <n v="554.89890130438289"/>
    <n v="0.86956521739130443"/>
    <n v="482.52078374294172"/>
  </r>
  <r>
    <x v="416"/>
    <x v="10"/>
    <n v="104668.48064863399"/>
    <n v="128"/>
    <n v="817.72250506745308"/>
    <n v="1"/>
    <n v="817.72250506745308"/>
  </r>
  <r>
    <x v="417"/>
    <x v="0"/>
    <n v="14"/>
    <n v="4933.7725419999997"/>
    <n v="352.41232439999999"/>
    <n v="1.0434782608695652"/>
    <n v="367.734599373913"/>
  </r>
  <r>
    <x v="417"/>
    <x v="1"/>
    <n v="1048.7778058628201"/>
    <n v="17"/>
    <n v="61.692812109577652"/>
    <n v="1.3043478260869565"/>
    <n v="80.46888536031868"/>
  </r>
  <r>
    <x v="417"/>
    <x v="2"/>
    <n v="1855.7012295756699"/>
    <n v="5"/>
    <n v="371.14024591513396"/>
    <n v="1.5217391304347827"/>
    <n v="564.77863508824737"/>
  </r>
  <r>
    <x v="417"/>
    <x v="3"/>
    <n v="6326.3369725971397"/>
    <n v="11"/>
    <n v="575.12154296337633"/>
    <n v="1.3913043478260871"/>
    <n v="800.16910325339325"/>
  </r>
  <r>
    <x v="417"/>
    <x v="4"/>
    <n v="4872.0805006990804"/>
    <n v="8"/>
    <n v="609.01006258738505"/>
    <n v="0.69565217391304357"/>
    <n v="423.65917397383316"/>
  </r>
  <r>
    <x v="417"/>
    <x v="5"/>
    <n v="36645.750709694803"/>
    <n v="47"/>
    <n v="779.69682361052776"/>
    <n v="0.43478260869565222"/>
    <n v="338.99861896109906"/>
  </r>
  <r>
    <x v="417"/>
    <x v="6"/>
    <n v="67168.9423176368"/>
    <n v="88"/>
    <n v="763.28343542769096"/>
    <n v="0.39130434782608697"/>
    <n v="298.67612690648775"/>
  </r>
  <r>
    <x v="417"/>
    <x v="7"/>
    <n v="10628.495800000001"/>
    <n v="21"/>
    <n v="506.1188477"/>
    <n v="0.2608695652173913"/>
    <n v="132.03100374782608"/>
  </r>
  <r>
    <x v="417"/>
    <x v="8"/>
    <n v="44039.996370000001"/>
    <n v="54"/>
    <n v="815.55548829999998"/>
    <n v="1.0434782608695652"/>
    <n v="851.01442257391295"/>
  </r>
  <r>
    <x v="417"/>
    <x v="9"/>
    <n v="39782.6807643918"/>
    <n v="48"/>
    <n v="828.80584925816254"/>
    <n v="0.86956521739130443"/>
    <n v="720.70073848535878"/>
  </r>
  <r>
    <x v="417"/>
    <x v="10"/>
    <n v="52753.191943841899"/>
    <n v="62"/>
    <n v="850.85793457809518"/>
    <n v="1"/>
    <n v="850.85793457809518"/>
  </r>
  <r>
    <x v="418"/>
    <x v="0"/>
    <n v="31"/>
    <n v="13214.611870000001"/>
    <n v="426.27780230000002"/>
    <n v="1.0434782608695652"/>
    <n v="444.81161979130434"/>
  </r>
  <r>
    <x v="418"/>
    <x v="1"/>
    <n v="10783.1761289447"/>
    <n v="22"/>
    <n v="490.14436949748637"/>
    <n v="1.3043478260869565"/>
    <n v="639.3187428228083"/>
  </r>
  <r>
    <x v="418"/>
    <x v="2"/>
    <n v="9950.6344092581294"/>
    <n v="21"/>
    <n v="473.83973377419665"/>
    <n v="1.5217391304347827"/>
    <n v="721.06046443899493"/>
  </r>
  <r>
    <x v="418"/>
    <x v="3"/>
    <n v="9710.5105221396097"/>
    <n v="19"/>
    <n v="511.07950116524262"/>
    <n v="1.3913043478260871"/>
    <n v="711.06713205598987"/>
  </r>
  <r>
    <x v="418"/>
    <x v="4"/>
    <n v="11728.9566740348"/>
    <n v="20"/>
    <n v="586.44783370174002"/>
    <n v="0.69565217391304357"/>
    <n v="407.96371040121051"/>
  </r>
  <r>
    <x v="418"/>
    <x v="5"/>
    <n v="14409.977390394901"/>
    <n v="22"/>
    <n v="654.99897229067733"/>
    <n v="0.43478260869565222"/>
    <n v="284.78216186551191"/>
  </r>
  <r>
    <x v="418"/>
    <x v="6"/>
    <n v="23949.539968103101"/>
    <n v="43"/>
    <n v="556.96604576983952"/>
    <n v="0.39130434782608697"/>
    <n v="217.94323530124157"/>
  </r>
  <r>
    <x v="418"/>
    <x v="7"/>
    <n v="169446.10879999999"/>
    <n v="133"/>
    <n v="1274.0308930000001"/>
    <n v="0.2608695652173913"/>
    <n v="332.35588513043479"/>
  </r>
  <r>
    <x v="418"/>
    <x v="8"/>
    <n v="52234.043960000003"/>
    <n v="78"/>
    <n v="669.66723030000003"/>
    <n v="1.0434782608695652"/>
    <n v="698.78319683478264"/>
  </r>
  <r>
    <x v="418"/>
    <x v="9"/>
    <n v="56194.733260086803"/>
    <n v="79"/>
    <n v="711.3257374694532"/>
    <n v="0.86956521739130443"/>
    <n v="618.54411953865497"/>
  </r>
  <r>
    <x v="418"/>
    <x v="10"/>
    <n v="44342.946913797598"/>
    <n v="62"/>
    <n v="715.20882119028386"/>
    <n v="1"/>
    <n v="715.20882119028386"/>
  </r>
  <r>
    <x v="419"/>
    <x v="0"/>
    <n v="33"/>
    <n v="15262.89445"/>
    <n v="462.51195310000003"/>
    <n v="1.0434782608695652"/>
    <n v="482.62116845217395"/>
  </r>
  <r>
    <x v="419"/>
    <x v="1"/>
    <n v="15240.3914821208"/>
    <n v="25"/>
    <n v="609.61565928483196"/>
    <n v="1.3043478260869565"/>
    <n v="795.15085993673733"/>
  </r>
  <r>
    <x v="419"/>
    <x v="2"/>
    <n v="16113.408557327"/>
    <n v="26"/>
    <n v="619.74648297411545"/>
    <n v="1.5217391304347827"/>
    <n v="943.09247409104535"/>
  </r>
  <r>
    <x v="419"/>
    <x v="3"/>
    <n v="13165.501533397901"/>
    <n v="23"/>
    <n v="572.41311014773487"/>
    <n v="1.3913043478260871"/>
    <n v="796.40084890119647"/>
  </r>
  <r>
    <x v="419"/>
    <x v="4"/>
    <n v="12424.750813161399"/>
    <n v="21"/>
    <n v="591.65480062673328"/>
    <n v="0.69565217391304357"/>
    <n v="411.58594826207536"/>
  </r>
  <r>
    <x v="419"/>
    <x v="5"/>
    <n v="9980.5199435024406"/>
    <n v="19"/>
    <n v="525.29052334223377"/>
    <n v="0.43478260869565222"/>
    <n v="228.3871840618408"/>
  </r>
  <r>
    <x v="419"/>
    <x v="6"/>
    <n v="10847.249918536299"/>
    <n v="21"/>
    <n v="516.53571040649047"/>
    <n v="0.39130434782608697"/>
    <n v="202.12266928949629"/>
  </r>
  <r>
    <x v="419"/>
    <x v="7"/>
    <n v="11360.15107"/>
    <n v="24"/>
    <n v="473.339628"/>
    <n v="0.2608695652173913"/>
    <n v="123.47990295652174"/>
  </r>
  <r>
    <x v="419"/>
    <x v="8"/>
    <n v="19747.409039999999"/>
    <n v="33"/>
    <n v="598.4063347"/>
    <n v="1.0434782608695652"/>
    <n v="624.42400142608699"/>
  </r>
  <r>
    <x v="419"/>
    <x v="9"/>
    <n v="26002.7699676956"/>
    <n v="44"/>
    <n v="590.97204472035457"/>
    <n v="0.86956521739130443"/>
    <n v="513.88873453943881"/>
  </r>
  <r>
    <x v="419"/>
    <x v="10"/>
    <n v="26581.897373206899"/>
    <n v="41"/>
    <n v="648.33896032211953"/>
    <n v="1"/>
    <n v="648.33896032211953"/>
  </r>
  <r>
    <x v="420"/>
    <x v="0"/>
    <n v="121"/>
    <n v="41183.692150000003"/>
    <n v="340.36109210000001"/>
    <n v="1.0434782608695652"/>
    <n v="355.15940045217388"/>
  </r>
  <r>
    <x v="420"/>
    <x v="1"/>
    <n v="0"/>
    <n v="0"/>
    <n v="340.36109210000001"/>
    <n v="1.3043478260869565"/>
    <n v="443.94925056521743"/>
  </r>
  <r>
    <x v="420"/>
    <x v="2"/>
    <n v="20361.746925687901"/>
    <n v="48"/>
    <n v="424.20306095183128"/>
    <n v="1.5217391304347827"/>
    <n v="645.52639710061283"/>
  </r>
  <r>
    <x v="420"/>
    <x v="3"/>
    <n v="12630.7719167777"/>
    <n v="29"/>
    <n v="435.54385919923101"/>
    <n v="1.3913043478260871"/>
    <n v="605.97406497284317"/>
  </r>
  <r>
    <x v="420"/>
    <x v="4"/>
    <n v="17199.614114874199"/>
    <n v="40"/>
    <n v="429.99035287185495"/>
    <n v="0.69565217391304357"/>
    <n v="299.12372373694262"/>
  </r>
  <r>
    <x v="420"/>
    <x v="5"/>
    <n v="15384.9212386908"/>
    <n v="37"/>
    <n v="415.80868212677836"/>
    <n v="0.43478260869565222"/>
    <n v="180.78638353338192"/>
  </r>
  <r>
    <x v="420"/>
    <x v="6"/>
    <n v="22870.895734602502"/>
    <n v="56"/>
    <n v="408.40885240361609"/>
    <n v="0.39130434782608697"/>
    <n v="159.81215963619761"/>
  </r>
  <r>
    <x v="420"/>
    <x v="7"/>
    <n v="52092.502509999998"/>
    <n v="128"/>
    <n v="406.97267590000001"/>
    <n v="0.2608695652173913"/>
    <n v="106.16678501739131"/>
  </r>
  <r>
    <x v="420"/>
    <x v="8"/>
    <n v="48919.214079999998"/>
    <n v="113"/>
    <n v="432.9133989"/>
    <n v="1.0434782608695652"/>
    <n v="451.73572059130436"/>
  </r>
  <r>
    <x v="420"/>
    <x v="9"/>
    <n v="42026.952292158501"/>
    <n v="93"/>
    <n v="451.90271281890864"/>
    <n v="0.86956521739130443"/>
    <n v="392.95888071209453"/>
  </r>
  <r>
    <x v="420"/>
    <x v="10"/>
    <n v="31426.401829576102"/>
    <n v="62"/>
    <n v="506.87744886413066"/>
    <n v="1"/>
    <n v="506.87744886413066"/>
  </r>
  <r>
    <x v="421"/>
    <x v="0"/>
    <n v="324"/>
    <n v="109784.10189999999"/>
    <n v="338.8398206"/>
    <n v="1.0434782608695652"/>
    <n v="353.57198671304349"/>
  </r>
  <r>
    <x v="421"/>
    <x v="1"/>
    <n v="0"/>
    <n v="0"/>
    <n v="338.8398206"/>
    <n v="1.3043478260869565"/>
    <n v="441.96498339130437"/>
  </r>
  <r>
    <x v="421"/>
    <x v="2"/>
    <n v="76552.869716911198"/>
    <n v="186"/>
    <n v="411.57456837049034"/>
    <n v="1.5217391304347827"/>
    <n v="626.30912578118102"/>
  </r>
  <r>
    <x v="421"/>
    <x v="3"/>
    <n v="42291.986132560101"/>
    <n v="95"/>
    <n v="445.17880139536948"/>
    <n v="1.3913043478260871"/>
    <n v="619.37920194138371"/>
  </r>
  <r>
    <x v="421"/>
    <x v="4"/>
    <n v="79332.178842509602"/>
    <n v="172"/>
    <n v="461.23359792156748"/>
    <n v="0.69565217391304357"/>
    <n v="320.85815507587307"/>
  </r>
  <r>
    <x v="421"/>
    <x v="5"/>
    <n v="42129.419615254199"/>
    <n v="96"/>
    <n v="438.84812099223126"/>
    <n v="0.43478260869565222"/>
    <n v="190.80353086618751"/>
  </r>
  <r>
    <x v="421"/>
    <x v="6"/>
    <n v="81264.7901064662"/>
    <n v="187"/>
    <n v="434.57107008805457"/>
    <n v="0.39130434782608697"/>
    <n v="170.04954916489092"/>
  </r>
  <r>
    <x v="421"/>
    <x v="7"/>
    <n v="65132.810949999999"/>
    <n v="139"/>
    <n v="468.58137369999997"/>
    <n v="0.2608695652173913"/>
    <n v="122.23861922608694"/>
  </r>
  <r>
    <x v="421"/>
    <x v="8"/>
    <n v="194012.66880000001"/>
    <n v="393"/>
    <n v="493.67091310000001"/>
    <n v="1.0434782608695652"/>
    <n v="515.13486584347822"/>
  </r>
  <r>
    <x v="421"/>
    <x v="9"/>
    <n v="149614.36419624501"/>
    <n v="285"/>
    <n v="524.96268139033339"/>
    <n v="0.86956521739130443"/>
    <n v="456.48928816550733"/>
  </r>
  <r>
    <x v="421"/>
    <x v="10"/>
    <n v="135238.43445521701"/>
    <n v="241"/>
    <n v="561.15532968969717"/>
    <n v="1"/>
    <n v="561.15532968969717"/>
  </r>
  <r>
    <x v="422"/>
    <x v="0"/>
    <n v="72"/>
    <n v="41841.491399999999"/>
    <n v="581.13182500000005"/>
    <n v="1.0434782608695652"/>
    <n v="606.39842608695653"/>
  </r>
  <r>
    <x v="422"/>
    <x v="1"/>
    <n v="0"/>
    <n v="0"/>
    <n v="581.13182500000005"/>
    <n v="1.3043478260869565"/>
    <n v="757.99803260869578"/>
  </r>
  <r>
    <x v="422"/>
    <x v="2"/>
    <n v="90440.957347134899"/>
    <n v="141"/>
    <n v="641.42522941230425"/>
    <n v="1.5217391304347827"/>
    <n v="976.08187084481085"/>
  </r>
  <r>
    <x v="422"/>
    <x v="3"/>
    <n v="58102.465524674801"/>
    <n v="89"/>
    <n v="652.83669128848089"/>
    <n v="1.3913043478260871"/>
    <n v="908.29452701006051"/>
  </r>
  <r>
    <x v="422"/>
    <x v="4"/>
    <n v="64145.232506612003"/>
    <n v="103"/>
    <n v="622.7692476370097"/>
    <n v="0.69565217391304357"/>
    <n v="433.23078096487637"/>
  </r>
  <r>
    <x v="422"/>
    <x v="5"/>
    <n v="85987.041116757493"/>
    <n v="134"/>
    <n v="641.69433669222008"/>
    <n v="0.43478260869565222"/>
    <n v="278.99753769226965"/>
  </r>
  <r>
    <x v="422"/>
    <x v="6"/>
    <n v="183186.15312246201"/>
    <n v="288"/>
    <n v="636.06303167521537"/>
    <n v="0.39130434782608697"/>
    <n v="248.89422978595385"/>
  </r>
  <r>
    <x v="422"/>
    <x v="7"/>
    <n v="228431.04629999999"/>
    <n v="362"/>
    <n v="631.02498979999996"/>
    <n v="0.2608695652173913"/>
    <n v="164.61521473043476"/>
  </r>
  <r>
    <x v="422"/>
    <x v="8"/>
    <n v="284311.77510000003"/>
    <n v="413"/>
    <n v="688.4062351"/>
    <n v="1.0434782608695652"/>
    <n v="718.33694097391299"/>
  </r>
  <r>
    <x v="422"/>
    <x v="9"/>
    <n v="430944.56478031201"/>
    <n v="559"/>
    <n v="770.92050944599646"/>
    <n v="0.86956521739130443"/>
    <n v="670.36566038782303"/>
  </r>
  <r>
    <x v="422"/>
    <x v="10"/>
    <n v="393970.06592362397"/>
    <n v="454"/>
    <n v="867.77547560269602"/>
    <n v="1"/>
    <n v="867.77547560269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compact="0" compactData="0" multipleFieldFilters="0">
  <location ref="A3:C5080" firstHeaderRow="1" firstDataRow="1" firstDataCol="2"/>
  <pivotFields count="7">
    <pivotField axis="axisRow" compact="0" outline="0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07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4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2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3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0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2"/>
    </i>
    <i>
      <x v="2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3"/>
    </i>
    <i>
      <x v="2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8"/>
    </i>
    <i>
      <x v="2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2"/>
    </i>
    <i>
      <x v="2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3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6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0"/>
    </i>
    <i>
      <x v="2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2"/>
    </i>
    <i>
      <x v="2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1"/>
    </i>
    <i>
      <x v="2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1"/>
    </i>
    <i>
      <x v="2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6"/>
    </i>
    <i>
      <x v="2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6"/>
    </i>
    <i>
      <x v="2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89"/>
    </i>
    <i>
      <x v="2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7"/>
    </i>
    <i>
      <x v="2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3"/>
    </i>
    <i>
      <x v="3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5"/>
    </i>
    <i>
      <x v="3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2"/>
    </i>
    <i>
      <x v="3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7"/>
    </i>
    <i>
      <x v="3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7"/>
    </i>
    <i>
      <x v="3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0"/>
    </i>
    <i>
      <x v="3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2"/>
    </i>
    <i>
      <x v="3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4"/>
    </i>
    <i>
      <x v="3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0"/>
    </i>
    <i>
      <x v="3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8"/>
    </i>
    <i>
      <x v="3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8"/>
    </i>
    <i>
      <x v="4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3"/>
    </i>
    <i>
      <x v="4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8"/>
    </i>
    <i>
      <x v="4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21"/>
    </i>
    <i>
      <x v="4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22"/>
    </i>
    <i t="grand">
      <x/>
    </i>
  </rowItems>
  <colItems count="1">
    <i/>
  </colItems>
  <dataFields count="1">
    <dataField name="합계 : 수정2_면적당가격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080"/>
  <sheetViews>
    <sheetView tabSelected="1" topLeftCell="A3" workbookViewId="0">
      <selection activeCell="E4" sqref="E4"/>
    </sheetView>
  </sheetViews>
  <sheetFormatPr defaultRowHeight="16.5" x14ac:dyDescent="0.3"/>
  <cols>
    <col min="1" max="1" width="17.875" bestFit="1" customWidth="1"/>
    <col min="2" max="2" width="7.5" bestFit="1" customWidth="1"/>
    <col min="3" max="3" width="23.5" bestFit="1" customWidth="1"/>
  </cols>
  <sheetData>
    <row r="3" spans="1:8" x14ac:dyDescent="0.3">
      <c r="A3" s="5" t="s">
        <v>455</v>
      </c>
      <c r="B3" s="5" t="s">
        <v>456</v>
      </c>
      <c r="C3" t="s">
        <v>880</v>
      </c>
      <c r="E3" t="s">
        <v>455</v>
      </c>
      <c r="F3" t="s">
        <v>456</v>
      </c>
      <c r="G3" t="s">
        <v>880</v>
      </c>
    </row>
    <row r="4" spans="1:8" x14ac:dyDescent="0.3">
      <c r="A4" s="15" t="s">
        <v>119</v>
      </c>
      <c r="B4" s="15">
        <v>2007</v>
      </c>
      <c r="C4" s="8">
        <v>1499.000607652174</v>
      </c>
      <c r="E4" t="s">
        <v>119</v>
      </c>
      <c r="F4">
        <v>2008</v>
      </c>
      <c r="G4">
        <v>519.15031891599926</v>
      </c>
      <c r="H4" s="15">
        <v>-1.8874115126850548</v>
      </c>
    </row>
    <row r="5" spans="1:8" x14ac:dyDescent="0.3">
      <c r="A5" s="15" t="s">
        <v>119</v>
      </c>
      <c r="B5" s="15">
        <v>2008</v>
      </c>
      <c r="C5" s="8">
        <v>519.15031891599926</v>
      </c>
      <c r="E5" t="s">
        <v>119</v>
      </c>
      <c r="F5">
        <v>2009</v>
      </c>
      <c r="G5">
        <v>2018.3275463977604</v>
      </c>
      <c r="H5" s="15">
        <v>0.7427819286108639</v>
      </c>
    </row>
    <row r="6" spans="1:8" x14ac:dyDescent="0.3">
      <c r="A6" s="15" t="s">
        <v>119</v>
      </c>
      <c r="B6" s="15">
        <v>2009</v>
      </c>
      <c r="C6" s="8">
        <v>2018.3275463977604</v>
      </c>
      <c r="E6" t="s">
        <v>119</v>
      </c>
      <c r="F6">
        <v>2010</v>
      </c>
      <c r="G6">
        <v>1759.2766541543315</v>
      </c>
      <c r="H6" s="15">
        <v>-0.14724852491602716</v>
      </c>
    </row>
    <row r="7" spans="1:8" x14ac:dyDescent="0.3">
      <c r="A7" s="15" t="s">
        <v>119</v>
      </c>
      <c r="B7" s="15">
        <v>2010</v>
      </c>
      <c r="C7" s="8">
        <v>1759.2766541543315</v>
      </c>
      <c r="E7" t="s">
        <v>119</v>
      </c>
      <c r="F7">
        <v>2011</v>
      </c>
      <c r="G7">
        <v>880.12515751379249</v>
      </c>
      <c r="H7" s="15">
        <v>-0.99889372452890235</v>
      </c>
    </row>
    <row r="8" spans="1:8" x14ac:dyDescent="0.3">
      <c r="A8" s="15" t="s">
        <v>119</v>
      </c>
      <c r="B8" s="15">
        <v>2011</v>
      </c>
      <c r="C8" s="8">
        <v>880.12515751379249</v>
      </c>
      <c r="E8" t="s">
        <v>119</v>
      </c>
      <c r="F8">
        <v>2012</v>
      </c>
      <c r="G8">
        <v>527.39523084380085</v>
      </c>
      <c r="H8" s="15">
        <v>-0.66881516183914835</v>
      </c>
    </row>
    <row r="9" spans="1:8" x14ac:dyDescent="0.3">
      <c r="A9" s="15" t="s">
        <v>119</v>
      </c>
      <c r="B9" s="15">
        <v>2012</v>
      </c>
      <c r="C9" s="8">
        <v>527.39523084380085</v>
      </c>
      <c r="E9" t="s">
        <v>119</v>
      </c>
      <c r="F9">
        <v>2013</v>
      </c>
      <c r="G9">
        <v>499.89131777725572</v>
      </c>
      <c r="H9" s="15">
        <v>-5.5019785478251627E-2</v>
      </c>
    </row>
    <row r="10" spans="1:8" x14ac:dyDescent="0.3">
      <c r="A10" s="15" t="s">
        <v>119</v>
      </c>
      <c r="B10" s="15">
        <v>2013</v>
      </c>
      <c r="C10" s="8">
        <v>499.89131777725572</v>
      </c>
      <c r="E10" t="s">
        <v>119</v>
      </c>
      <c r="F10">
        <v>2014</v>
      </c>
      <c r="G10">
        <v>117.70158388695651</v>
      </c>
      <c r="H10" s="15">
        <v>-3.2471078236072302</v>
      </c>
    </row>
    <row r="11" spans="1:8" x14ac:dyDescent="0.3">
      <c r="A11" s="15" t="s">
        <v>119</v>
      </c>
      <c r="B11" s="15">
        <v>2014</v>
      </c>
      <c r="C11" s="8">
        <v>117.70158388695651</v>
      </c>
      <c r="E11" t="s">
        <v>119</v>
      </c>
      <c r="F11">
        <v>2015</v>
      </c>
      <c r="G11">
        <v>1435.1608048695653</v>
      </c>
      <c r="H11" s="15">
        <v>0.91798718060889783</v>
      </c>
    </row>
    <row r="12" spans="1:8" x14ac:dyDescent="0.3">
      <c r="A12" s="15" t="s">
        <v>119</v>
      </c>
      <c r="B12" s="15">
        <v>2015</v>
      </c>
      <c r="C12" s="8">
        <v>1435.1608048695653</v>
      </c>
      <c r="E12" t="s">
        <v>119</v>
      </c>
      <c r="F12">
        <v>2016</v>
      </c>
      <c r="G12">
        <v>1373.9923747599328</v>
      </c>
      <c r="H12" s="15">
        <v>-4.4518755149802032E-2</v>
      </c>
    </row>
    <row r="13" spans="1:8" x14ac:dyDescent="0.3">
      <c r="A13" s="15" t="s">
        <v>119</v>
      </c>
      <c r="B13" s="15">
        <v>2016</v>
      </c>
      <c r="C13" s="8">
        <v>1373.9923747599328</v>
      </c>
      <c r="E13" t="s">
        <v>119</v>
      </c>
      <c r="F13">
        <v>2017</v>
      </c>
      <c r="G13">
        <v>937.18733633135901</v>
      </c>
      <c r="H13" s="15">
        <v>-0.4660808159641347</v>
      </c>
    </row>
    <row r="14" spans="1:8" x14ac:dyDescent="0.3">
      <c r="A14" s="15" t="s">
        <v>119</v>
      </c>
      <c r="B14" s="15">
        <v>2017</v>
      </c>
      <c r="C14" s="8">
        <v>937.18733633135901</v>
      </c>
      <c r="E14" t="s">
        <v>206</v>
      </c>
      <c r="F14">
        <v>2008</v>
      </c>
      <c r="G14">
        <v>548.77387196823668</v>
      </c>
      <c r="H14" s="15">
        <v>-0.30167425414215415</v>
      </c>
    </row>
    <row r="15" spans="1:8" x14ac:dyDescent="0.3">
      <c r="A15" s="15" t="s">
        <v>457</v>
      </c>
      <c r="B15" s="15"/>
      <c r="C15" s="8">
        <v>11567.208933102927</v>
      </c>
      <c r="E15" t="s">
        <v>206</v>
      </c>
      <c r="F15">
        <v>2009</v>
      </c>
      <c r="G15">
        <v>1049.554425611447</v>
      </c>
      <c r="H15" s="15">
        <v>0.47713633654726073</v>
      </c>
    </row>
    <row r="16" spans="1:8" x14ac:dyDescent="0.3">
      <c r="A16" s="15" t="s">
        <v>206</v>
      </c>
      <c r="B16" s="15">
        <v>2007</v>
      </c>
      <c r="C16" s="8">
        <v>714.32482048695647</v>
      </c>
      <c r="E16" t="s">
        <v>206</v>
      </c>
      <c r="F16">
        <v>2010</v>
      </c>
      <c r="G16">
        <v>994.93480012834948</v>
      </c>
      <c r="H16" s="15">
        <v>-5.4897693272012792E-2</v>
      </c>
    </row>
    <row r="17" spans="1:8" x14ac:dyDescent="0.3">
      <c r="A17" s="15" t="s">
        <v>206</v>
      </c>
      <c r="B17" s="15">
        <v>2008</v>
      </c>
      <c r="C17" s="8">
        <v>548.77387196823668</v>
      </c>
      <c r="E17" t="s">
        <v>206</v>
      </c>
      <c r="F17">
        <v>2011</v>
      </c>
      <c r="G17">
        <v>505.75706774679713</v>
      </c>
      <c r="H17" s="15">
        <v>-0.96721877671604761</v>
      </c>
    </row>
    <row r="18" spans="1:8" x14ac:dyDescent="0.3">
      <c r="A18" s="15" t="s">
        <v>206</v>
      </c>
      <c r="B18" s="15">
        <v>2009</v>
      </c>
      <c r="C18" s="8">
        <v>1049.554425611447</v>
      </c>
      <c r="E18" t="s">
        <v>206</v>
      </c>
      <c r="F18">
        <v>2012</v>
      </c>
      <c r="G18">
        <v>285.54117691887205</v>
      </c>
      <c r="H18" s="15">
        <v>-0.77122288702512709</v>
      </c>
    </row>
    <row r="19" spans="1:8" x14ac:dyDescent="0.3">
      <c r="A19" s="15" t="s">
        <v>206</v>
      </c>
      <c r="B19" s="15">
        <v>2010</v>
      </c>
      <c r="C19" s="8">
        <v>994.93480012834948</v>
      </c>
      <c r="E19" t="s">
        <v>206</v>
      </c>
      <c r="F19">
        <v>2013</v>
      </c>
      <c r="G19">
        <v>263.06745293490343</v>
      </c>
      <c r="H19" s="15">
        <v>-8.5429511455108798E-2</v>
      </c>
    </row>
    <row r="20" spans="1:8" x14ac:dyDescent="0.3">
      <c r="A20" s="15" t="s">
        <v>206</v>
      </c>
      <c r="B20" s="15">
        <v>2011</v>
      </c>
      <c r="C20" s="8">
        <v>505.75706774679713</v>
      </c>
      <c r="E20" t="s">
        <v>206</v>
      </c>
      <c r="F20">
        <v>2014</v>
      </c>
      <c r="G20">
        <v>176.87596927826087</v>
      </c>
      <c r="H20" s="15">
        <v>-0.48729900397631926</v>
      </c>
    </row>
    <row r="21" spans="1:8" x14ac:dyDescent="0.3">
      <c r="A21" s="15" t="s">
        <v>206</v>
      </c>
      <c r="B21" s="15">
        <v>2012</v>
      </c>
      <c r="C21" s="8">
        <v>285.54117691887205</v>
      </c>
      <c r="E21" t="s">
        <v>206</v>
      </c>
      <c r="F21">
        <v>2015</v>
      </c>
      <c r="G21">
        <v>728.60696827826087</v>
      </c>
      <c r="H21" s="15">
        <v>0.7572409035611769</v>
      </c>
    </row>
    <row r="22" spans="1:8" x14ac:dyDescent="0.3">
      <c r="A22" s="15" t="s">
        <v>206</v>
      </c>
      <c r="B22" s="15">
        <v>2013</v>
      </c>
      <c r="C22" s="8">
        <v>263.06745293490343</v>
      </c>
      <c r="E22" t="s">
        <v>206</v>
      </c>
      <c r="F22">
        <v>2016</v>
      </c>
      <c r="G22">
        <v>645.06147571921224</v>
      </c>
      <c r="H22" s="15">
        <v>-0.12951555115874724</v>
      </c>
    </row>
    <row r="23" spans="1:8" x14ac:dyDescent="0.3">
      <c r="A23" s="15" t="s">
        <v>206</v>
      </c>
      <c r="B23" s="15">
        <v>2014</v>
      </c>
      <c r="C23" s="8">
        <v>176.87596927826087</v>
      </c>
      <c r="E23" t="s">
        <v>206</v>
      </c>
      <c r="F23">
        <v>2017</v>
      </c>
      <c r="G23">
        <v>834.91057968127666</v>
      </c>
      <c r="H23" s="15">
        <v>0.22738854744724693</v>
      </c>
    </row>
    <row r="24" spans="1:8" x14ac:dyDescent="0.3">
      <c r="A24" s="15" t="s">
        <v>206</v>
      </c>
      <c r="B24" s="15">
        <v>2015</v>
      </c>
      <c r="C24" s="8">
        <v>728.60696827826087</v>
      </c>
      <c r="E24" t="s">
        <v>207</v>
      </c>
      <c r="F24">
        <v>2008</v>
      </c>
      <c r="G24">
        <v>524.79059454220089</v>
      </c>
      <c r="H24" s="15">
        <v>-0.24189507317148856</v>
      </c>
    </row>
    <row r="25" spans="1:8" x14ac:dyDescent="0.3">
      <c r="A25" s="15" t="s">
        <v>206</v>
      </c>
      <c r="B25" s="15">
        <v>2016</v>
      </c>
      <c r="C25" s="8">
        <v>645.06147571921224</v>
      </c>
      <c r="E25" t="s">
        <v>207</v>
      </c>
      <c r="F25">
        <v>2009</v>
      </c>
      <c r="G25">
        <v>991.65134868184953</v>
      </c>
      <c r="H25" s="15">
        <v>0.47079122592857087</v>
      </c>
    </row>
    <row r="26" spans="1:8" x14ac:dyDescent="0.3">
      <c r="A26" s="15" t="s">
        <v>206</v>
      </c>
      <c r="B26" s="15">
        <v>2017</v>
      </c>
      <c r="C26" s="8">
        <v>834.91057968127666</v>
      </c>
      <c r="E26" t="s">
        <v>207</v>
      </c>
      <c r="F26">
        <v>2010</v>
      </c>
      <c r="G26">
        <v>919.15831698811576</v>
      </c>
      <c r="H26" s="15">
        <v>-7.8868928620781945E-2</v>
      </c>
    </row>
    <row r="27" spans="1:8" x14ac:dyDescent="0.3">
      <c r="A27" s="15" t="s">
        <v>458</v>
      </c>
      <c r="B27" s="15"/>
      <c r="C27" s="8">
        <v>6747.408608752572</v>
      </c>
      <c r="E27" t="s">
        <v>207</v>
      </c>
      <c r="F27">
        <v>2011</v>
      </c>
      <c r="G27">
        <v>461.17283263637813</v>
      </c>
      <c r="H27" s="15">
        <v>-0.99308860353629369</v>
      </c>
    </row>
    <row r="28" spans="1:8" x14ac:dyDescent="0.3">
      <c r="A28" s="15" t="s">
        <v>207</v>
      </c>
      <c r="B28" s="15">
        <v>2007</v>
      </c>
      <c r="C28" s="8">
        <v>651.73485380869556</v>
      </c>
      <c r="E28" t="s">
        <v>207</v>
      </c>
      <c r="F28">
        <v>2012</v>
      </c>
      <c r="G28">
        <v>273.59544771379291</v>
      </c>
      <c r="H28" s="15">
        <v>-0.68560126453130599</v>
      </c>
    </row>
    <row r="29" spans="1:8" x14ac:dyDescent="0.3">
      <c r="A29" s="15" t="s">
        <v>207</v>
      </c>
      <c r="B29" s="15">
        <v>2008</v>
      </c>
      <c r="C29" s="8">
        <v>524.79059454220089</v>
      </c>
      <c r="E29" t="s">
        <v>207</v>
      </c>
      <c r="F29">
        <v>2013</v>
      </c>
      <c r="G29">
        <v>244.490167418048</v>
      </c>
      <c r="H29" s="15">
        <v>-0.11904478860280082</v>
      </c>
    </row>
    <row r="30" spans="1:8" x14ac:dyDescent="0.3">
      <c r="A30" s="15" t="s">
        <v>207</v>
      </c>
      <c r="B30" s="15">
        <v>2009</v>
      </c>
      <c r="C30" s="8">
        <v>991.65134868184953</v>
      </c>
      <c r="E30" t="s">
        <v>207</v>
      </c>
      <c r="F30">
        <v>2014</v>
      </c>
      <c r="G30">
        <v>266.64569765217391</v>
      </c>
      <c r="H30" s="15">
        <v>8.3089772042850271E-2</v>
      </c>
    </row>
    <row r="31" spans="1:8" x14ac:dyDescent="0.3">
      <c r="A31" s="15" t="s">
        <v>207</v>
      </c>
      <c r="B31" s="15">
        <v>2010</v>
      </c>
      <c r="C31" s="8">
        <v>919.15831698811576</v>
      </c>
      <c r="E31" t="s">
        <v>207</v>
      </c>
      <c r="F31">
        <v>2015</v>
      </c>
      <c r="G31">
        <v>685.97680737391306</v>
      </c>
      <c r="H31" s="15">
        <v>0.61129050605521373</v>
      </c>
    </row>
    <row r="32" spans="1:8" x14ac:dyDescent="0.3">
      <c r="A32" s="15" t="s">
        <v>207</v>
      </c>
      <c r="B32" s="15">
        <v>2011</v>
      </c>
      <c r="C32" s="8">
        <v>461.17283263637813</v>
      </c>
      <c r="E32" t="s">
        <v>207</v>
      </c>
      <c r="F32">
        <v>2016</v>
      </c>
      <c r="G32">
        <v>604.47445413396031</v>
      </c>
      <c r="H32" s="15">
        <v>-0.13483175787258439</v>
      </c>
    </row>
    <row r="33" spans="1:8" x14ac:dyDescent="0.3">
      <c r="A33" s="15" t="s">
        <v>207</v>
      </c>
      <c r="B33" s="15">
        <v>2012</v>
      </c>
      <c r="C33" s="8">
        <v>273.59544771379291</v>
      </c>
      <c r="E33" t="s">
        <v>207</v>
      </c>
      <c r="F33">
        <v>2017</v>
      </c>
      <c r="G33">
        <v>751.28839742265768</v>
      </c>
      <c r="H33" s="15">
        <v>0.19541622603563677</v>
      </c>
    </row>
    <row r="34" spans="1:8" x14ac:dyDescent="0.3">
      <c r="A34" s="15" t="s">
        <v>207</v>
      </c>
      <c r="B34" s="15">
        <v>2013</v>
      </c>
      <c r="C34" s="8">
        <v>244.490167418048</v>
      </c>
      <c r="E34" t="s">
        <v>402</v>
      </c>
      <c r="F34">
        <v>2008</v>
      </c>
      <c r="G34">
        <v>634.17475901327282</v>
      </c>
      <c r="H34" s="15">
        <v>0.60990527479721346</v>
      </c>
    </row>
    <row r="35" spans="1:8" x14ac:dyDescent="0.3">
      <c r="A35" s="15" t="s">
        <v>207</v>
      </c>
      <c r="B35" s="15">
        <v>2014</v>
      </c>
      <c r="C35" s="8">
        <v>266.64569765217391</v>
      </c>
      <c r="E35" t="s">
        <v>402</v>
      </c>
      <c r="F35">
        <v>2009</v>
      </c>
      <c r="G35">
        <v>507.78374544645806</v>
      </c>
      <c r="H35" s="15">
        <v>-0.24890716707697713</v>
      </c>
    </row>
    <row r="36" spans="1:8" x14ac:dyDescent="0.3">
      <c r="A36" s="15" t="s">
        <v>207</v>
      </c>
      <c r="B36" s="15">
        <v>2015</v>
      </c>
      <c r="C36" s="8">
        <v>685.97680737391306</v>
      </c>
      <c r="E36" t="s">
        <v>402</v>
      </c>
      <c r="F36">
        <v>2010</v>
      </c>
      <c r="G36">
        <v>415.29841889471174</v>
      </c>
      <c r="H36" s="15">
        <v>-0.22269607189425297</v>
      </c>
    </row>
    <row r="37" spans="1:8" x14ac:dyDescent="0.3">
      <c r="A37" s="15" t="s">
        <v>207</v>
      </c>
      <c r="B37" s="15">
        <v>2016</v>
      </c>
      <c r="C37" s="8">
        <v>604.47445413396031</v>
      </c>
      <c r="E37" t="s">
        <v>402</v>
      </c>
      <c r="F37">
        <v>2011</v>
      </c>
      <c r="G37">
        <v>220.94067090316986</v>
      </c>
      <c r="H37" s="15">
        <v>-0.87968298094252506</v>
      </c>
    </row>
    <row r="38" spans="1:8" x14ac:dyDescent="0.3">
      <c r="A38" s="15" t="s">
        <v>207</v>
      </c>
      <c r="B38" s="15">
        <v>2017</v>
      </c>
      <c r="C38" s="8">
        <v>751.28839742265768</v>
      </c>
      <c r="E38" t="s">
        <v>402</v>
      </c>
      <c r="F38">
        <v>2012</v>
      </c>
      <c r="G38">
        <v>131.52457753305978</v>
      </c>
      <c r="H38" s="15">
        <v>-0.67984322814216691</v>
      </c>
    </row>
    <row r="39" spans="1:8" x14ac:dyDescent="0.3">
      <c r="A39" s="15" t="s">
        <v>459</v>
      </c>
      <c r="B39" s="15"/>
      <c r="C39" s="8">
        <v>6374.9789183717858</v>
      </c>
      <c r="E39" t="s">
        <v>402</v>
      </c>
      <c r="F39">
        <v>2013</v>
      </c>
      <c r="G39">
        <v>116.11696993687859</v>
      </c>
      <c r="H39" s="15">
        <v>-0.13269040351773559</v>
      </c>
    </row>
    <row r="40" spans="1:8" x14ac:dyDescent="0.3">
      <c r="A40" s="15" t="s">
        <v>402</v>
      </c>
      <c r="B40" s="15">
        <v>2007</v>
      </c>
      <c r="C40" s="8">
        <v>247.38822834782607</v>
      </c>
      <c r="E40" t="s">
        <v>402</v>
      </c>
      <c r="F40">
        <v>2014</v>
      </c>
      <c r="G40">
        <v>139.60992331304348</v>
      </c>
      <c r="H40" s="15">
        <v>0.16827566994279691</v>
      </c>
    </row>
    <row r="41" spans="1:8" x14ac:dyDescent="0.3">
      <c r="A41" s="15" t="s">
        <v>402</v>
      </c>
      <c r="B41" s="15">
        <v>2008</v>
      </c>
      <c r="C41" s="8">
        <v>634.17475901327282</v>
      </c>
      <c r="E41" t="s">
        <v>402</v>
      </c>
      <c r="F41">
        <v>2015</v>
      </c>
      <c r="G41">
        <v>336.33706163478263</v>
      </c>
      <c r="H41" s="15">
        <v>0.58491067670490227</v>
      </c>
    </row>
    <row r="42" spans="1:8" x14ac:dyDescent="0.3">
      <c r="A42" s="15" t="s">
        <v>402</v>
      </c>
      <c r="B42" s="15">
        <v>2009</v>
      </c>
      <c r="C42" s="8">
        <v>507.78374544645806</v>
      </c>
      <c r="E42" t="s">
        <v>402</v>
      </c>
      <c r="F42">
        <v>2016</v>
      </c>
      <c r="G42">
        <v>291.19726442742802</v>
      </c>
      <c r="H42" s="15">
        <v>-0.1550144960877691</v>
      </c>
    </row>
    <row r="43" spans="1:8" x14ac:dyDescent="0.3">
      <c r="A43" s="15" t="s">
        <v>402</v>
      </c>
      <c r="B43" s="15">
        <v>2010</v>
      </c>
      <c r="C43" s="8">
        <v>415.29841889471174</v>
      </c>
      <c r="E43" t="s">
        <v>402</v>
      </c>
      <c r="F43">
        <v>2017</v>
      </c>
      <c r="G43">
        <v>374.54424696039143</v>
      </c>
      <c r="H43" s="15">
        <v>0.22252906888669274</v>
      </c>
    </row>
    <row r="44" spans="1:8" x14ac:dyDescent="0.3">
      <c r="A44" s="15" t="s">
        <v>402</v>
      </c>
      <c r="B44" s="15">
        <v>2011</v>
      </c>
      <c r="C44" s="8">
        <v>220.94067090316986</v>
      </c>
      <c r="E44" t="s">
        <v>51</v>
      </c>
      <c r="F44">
        <v>2008</v>
      </c>
      <c r="G44">
        <v>571.15937227692768</v>
      </c>
      <c r="H44" s="15">
        <v>0.39023211608994829</v>
      </c>
    </row>
    <row r="45" spans="1:8" x14ac:dyDescent="0.3">
      <c r="A45" s="15" t="s">
        <v>402</v>
      </c>
      <c r="B45" s="15">
        <v>2012</v>
      </c>
      <c r="C45" s="8">
        <v>131.52457753305978</v>
      </c>
      <c r="E45" t="s">
        <v>51</v>
      </c>
      <c r="F45">
        <v>2009</v>
      </c>
      <c r="G45">
        <v>643.56507281954248</v>
      </c>
      <c r="H45" s="15">
        <v>0.11250719406725412</v>
      </c>
    </row>
    <row r="46" spans="1:8" x14ac:dyDescent="0.3">
      <c r="A46" s="15" t="s">
        <v>402</v>
      </c>
      <c r="B46" s="15">
        <v>2013</v>
      </c>
      <c r="C46" s="8">
        <v>116.11696993687859</v>
      </c>
      <c r="E46" t="s">
        <v>51</v>
      </c>
      <c r="F46">
        <v>2010</v>
      </c>
      <c r="G46">
        <v>544.03252556710345</v>
      </c>
      <c r="H46" s="15">
        <v>-0.1829533025597791</v>
      </c>
    </row>
    <row r="47" spans="1:8" x14ac:dyDescent="0.3">
      <c r="A47" s="15" t="s">
        <v>402</v>
      </c>
      <c r="B47" s="15">
        <v>2014</v>
      </c>
      <c r="C47" s="8">
        <v>139.60992331304348</v>
      </c>
      <c r="E47" t="s">
        <v>51</v>
      </c>
      <c r="F47">
        <v>2011</v>
      </c>
      <c r="G47">
        <v>282.70572419549802</v>
      </c>
      <c r="H47" s="15">
        <v>-0.92437746747176386</v>
      </c>
    </row>
    <row r="48" spans="1:8" x14ac:dyDescent="0.3">
      <c r="A48" s="15" t="s">
        <v>402</v>
      </c>
      <c r="B48" s="15">
        <v>2015</v>
      </c>
      <c r="C48" s="8">
        <v>336.33706163478263</v>
      </c>
      <c r="E48" t="s">
        <v>51</v>
      </c>
      <c r="F48">
        <v>2012</v>
      </c>
      <c r="G48">
        <v>177.49219452940952</v>
      </c>
      <c r="H48" s="15">
        <v>-0.5927783469298149</v>
      </c>
    </row>
    <row r="49" spans="1:8" x14ac:dyDescent="0.3">
      <c r="A49" s="15" t="s">
        <v>402</v>
      </c>
      <c r="B49" s="15">
        <v>2016</v>
      </c>
      <c r="C49" s="8">
        <v>291.19726442742802</v>
      </c>
      <c r="E49" t="s">
        <v>51</v>
      </c>
      <c r="F49">
        <v>2013</v>
      </c>
      <c r="G49">
        <v>246.6540829846785</v>
      </c>
      <c r="H49" s="15">
        <v>0.28040033888093041</v>
      </c>
    </row>
    <row r="50" spans="1:8" x14ac:dyDescent="0.3">
      <c r="A50" s="15" t="s">
        <v>402</v>
      </c>
      <c r="B50" s="15">
        <v>2017</v>
      </c>
      <c r="C50" s="8">
        <v>374.54424696039143</v>
      </c>
      <c r="E50" t="s">
        <v>51</v>
      </c>
      <c r="F50">
        <v>2014</v>
      </c>
      <c r="G50">
        <v>174.99872506956521</v>
      </c>
      <c r="H50" s="15">
        <v>-0.40946217114798389</v>
      </c>
    </row>
    <row r="51" spans="1:8" x14ac:dyDescent="0.3">
      <c r="A51" s="15" t="s">
        <v>460</v>
      </c>
      <c r="B51" s="15"/>
      <c r="C51" s="8">
        <v>3414.9158664110219</v>
      </c>
      <c r="E51" t="s">
        <v>51</v>
      </c>
      <c r="F51">
        <v>2015</v>
      </c>
      <c r="G51">
        <v>729.75514653913046</v>
      </c>
      <c r="H51" s="15">
        <v>0.76019528481642362</v>
      </c>
    </row>
    <row r="52" spans="1:8" x14ac:dyDescent="0.3">
      <c r="A52" s="15" t="s">
        <v>51</v>
      </c>
      <c r="B52" s="15">
        <v>2007</v>
      </c>
      <c r="C52" s="8">
        <v>348.27464180869566</v>
      </c>
      <c r="E52" t="s">
        <v>51</v>
      </c>
      <c r="F52">
        <v>2016</v>
      </c>
      <c r="G52">
        <v>470.93084114111309</v>
      </c>
      <c r="H52" s="15">
        <v>-0.54960151849655858</v>
      </c>
    </row>
    <row r="53" spans="1:8" x14ac:dyDescent="0.3">
      <c r="A53" s="15" t="s">
        <v>51</v>
      </c>
      <c r="B53" s="15">
        <v>2008</v>
      </c>
      <c r="C53" s="8">
        <v>571.15937227692768</v>
      </c>
      <c r="E53" t="s">
        <v>51</v>
      </c>
      <c r="F53">
        <v>2017</v>
      </c>
      <c r="G53">
        <v>591.81186277943061</v>
      </c>
      <c r="H53" s="15">
        <v>0.20425582730059283</v>
      </c>
    </row>
    <row r="54" spans="1:8" x14ac:dyDescent="0.3">
      <c r="A54" s="15" t="s">
        <v>51</v>
      </c>
      <c r="B54" s="15">
        <v>2009</v>
      </c>
      <c r="C54" s="8">
        <v>643.56507281954248</v>
      </c>
      <c r="E54" t="s">
        <v>85</v>
      </c>
      <c r="F54">
        <v>2008</v>
      </c>
      <c r="G54">
        <v>485.32836346499062</v>
      </c>
      <c r="H54" s="15">
        <v>0.11673991554118143</v>
      </c>
    </row>
    <row r="55" spans="1:8" x14ac:dyDescent="0.3">
      <c r="A55" s="15" t="s">
        <v>51</v>
      </c>
      <c r="B55" s="15">
        <v>2010</v>
      </c>
      <c r="C55" s="8">
        <v>544.03252556710345</v>
      </c>
      <c r="E55" t="s">
        <v>85</v>
      </c>
      <c r="F55">
        <v>2009</v>
      </c>
      <c r="G55">
        <v>792.53872245853552</v>
      </c>
      <c r="H55" s="15">
        <v>0.38762820072758997</v>
      </c>
    </row>
    <row r="56" spans="1:8" x14ac:dyDescent="0.3">
      <c r="A56" s="15" t="s">
        <v>51</v>
      </c>
      <c r="B56" s="15">
        <v>2011</v>
      </c>
      <c r="C56" s="8">
        <v>282.70572419549802</v>
      </c>
      <c r="E56" t="s">
        <v>85</v>
      </c>
      <c r="F56">
        <v>2010</v>
      </c>
      <c r="G56">
        <v>676.99338437932749</v>
      </c>
      <c r="H56" s="15">
        <v>-0.17067424991920835</v>
      </c>
    </row>
    <row r="57" spans="1:8" x14ac:dyDescent="0.3">
      <c r="A57" s="15" t="s">
        <v>51</v>
      </c>
      <c r="B57" s="15">
        <v>2012</v>
      </c>
      <c r="C57" s="8">
        <v>177.49219452940952</v>
      </c>
      <c r="E57" t="s">
        <v>85</v>
      </c>
      <c r="F57">
        <v>2011</v>
      </c>
      <c r="G57">
        <v>322.41597124387653</v>
      </c>
      <c r="H57" s="15">
        <v>-1.0997513918665258</v>
      </c>
    </row>
    <row r="58" spans="1:8" x14ac:dyDescent="0.3">
      <c r="A58" s="15" t="s">
        <v>51</v>
      </c>
      <c r="B58" s="15">
        <v>2013</v>
      </c>
      <c r="C58" s="8">
        <v>246.6540829846785</v>
      </c>
      <c r="E58" t="s">
        <v>85</v>
      </c>
      <c r="F58">
        <v>2012</v>
      </c>
      <c r="G58">
        <v>186.83082878385895</v>
      </c>
      <c r="H58" s="15">
        <v>-0.72571075845771393</v>
      </c>
    </row>
    <row r="59" spans="1:8" x14ac:dyDescent="0.3">
      <c r="A59" s="15" t="s">
        <v>51</v>
      </c>
      <c r="B59" s="15">
        <v>2014</v>
      </c>
      <c r="C59" s="8">
        <v>174.99872506956521</v>
      </c>
      <c r="E59" t="s">
        <v>85</v>
      </c>
      <c r="F59">
        <v>2013</v>
      </c>
      <c r="G59">
        <v>177.67695311579465</v>
      </c>
      <c r="H59" s="15">
        <v>-5.1519769489172793E-2</v>
      </c>
    </row>
    <row r="60" spans="1:8" x14ac:dyDescent="0.3">
      <c r="A60" s="15" t="s">
        <v>51</v>
      </c>
      <c r="B60" s="15">
        <v>2015</v>
      </c>
      <c r="C60" s="8">
        <v>729.75514653913046</v>
      </c>
      <c r="E60" t="s">
        <v>85</v>
      </c>
      <c r="F60">
        <v>2014</v>
      </c>
      <c r="G60">
        <v>128.84541307826086</v>
      </c>
      <c r="H60" s="15">
        <v>-0.37899323593206574</v>
      </c>
    </row>
    <row r="61" spans="1:8" x14ac:dyDescent="0.3">
      <c r="A61" s="15" t="s">
        <v>51</v>
      </c>
      <c r="B61" s="15">
        <v>2016</v>
      </c>
      <c r="C61" s="8">
        <v>470.93084114111309</v>
      </c>
      <c r="E61" t="s">
        <v>85</v>
      </c>
      <c r="F61">
        <v>2015</v>
      </c>
      <c r="G61">
        <v>567.99854149565215</v>
      </c>
      <c r="H61" s="15">
        <v>0.77315890153699074</v>
      </c>
    </row>
    <row r="62" spans="1:8" x14ac:dyDescent="0.3">
      <c r="A62" s="15" t="s">
        <v>51</v>
      </c>
      <c r="B62" s="15">
        <v>2017</v>
      </c>
      <c r="C62" s="8">
        <v>591.81186277943061</v>
      </c>
      <c r="E62" t="s">
        <v>85</v>
      </c>
      <c r="F62">
        <v>2016</v>
      </c>
      <c r="G62">
        <v>581.93189737310138</v>
      </c>
      <c r="H62" s="15">
        <v>2.3943275734404298E-2</v>
      </c>
    </row>
    <row r="63" spans="1:8" x14ac:dyDescent="0.3">
      <c r="A63" s="15" t="s">
        <v>461</v>
      </c>
      <c r="B63" s="15"/>
      <c r="C63" s="8">
        <v>4781.3801897110952</v>
      </c>
      <c r="E63" t="s">
        <v>85</v>
      </c>
      <c r="F63">
        <v>2017</v>
      </c>
      <c r="G63">
        <v>743.34131828191028</v>
      </c>
      <c r="H63" s="15">
        <v>0.21714038617128881</v>
      </c>
    </row>
    <row r="64" spans="1:8" x14ac:dyDescent="0.3">
      <c r="A64" s="15" t="s">
        <v>85</v>
      </c>
      <c r="B64" s="15">
        <v>2007</v>
      </c>
      <c r="C64" s="8">
        <v>428.67117130434781</v>
      </c>
      <c r="E64" t="s">
        <v>86</v>
      </c>
      <c r="F64">
        <v>2008</v>
      </c>
      <c r="G64">
        <v>693.60818510410991</v>
      </c>
      <c r="H64" s="15">
        <v>0.42128717535282512</v>
      </c>
    </row>
    <row r="65" spans="1:8" x14ac:dyDescent="0.3">
      <c r="A65" s="15" t="s">
        <v>85</v>
      </c>
      <c r="B65" s="15">
        <v>2008</v>
      </c>
      <c r="C65" s="8">
        <v>485.32836346499062</v>
      </c>
      <c r="E65" t="s">
        <v>86</v>
      </c>
      <c r="F65">
        <v>2009</v>
      </c>
      <c r="G65">
        <v>783.60519125021665</v>
      </c>
      <c r="H65" s="15">
        <v>0.11484993610432753</v>
      </c>
    </row>
    <row r="66" spans="1:8" x14ac:dyDescent="0.3">
      <c r="A66" s="15" t="s">
        <v>85</v>
      </c>
      <c r="B66" s="15">
        <v>2009</v>
      </c>
      <c r="C66" s="8">
        <v>792.53872245853552</v>
      </c>
      <c r="E66" t="s">
        <v>86</v>
      </c>
      <c r="F66">
        <v>2010</v>
      </c>
      <c r="G66">
        <v>688.20194000649224</v>
      </c>
      <c r="H66" s="15">
        <v>-0.13862682694969505</v>
      </c>
    </row>
    <row r="67" spans="1:8" x14ac:dyDescent="0.3">
      <c r="A67" s="15" t="s">
        <v>85</v>
      </c>
      <c r="B67" s="15">
        <v>2010</v>
      </c>
      <c r="C67" s="8">
        <v>676.99338437932749</v>
      </c>
      <c r="E67" t="s">
        <v>86</v>
      </c>
      <c r="F67">
        <v>2011</v>
      </c>
      <c r="G67">
        <v>332.3151987963725</v>
      </c>
      <c r="H67" s="15">
        <v>-1.0709312799989952</v>
      </c>
    </row>
    <row r="68" spans="1:8" x14ac:dyDescent="0.3">
      <c r="A68" s="15" t="s">
        <v>85</v>
      </c>
      <c r="B68" s="15">
        <v>2011</v>
      </c>
      <c r="C68" s="8">
        <v>322.41597124387653</v>
      </c>
      <c r="E68" t="s">
        <v>86</v>
      </c>
      <c r="F68">
        <v>2012</v>
      </c>
      <c r="G68">
        <v>194.40365296662651</v>
      </c>
      <c r="H68" s="15">
        <v>-0.70940820157027307</v>
      </c>
    </row>
    <row r="69" spans="1:8" x14ac:dyDescent="0.3">
      <c r="A69" s="15" t="s">
        <v>85</v>
      </c>
      <c r="B69" s="15">
        <v>2012</v>
      </c>
      <c r="C69" s="8">
        <v>186.83082878385895</v>
      </c>
      <c r="E69" t="s">
        <v>86</v>
      </c>
      <c r="F69">
        <v>2013</v>
      </c>
      <c r="G69">
        <v>169.89142178208786</v>
      </c>
      <c r="H69" s="15">
        <v>-0.14428174729139293</v>
      </c>
    </row>
    <row r="70" spans="1:8" x14ac:dyDescent="0.3">
      <c r="A70" s="15" t="s">
        <v>85</v>
      </c>
      <c r="B70" s="15">
        <v>2013</v>
      </c>
      <c r="C70" s="8">
        <v>177.67695311579465</v>
      </c>
      <c r="E70" t="s">
        <v>86</v>
      </c>
      <c r="F70">
        <v>2014</v>
      </c>
      <c r="G70">
        <v>109.57605766956522</v>
      </c>
      <c r="H70" s="15">
        <v>-0.55044291057092165</v>
      </c>
    </row>
    <row r="71" spans="1:8" x14ac:dyDescent="0.3">
      <c r="A71" s="15" t="s">
        <v>85</v>
      </c>
      <c r="B71" s="15">
        <v>2014</v>
      </c>
      <c r="C71" s="8">
        <v>128.84541307826086</v>
      </c>
      <c r="E71" t="s">
        <v>86</v>
      </c>
      <c r="F71">
        <v>2015</v>
      </c>
      <c r="G71">
        <v>526.88489332173913</v>
      </c>
      <c r="H71" s="15">
        <v>0.79203036743235444</v>
      </c>
    </row>
    <row r="72" spans="1:8" x14ac:dyDescent="0.3">
      <c r="A72" s="15" t="s">
        <v>85</v>
      </c>
      <c r="B72" s="15">
        <v>2015</v>
      </c>
      <c r="C72" s="8">
        <v>567.99854149565215</v>
      </c>
      <c r="E72" t="s">
        <v>86</v>
      </c>
      <c r="F72">
        <v>2016</v>
      </c>
      <c r="G72">
        <v>509.95281975472744</v>
      </c>
      <c r="H72" s="15">
        <v>-3.3203215888002194E-2</v>
      </c>
    </row>
    <row r="73" spans="1:8" x14ac:dyDescent="0.3">
      <c r="A73" s="15" t="s">
        <v>85</v>
      </c>
      <c r="B73" s="15">
        <v>2016</v>
      </c>
      <c r="C73" s="8">
        <v>581.93189737310138</v>
      </c>
      <c r="E73" t="s">
        <v>86</v>
      </c>
      <c r="F73">
        <v>2017</v>
      </c>
      <c r="G73">
        <v>690.40489219109202</v>
      </c>
      <c r="H73" s="15">
        <v>0.2613713698691732</v>
      </c>
    </row>
    <row r="74" spans="1:8" x14ac:dyDescent="0.3">
      <c r="A74" s="15" t="s">
        <v>85</v>
      </c>
      <c r="B74" s="15">
        <v>2017</v>
      </c>
      <c r="C74" s="8">
        <v>743.34131828191028</v>
      </c>
      <c r="E74" t="s">
        <v>71</v>
      </c>
      <c r="F74">
        <v>2008</v>
      </c>
      <c r="G74">
        <v>608.45547304599268</v>
      </c>
      <c r="H74" s="15">
        <v>0.24283297172282442</v>
      </c>
    </row>
    <row r="75" spans="1:8" x14ac:dyDescent="0.3">
      <c r="A75" s="15" t="s">
        <v>462</v>
      </c>
      <c r="B75" s="15"/>
      <c r="C75" s="8">
        <v>5092.5725649796559</v>
      </c>
      <c r="E75" t="s">
        <v>71</v>
      </c>
      <c r="F75">
        <v>2009</v>
      </c>
      <c r="G75">
        <v>851.62510774757254</v>
      </c>
      <c r="H75" s="15">
        <v>0.28553600931838308</v>
      </c>
    </row>
    <row r="76" spans="1:8" x14ac:dyDescent="0.3">
      <c r="A76" s="15" t="s">
        <v>86</v>
      </c>
      <c r="B76" s="15">
        <v>2007</v>
      </c>
      <c r="C76" s="8">
        <v>401.39995199999998</v>
      </c>
      <c r="E76" t="s">
        <v>71</v>
      </c>
      <c r="F76">
        <v>2010</v>
      </c>
      <c r="G76">
        <v>751.64517403701575</v>
      </c>
      <c r="H76" s="15">
        <v>-0.13301480161653129</v>
      </c>
    </row>
    <row r="77" spans="1:8" x14ac:dyDescent="0.3">
      <c r="A77" s="15" t="s">
        <v>86</v>
      </c>
      <c r="B77" s="15">
        <v>2008</v>
      </c>
      <c r="C77" s="8">
        <v>693.60818510410991</v>
      </c>
      <c r="E77" t="s">
        <v>71</v>
      </c>
      <c r="F77">
        <v>2011</v>
      </c>
      <c r="G77">
        <v>361.7447595881265</v>
      </c>
      <c r="H77" s="15">
        <v>-1.0778329308566075</v>
      </c>
    </row>
    <row r="78" spans="1:8" x14ac:dyDescent="0.3">
      <c r="A78" s="15" t="s">
        <v>86</v>
      </c>
      <c r="B78" s="15">
        <v>2009</v>
      </c>
      <c r="C78" s="8">
        <v>783.60519125021665</v>
      </c>
      <c r="E78" t="s">
        <v>71</v>
      </c>
      <c r="F78">
        <v>2012</v>
      </c>
      <c r="G78">
        <v>211.5892576697218</v>
      </c>
      <c r="H78" s="15">
        <v>-0.70965560148043272</v>
      </c>
    </row>
    <row r="79" spans="1:8" x14ac:dyDescent="0.3">
      <c r="A79" s="15" t="s">
        <v>86</v>
      </c>
      <c r="B79" s="15">
        <v>2010</v>
      </c>
      <c r="C79" s="8">
        <v>688.20194000649224</v>
      </c>
      <c r="E79" t="s">
        <v>71</v>
      </c>
      <c r="F79">
        <v>2013</v>
      </c>
      <c r="G79">
        <v>186.7473855748685</v>
      </c>
      <c r="H79" s="15">
        <v>-0.13302393507883406</v>
      </c>
    </row>
    <row r="80" spans="1:8" x14ac:dyDescent="0.3">
      <c r="A80" s="15" t="s">
        <v>86</v>
      </c>
      <c r="B80" s="15">
        <v>2011</v>
      </c>
      <c r="C80" s="8">
        <v>332.3151987963725</v>
      </c>
      <c r="E80" t="s">
        <v>71</v>
      </c>
      <c r="F80">
        <v>2014</v>
      </c>
      <c r="G80">
        <v>125.65555249565216</v>
      </c>
      <c r="H80" s="15">
        <v>-0.48618490680171256</v>
      </c>
    </row>
    <row r="81" spans="1:8" x14ac:dyDescent="0.3">
      <c r="A81" s="15" t="s">
        <v>86</v>
      </c>
      <c r="B81" s="15">
        <v>2012</v>
      </c>
      <c r="C81" s="8">
        <v>194.40365296662651</v>
      </c>
      <c r="E81" t="s">
        <v>71</v>
      </c>
      <c r="F81">
        <v>2015</v>
      </c>
      <c r="G81">
        <v>572.79089196521738</v>
      </c>
      <c r="H81" s="15">
        <v>0.78062578463052346</v>
      </c>
    </row>
    <row r="82" spans="1:8" x14ac:dyDescent="0.3">
      <c r="A82" s="15" t="s">
        <v>86</v>
      </c>
      <c r="B82" s="15">
        <v>2013</v>
      </c>
      <c r="C82" s="8">
        <v>169.89142178208786</v>
      </c>
      <c r="E82" t="s">
        <v>71</v>
      </c>
      <c r="F82">
        <v>2016</v>
      </c>
      <c r="G82">
        <v>560.56970476384618</v>
      </c>
      <c r="H82" s="15">
        <v>-2.1801369388165001E-2</v>
      </c>
    </row>
    <row r="83" spans="1:8" x14ac:dyDescent="0.3">
      <c r="A83" s="15" t="s">
        <v>86</v>
      </c>
      <c r="B83" s="15">
        <v>2014</v>
      </c>
      <c r="C83" s="8">
        <v>109.57605766956522</v>
      </c>
      <c r="E83" t="s">
        <v>71</v>
      </c>
      <c r="F83">
        <v>2017</v>
      </c>
      <c r="G83">
        <v>761.07502544068052</v>
      </c>
      <c r="H83" s="15">
        <v>0.26345013825770591</v>
      </c>
    </row>
    <row r="84" spans="1:8" x14ac:dyDescent="0.3">
      <c r="A84" s="15" t="s">
        <v>86</v>
      </c>
      <c r="B84" s="15">
        <v>2015</v>
      </c>
      <c r="C84" s="8">
        <v>526.88489332173913</v>
      </c>
      <c r="E84" t="s">
        <v>357</v>
      </c>
      <c r="F84">
        <v>2008</v>
      </c>
      <c r="G84">
        <v>663.93605908225072</v>
      </c>
      <c r="H84" s="15">
        <v>0.54232001394696805</v>
      </c>
    </row>
    <row r="85" spans="1:8" x14ac:dyDescent="0.3">
      <c r="A85" s="15" t="s">
        <v>86</v>
      </c>
      <c r="B85" s="15">
        <v>2016</v>
      </c>
      <c r="C85" s="8">
        <v>509.95281975472744</v>
      </c>
      <c r="E85" t="s">
        <v>357</v>
      </c>
      <c r="F85">
        <v>2009</v>
      </c>
      <c r="G85">
        <v>540.74576076955123</v>
      </c>
      <c r="H85" s="15">
        <v>-0.22781556000990882</v>
      </c>
    </row>
    <row r="86" spans="1:8" x14ac:dyDescent="0.3">
      <c r="A86" s="15" t="s">
        <v>86</v>
      </c>
      <c r="B86" s="15">
        <v>2017</v>
      </c>
      <c r="C86" s="8">
        <v>690.40489219109202</v>
      </c>
      <c r="E86" t="s">
        <v>357</v>
      </c>
      <c r="F86">
        <v>2010</v>
      </c>
      <c r="G86">
        <v>452.17976453878094</v>
      </c>
      <c r="H86" s="15">
        <v>-0.19586457240320507</v>
      </c>
    </row>
    <row r="87" spans="1:8" x14ac:dyDescent="0.3">
      <c r="A87" s="15" t="s">
        <v>463</v>
      </c>
      <c r="B87" s="15"/>
      <c r="C87" s="8">
        <v>5100.2442048430285</v>
      </c>
      <c r="E87" t="s">
        <v>357</v>
      </c>
      <c r="F87">
        <v>2011</v>
      </c>
      <c r="G87">
        <v>224.88133839299354</v>
      </c>
      <c r="H87" s="15">
        <v>-1.010748280715805</v>
      </c>
    </row>
    <row r="88" spans="1:8" x14ac:dyDescent="0.3">
      <c r="A88" s="15" t="s">
        <v>71</v>
      </c>
      <c r="B88" s="15">
        <v>2007</v>
      </c>
      <c r="C88" s="8">
        <v>460.70242236521739</v>
      </c>
      <c r="E88" t="s">
        <v>357</v>
      </c>
      <c r="F88">
        <v>2012</v>
      </c>
      <c r="G88">
        <v>144.26981684277158</v>
      </c>
      <c r="H88" s="15">
        <v>-0.55875527753718701</v>
      </c>
    </row>
    <row r="89" spans="1:8" x14ac:dyDescent="0.3">
      <c r="A89" s="15" t="s">
        <v>71</v>
      </c>
      <c r="B89" s="15">
        <v>2008</v>
      </c>
      <c r="C89" s="8">
        <v>608.45547304599268</v>
      </c>
      <c r="E89" t="s">
        <v>357</v>
      </c>
      <c r="F89">
        <v>2013</v>
      </c>
      <c r="G89">
        <v>128.69199876142704</v>
      </c>
      <c r="H89" s="15">
        <v>-0.12104729300399741</v>
      </c>
    </row>
    <row r="90" spans="1:8" x14ac:dyDescent="0.3">
      <c r="A90" s="15" t="s">
        <v>71</v>
      </c>
      <c r="B90" s="15">
        <v>2009</v>
      </c>
      <c r="C90" s="8">
        <v>851.62510774757254</v>
      </c>
      <c r="E90" t="s">
        <v>357</v>
      </c>
      <c r="F90">
        <v>2014</v>
      </c>
      <c r="G90">
        <v>82.544509904347819</v>
      </c>
      <c r="H90" s="15">
        <v>-0.5590618795914436</v>
      </c>
    </row>
    <row r="91" spans="1:8" x14ac:dyDescent="0.3">
      <c r="A91" s="15" t="s">
        <v>71</v>
      </c>
      <c r="B91" s="15">
        <v>2010</v>
      </c>
      <c r="C91" s="8">
        <v>751.64517403701575</v>
      </c>
      <c r="E91" t="s">
        <v>357</v>
      </c>
      <c r="F91">
        <v>2015</v>
      </c>
      <c r="G91">
        <v>368.64253648695649</v>
      </c>
      <c r="H91" s="15">
        <v>0.77608522692207427</v>
      </c>
    </row>
    <row r="92" spans="1:8" x14ac:dyDescent="0.3">
      <c r="A92" s="15" t="s">
        <v>71</v>
      </c>
      <c r="B92" s="15">
        <v>2011</v>
      </c>
      <c r="C92" s="8">
        <v>361.7447595881265</v>
      </c>
      <c r="E92" t="s">
        <v>357</v>
      </c>
      <c r="F92">
        <v>2016</v>
      </c>
      <c r="G92">
        <v>332.89264371383263</v>
      </c>
      <c r="H92" s="15">
        <v>-0.10739165748539595</v>
      </c>
    </row>
    <row r="93" spans="1:8" x14ac:dyDescent="0.3">
      <c r="A93" s="15" t="s">
        <v>71</v>
      </c>
      <c r="B93" s="15">
        <v>2012</v>
      </c>
      <c r="C93" s="8">
        <v>211.5892576697218</v>
      </c>
      <c r="E93" t="s">
        <v>357</v>
      </c>
      <c r="F93">
        <v>2017</v>
      </c>
      <c r="G93">
        <v>404.9989154601891</v>
      </c>
      <c r="H93" s="15">
        <v>0.1780406539223052</v>
      </c>
    </row>
    <row r="94" spans="1:8" x14ac:dyDescent="0.3">
      <c r="A94" s="15" t="s">
        <v>71</v>
      </c>
      <c r="B94" s="15">
        <v>2013</v>
      </c>
      <c r="C94" s="8">
        <v>186.7473855748685</v>
      </c>
      <c r="E94" t="s">
        <v>374</v>
      </c>
      <c r="F94">
        <v>2008</v>
      </c>
      <c r="G94">
        <v>1107.3425382167425</v>
      </c>
      <c r="H94" s="15">
        <v>0.75502666032014598</v>
      </c>
    </row>
    <row r="95" spans="1:8" x14ac:dyDescent="0.3">
      <c r="A95" s="15" t="s">
        <v>71</v>
      </c>
      <c r="B95" s="15">
        <v>2014</v>
      </c>
      <c r="C95" s="8">
        <v>125.65555249565216</v>
      </c>
      <c r="E95" t="s">
        <v>374</v>
      </c>
      <c r="F95">
        <v>2009</v>
      </c>
      <c r="G95">
        <v>507.82692401903756</v>
      </c>
      <c r="H95" s="15">
        <v>-1.1805510614778474</v>
      </c>
    </row>
    <row r="96" spans="1:8" x14ac:dyDescent="0.3">
      <c r="A96" s="15" t="s">
        <v>71</v>
      </c>
      <c r="B96" s="15">
        <v>2015</v>
      </c>
      <c r="C96" s="8">
        <v>572.79089196521738</v>
      </c>
      <c r="E96" t="s">
        <v>374</v>
      </c>
      <c r="F96">
        <v>2010</v>
      </c>
      <c r="G96">
        <v>447.72950705178908</v>
      </c>
      <c r="H96" s="15">
        <v>-0.13422706348522387</v>
      </c>
    </row>
    <row r="97" spans="1:8" x14ac:dyDescent="0.3">
      <c r="A97" s="15" t="s">
        <v>71</v>
      </c>
      <c r="B97" s="15">
        <v>2016</v>
      </c>
      <c r="C97" s="8">
        <v>560.56970476384618</v>
      </c>
      <c r="E97" t="s">
        <v>374</v>
      </c>
      <c r="F97">
        <v>2011</v>
      </c>
      <c r="G97">
        <v>222.67803377958842</v>
      </c>
      <c r="H97" s="15">
        <v>-1.0106586152766264</v>
      </c>
    </row>
    <row r="98" spans="1:8" x14ac:dyDescent="0.3">
      <c r="A98" s="15" t="s">
        <v>71</v>
      </c>
      <c r="B98" s="15">
        <v>2017</v>
      </c>
      <c r="C98" s="8">
        <v>761.07502544068052</v>
      </c>
      <c r="E98" t="s">
        <v>374</v>
      </c>
      <c r="F98">
        <v>2012</v>
      </c>
      <c r="G98">
        <v>142.06652334074408</v>
      </c>
      <c r="H98" s="15">
        <v>-0.56742087117525242</v>
      </c>
    </row>
    <row r="99" spans="1:8" x14ac:dyDescent="0.3">
      <c r="A99" s="15" t="s">
        <v>464</v>
      </c>
      <c r="B99" s="15"/>
      <c r="C99" s="8">
        <v>5452.6007546939118</v>
      </c>
      <c r="E99" t="s">
        <v>374</v>
      </c>
      <c r="F99">
        <v>2013</v>
      </c>
      <c r="G99">
        <v>120.08283959727898</v>
      </c>
      <c r="H99" s="15">
        <v>-0.18307098513985548</v>
      </c>
    </row>
    <row r="100" spans="1:8" x14ac:dyDescent="0.3">
      <c r="A100" s="15" t="s">
        <v>220</v>
      </c>
      <c r="B100" s="15">
        <v>2007</v>
      </c>
      <c r="C100" s="8" t="e">
        <v>#DIV/0!</v>
      </c>
      <c r="E100" t="s">
        <v>374</v>
      </c>
      <c r="F100">
        <v>2014</v>
      </c>
      <c r="G100">
        <v>107.40304873043478</v>
      </c>
      <c r="H100" s="15">
        <v>-0.11805801619904233</v>
      </c>
    </row>
    <row r="101" spans="1:8" x14ac:dyDescent="0.3">
      <c r="A101" s="15" t="s">
        <v>220</v>
      </c>
      <c r="B101" s="15">
        <v>2008</v>
      </c>
      <c r="C101" s="8" t="e">
        <v>#DIV/0!</v>
      </c>
      <c r="E101" t="s">
        <v>374</v>
      </c>
      <c r="F101">
        <v>2015</v>
      </c>
      <c r="G101">
        <v>343.0717299130435</v>
      </c>
      <c r="H101" s="15">
        <v>0.68693704737007155</v>
      </c>
    </row>
    <row r="102" spans="1:8" x14ac:dyDescent="0.3">
      <c r="A102" s="15" t="s">
        <v>220</v>
      </c>
      <c r="B102" s="15">
        <v>2009</v>
      </c>
      <c r="C102" s="8" t="e">
        <v>#DIV/0!</v>
      </c>
      <c r="E102" t="s">
        <v>374</v>
      </c>
      <c r="F102">
        <v>2016</v>
      </c>
      <c r="G102">
        <v>357.2682600946938</v>
      </c>
      <c r="H102" s="15">
        <v>3.9736331959316841E-2</v>
      </c>
    </row>
    <row r="103" spans="1:8" x14ac:dyDescent="0.3">
      <c r="A103" s="15" t="s">
        <v>220</v>
      </c>
      <c r="B103" s="15">
        <v>2010</v>
      </c>
      <c r="C103" s="8" t="e">
        <v>#DIV/0!</v>
      </c>
      <c r="E103" t="s">
        <v>374</v>
      </c>
      <c r="F103">
        <v>2017</v>
      </c>
      <c r="G103">
        <v>383.18463254379697</v>
      </c>
      <c r="H103" s="15">
        <v>6.7634164441970401E-2</v>
      </c>
    </row>
    <row r="104" spans="1:8" x14ac:dyDescent="0.3">
      <c r="A104" s="15" t="s">
        <v>220</v>
      </c>
      <c r="B104" s="15">
        <v>2011</v>
      </c>
      <c r="C104" s="8" t="e">
        <v>#DIV/0!</v>
      </c>
      <c r="E104" t="s">
        <v>432</v>
      </c>
      <c r="F104">
        <v>2008</v>
      </c>
      <c r="G104">
        <v>586.97468308452176</v>
      </c>
      <c r="H104" s="15">
        <v>0.3656808424632661</v>
      </c>
    </row>
    <row r="105" spans="1:8" x14ac:dyDescent="0.3">
      <c r="A105" s="15" t="s">
        <v>220</v>
      </c>
      <c r="B105" s="15">
        <v>2012</v>
      </c>
      <c r="C105" s="8" t="e">
        <v>#DIV/0!</v>
      </c>
      <c r="E105" t="s">
        <v>432</v>
      </c>
      <c r="F105">
        <v>2009</v>
      </c>
      <c r="G105">
        <v>662.01860736935009</v>
      </c>
      <c r="H105" s="15">
        <v>0.11335621604810907</v>
      </c>
    </row>
    <row r="106" spans="1:8" x14ac:dyDescent="0.3">
      <c r="A106" s="15" t="s">
        <v>220</v>
      </c>
      <c r="B106" s="15">
        <v>2013</v>
      </c>
      <c r="C106" s="8" t="e">
        <v>#DIV/0!</v>
      </c>
      <c r="E106" t="s">
        <v>432</v>
      </c>
      <c r="F106">
        <v>2010</v>
      </c>
      <c r="G106">
        <v>581.76321971658103</v>
      </c>
      <c r="H106" s="15">
        <v>-0.13795197931534287</v>
      </c>
    </row>
    <row r="107" spans="1:8" x14ac:dyDescent="0.3">
      <c r="A107" s="15" t="s">
        <v>220</v>
      </c>
      <c r="B107" s="15">
        <v>2014</v>
      </c>
      <c r="C107" s="8" t="e">
        <v>#DIV/0!</v>
      </c>
      <c r="E107" t="s">
        <v>432</v>
      </c>
      <c r="F107">
        <v>2011</v>
      </c>
      <c r="G107">
        <v>302.33120794736755</v>
      </c>
      <c r="H107" s="15">
        <v>-0.92425791457777473</v>
      </c>
    </row>
    <row r="108" spans="1:8" x14ac:dyDescent="0.3">
      <c r="A108" s="15" t="s">
        <v>220</v>
      </c>
      <c r="B108" s="15">
        <v>2015</v>
      </c>
      <c r="C108" s="8" t="e">
        <v>#DIV/0!</v>
      </c>
      <c r="E108" t="s">
        <v>432</v>
      </c>
      <c r="F108">
        <v>2012</v>
      </c>
      <c r="G108">
        <v>411.075571798993</v>
      </c>
      <c r="H108" s="15">
        <v>0.26453618583008159</v>
      </c>
    </row>
    <row r="109" spans="1:8" x14ac:dyDescent="0.3">
      <c r="A109" s="15" t="s">
        <v>220</v>
      </c>
      <c r="B109" s="15">
        <v>2016</v>
      </c>
      <c r="C109" s="8" t="e">
        <v>#DIV/0!</v>
      </c>
      <c r="E109" t="s">
        <v>432</v>
      </c>
      <c r="F109">
        <v>2013</v>
      </c>
      <c r="G109">
        <v>196.57853512810607</v>
      </c>
      <c r="H109" s="15">
        <v>-1.0911518723603457</v>
      </c>
    </row>
    <row r="110" spans="1:8" x14ac:dyDescent="0.3">
      <c r="A110" s="15" t="s">
        <v>220</v>
      </c>
      <c r="B110" s="15">
        <v>2017</v>
      </c>
      <c r="C110" s="8" t="e">
        <v>#DIV/0!</v>
      </c>
      <c r="E110" t="s">
        <v>432</v>
      </c>
      <c r="F110">
        <v>2014</v>
      </c>
      <c r="G110">
        <v>97.353495573913037</v>
      </c>
      <c r="H110" s="15">
        <v>-1.0192242093542401</v>
      </c>
    </row>
    <row r="111" spans="1:8" x14ac:dyDescent="0.3">
      <c r="A111" s="15" t="s">
        <v>465</v>
      </c>
      <c r="B111" s="15"/>
      <c r="C111" s="8" t="e">
        <v>#DIV/0!</v>
      </c>
      <c r="E111" t="s">
        <v>432</v>
      </c>
      <c r="F111">
        <v>2015</v>
      </c>
      <c r="G111">
        <v>591.01455516521742</v>
      </c>
      <c r="H111" s="15">
        <v>0.83527732993530424</v>
      </c>
    </row>
    <row r="112" spans="1:8" x14ac:dyDescent="0.3">
      <c r="A112" s="15" t="s">
        <v>357</v>
      </c>
      <c r="B112" s="15">
        <v>2007</v>
      </c>
      <c r="C112" s="8">
        <v>303.87024626086952</v>
      </c>
      <c r="E112" t="s">
        <v>432</v>
      </c>
      <c r="F112">
        <v>2016</v>
      </c>
      <c r="G112">
        <v>517.06058315990151</v>
      </c>
      <c r="H112" s="15">
        <v>-0.14302767299213284</v>
      </c>
    </row>
    <row r="113" spans="1:8" x14ac:dyDescent="0.3">
      <c r="A113" s="15" t="s">
        <v>357</v>
      </c>
      <c r="B113" s="15">
        <v>2008</v>
      </c>
      <c r="C113" s="8">
        <v>663.93605908225072</v>
      </c>
      <c r="E113" t="s">
        <v>432</v>
      </c>
      <c r="F113">
        <v>2017</v>
      </c>
      <c r="G113">
        <v>632.59808324418884</v>
      </c>
      <c r="H113" s="15">
        <v>0.18263966196636225</v>
      </c>
    </row>
    <row r="114" spans="1:8" x14ac:dyDescent="0.3">
      <c r="A114" s="15" t="s">
        <v>357</v>
      </c>
      <c r="B114" s="15">
        <v>2009</v>
      </c>
      <c r="C114" s="8">
        <v>540.74576076955123</v>
      </c>
      <c r="E114" t="s">
        <v>0</v>
      </c>
      <c r="F114">
        <v>2010</v>
      </c>
      <c r="G114">
        <v>598.12063503250681</v>
      </c>
      <c r="H114" s="15">
        <v>-2.3865055047383277E-2</v>
      </c>
    </row>
    <row r="115" spans="1:8" x14ac:dyDescent="0.3">
      <c r="A115" s="15" t="s">
        <v>357</v>
      </c>
      <c r="B115" s="15">
        <v>2010</v>
      </c>
      <c r="C115" s="8">
        <v>452.17976453878094</v>
      </c>
      <c r="E115" t="s">
        <v>0</v>
      </c>
      <c r="F115">
        <v>2011</v>
      </c>
      <c r="G115">
        <v>333.29193173098849</v>
      </c>
      <c r="H115" s="15">
        <v>-0.79458480115645513</v>
      </c>
    </row>
    <row r="116" spans="1:8" x14ac:dyDescent="0.3">
      <c r="A116" s="15" t="s">
        <v>357</v>
      </c>
      <c r="B116" s="15">
        <v>2011</v>
      </c>
      <c r="C116" s="8">
        <v>224.88133839299354</v>
      </c>
      <c r="E116" t="s">
        <v>0</v>
      </c>
      <c r="F116">
        <v>2012</v>
      </c>
      <c r="G116">
        <v>208.33515630832406</v>
      </c>
      <c r="H116" s="15">
        <v>-0.59978727372223051</v>
      </c>
    </row>
    <row r="117" spans="1:8" x14ac:dyDescent="0.3">
      <c r="A117" s="15" t="s">
        <v>357</v>
      </c>
      <c r="B117" s="15">
        <v>2012</v>
      </c>
      <c r="C117" s="8">
        <v>144.26981684277158</v>
      </c>
      <c r="E117" t="s">
        <v>0</v>
      </c>
      <c r="F117">
        <v>2013</v>
      </c>
      <c r="G117">
        <v>198.06355270644903</v>
      </c>
      <c r="H117" s="15">
        <v>-5.1860140149554035E-2</v>
      </c>
    </row>
    <row r="118" spans="1:8" x14ac:dyDescent="0.3">
      <c r="A118" s="15" t="s">
        <v>357</v>
      </c>
      <c r="B118" s="15">
        <v>2013</v>
      </c>
      <c r="C118" s="8">
        <v>128.69199876142704</v>
      </c>
      <c r="E118" t="s">
        <v>0</v>
      </c>
      <c r="F118">
        <v>2014</v>
      </c>
      <c r="G118">
        <v>136.1780952</v>
      </c>
      <c r="H118" s="15">
        <v>-0.45444502227439754</v>
      </c>
    </row>
    <row r="119" spans="1:8" x14ac:dyDescent="0.3">
      <c r="A119" s="15" t="s">
        <v>357</v>
      </c>
      <c r="B119" s="15">
        <v>2014</v>
      </c>
      <c r="C119" s="8">
        <v>82.544509904347819</v>
      </c>
      <c r="E119" t="s">
        <v>0</v>
      </c>
      <c r="F119">
        <v>2015</v>
      </c>
      <c r="G119">
        <v>591.47638038260868</v>
      </c>
      <c r="H119" s="15">
        <v>0.76976579333242279</v>
      </c>
    </row>
    <row r="120" spans="1:8" x14ac:dyDescent="0.3">
      <c r="A120" s="15" t="s">
        <v>357</v>
      </c>
      <c r="B120" s="15">
        <v>2015</v>
      </c>
      <c r="C120" s="8">
        <v>368.64253648695649</v>
      </c>
      <c r="E120" t="s">
        <v>0</v>
      </c>
      <c r="F120">
        <v>2016</v>
      </c>
      <c r="G120">
        <v>511.96389099985873</v>
      </c>
      <c r="H120" s="15">
        <v>-0.15530878403838813</v>
      </c>
    </row>
    <row r="121" spans="1:8" x14ac:dyDescent="0.3">
      <c r="A121" s="15" t="s">
        <v>357</v>
      </c>
      <c r="B121" s="15">
        <v>2016</v>
      </c>
      <c r="C121" s="8">
        <v>332.89264371383263</v>
      </c>
      <c r="E121" t="s">
        <v>0</v>
      </c>
      <c r="F121">
        <v>2017</v>
      </c>
      <c r="G121">
        <v>645.79543540107625</v>
      </c>
      <c r="H121" s="15">
        <v>0.20723519719228178</v>
      </c>
    </row>
    <row r="122" spans="1:8" x14ac:dyDescent="0.3">
      <c r="A122" s="15" t="s">
        <v>357</v>
      </c>
      <c r="B122" s="15">
        <v>2017</v>
      </c>
      <c r="C122" s="8">
        <v>404.9989154601891</v>
      </c>
      <c r="E122" t="s">
        <v>168</v>
      </c>
      <c r="F122">
        <v>2008</v>
      </c>
      <c r="G122">
        <v>674.46668569740837</v>
      </c>
      <c r="H122" s="15">
        <v>0.42872836086803723</v>
      </c>
    </row>
    <row r="123" spans="1:8" x14ac:dyDescent="0.3">
      <c r="A123" s="15" t="s">
        <v>466</v>
      </c>
      <c r="B123" s="15"/>
      <c r="C123" s="8">
        <v>3647.6535902139703</v>
      </c>
      <c r="E123" t="s">
        <v>168</v>
      </c>
      <c r="F123">
        <v>2009</v>
      </c>
      <c r="G123">
        <v>666.00869265552296</v>
      </c>
      <c r="H123" s="15">
        <v>-1.2699523497450951E-2</v>
      </c>
    </row>
    <row r="124" spans="1:8" x14ac:dyDescent="0.3">
      <c r="A124" s="15" t="s">
        <v>374</v>
      </c>
      <c r="B124" s="15">
        <v>2007</v>
      </c>
      <c r="C124" s="8">
        <v>271.26939975652175</v>
      </c>
      <c r="E124" t="s">
        <v>168</v>
      </c>
      <c r="F124">
        <v>2010</v>
      </c>
      <c r="G124">
        <v>601.77464195013215</v>
      </c>
      <c r="H124" s="15">
        <v>-0.10674103929875091</v>
      </c>
    </row>
    <row r="125" spans="1:8" x14ac:dyDescent="0.3">
      <c r="A125" s="15" t="s">
        <v>374</v>
      </c>
      <c r="B125" s="15">
        <v>2008</v>
      </c>
      <c r="C125" s="8">
        <v>1107.3425382167425</v>
      </c>
      <c r="E125" t="s">
        <v>168</v>
      </c>
      <c r="F125">
        <v>2011</v>
      </c>
      <c r="G125">
        <v>301.59362738670802</v>
      </c>
      <c r="H125" s="15">
        <v>-0.99531617151355578</v>
      </c>
    </row>
    <row r="126" spans="1:8" x14ac:dyDescent="0.3">
      <c r="A126" s="15" t="s">
        <v>374</v>
      </c>
      <c r="B126" s="15">
        <v>2009</v>
      </c>
      <c r="C126" s="8">
        <v>507.82692401903756</v>
      </c>
      <c r="E126" t="s">
        <v>168</v>
      </c>
      <c r="F126">
        <v>2012</v>
      </c>
      <c r="G126">
        <v>171.29276080924791</v>
      </c>
      <c r="H126" s="15">
        <v>-0.76069102956758061</v>
      </c>
    </row>
    <row r="127" spans="1:8" x14ac:dyDescent="0.3">
      <c r="A127" s="15" t="s">
        <v>374</v>
      </c>
      <c r="B127" s="15">
        <v>2010</v>
      </c>
      <c r="C127" s="8">
        <v>447.72950705178908</v>
      </c>
      <c r="E127" t="s">
        <v>168</v>
      </c>
      <c r="F127">
        <v>2013</v>
      </c>
      <c r="G127">
        <v>155.32468527616209</v>
      </c>
      <c r="H127" s="15">
        <v>-0.10280449308295793</v>
      </c>
    </row>
    <row r="128" spans="1:8" x14ac:dyDescent="0.3">
      <c r="A128" s="15" t="s">
        <v>374</v>
      </c>
      <c r="B128" s="15">
        <v>2011</v>
      </c>
      <c r="C128" s="8">
        <v>222.67803377958842</v>
      </c>
      <c r="E128" t="s">
        <v>168</v>
      </c>
      <c r="F128">
        <v>2014</v>
      </c>
      <c r="G128">
        <v>119.07241074782608</v>
      </c>
      <c r="H128" s="15">
        <v>-0.30445570305208475</v>
      </c>
    </row>
    <row r="129" spans="1:8" x14ac:dyDescent="0.3">
      <c r="A129" s="15" t="s">
        <v>374</v>
      </c>
      <c r="B129" s="15">
        <v>2012</v>
      </c>
      <c r="C129" s="8">
        <v>142.06652334074408</v>
      </c>
      <c r="E129" t="s">
        <v>168</v>
      </c>
      <c r="F129">
        <v>2015</v>
      </c>
      <c r="G129">
        <v>457.6791211826087</v>
      </c>
      <c r="H129" s="15">
        <v>0.73983429604533435</v>
      </c>
    </row>
    <row r="130" spans="1:8" x14ac:dyDescent="0.3">
      <c r="A130" s="15" t="s">
        <v>374</v>
      </c>
      <c r="B130" s="15">
        <v>2013</v>
      </c>
      <c r="C130" s="8">
        <v>120.08283959727898</v>
      </c>
      <c r="E130" t="s">
        <v>168</v>
      </c>
      <c r="F130">
        <v>2016</v>
      </c>
      <c r="G130">
        <v>416.56930381380556</v>
      </c>
      <c r="H130" s="15">
        <v>-9.8686621871634683E-2</v>
      </c>
    </row>
    <row r="131" spans="1:8" x14ac:dyDescent="0.3">
      <c r="A131" s="15" t="s">
        <v>374</v>
      </c>
      <c r="B131" s="15">
        <v>2014</v>
      </c>
      <c r="C131" s="8">
        <v>107.40304873043478</v>
      </c>
      <c r="E131" t="s">
        <v>168</v>
      </c>
      <c r="F131">
        <v>2017</v>
      </c>
      <c r="G131">
        <v>516.70311913411683</v>
      </c>
      <c r="H131" s="15">
        <v>0.19379371173163032</v>
      </c>
    </row>
    <row r="132" spans="1:8" x14ac:dyDescent="0.3">
      <c r="A132" s="15" t="s">
        <v>374</v>
      </c>
      <c r="B132" s="15">
        <v>2015</v>
      </c>
      <c r="C132" s="8">
        <v>343.0717299130435</v>
      </c>
      <c r="E132" t="s">
        <v>169</v>
      </c>
      <c r="F132">
        <v>2008</v>
      </c>
      <c r="G132">
        <v>878.63658341058954</v>
      </c>
      <c r="H132" s="15">
        <v>0.53867844901777573</v>
      </c>
    </row>
    <row r="133" spans="1:8" x14ac:dyDescent="0.3">
      <c r="A133" s="15" t="s">
        <v>374</v>
      </c>
      <c r="B133" s="15">
        <v>2016</v>
      </c>
      <c r="C133" s="8">
        <v>357.2682600946938</v>
      </c>
      <c r="E133" t="s">
        <v>169</v>
      </c>
      <c r="F133">
        <v>2009</v>
      </c>
      <c r="G133">
        <v>718.18656164811409</v>
      </c>
      <c r="H133" s="15">
        <v>-0.22340994712330786</v>
      </c>
    </row>
    <row r="134" spans="1:8" x14ac:dyDescent="0.3">
      <c r="A134" s="15" t="s">
        <v>374</v>
      </c>
      <c r="B134" s="15">
        <v>2017</v>
      </c>
      <c r="C134" s="8">
        <v>383.18463254379697</v>
      </c>
      <c r="E134" t="s">
        <v>169</v>
      </c>
      <c r="F134">
        <v>2010</v>
      </c>
      <c r="G134">
        <v>617.00623541117773</v>
      </c>
      <c r="H134" s="15">
        <v>-0.16398590553871634</v>
      </c>
    </row>
    <row r="135" spans="1:8" x14ac:dyDescent="0.3">
      <c r="A135" s="15" t="s">
        <v>467</v>
      </c>
      <c r="B135" s="15"/>
      <c r="C135" s="8">
        <v>4009.9234370436711</v>
      </c>
      <c r="E135" t="s">
        <v>169</v>
      </c>
      <c r="F135">
        <v>2011</v>
      </c>
      <c r="G135">
        <v>316.45523184130775</v>
      </c>
      <c r="H135" s="15">
        <v>-0.94974256491542774</v>
      </c>
    </row>
    <row r="136" spans="1:8" x14ac:dyDescent="0.3">
      <c r="A136" s="15" t="s">
        <v>432</v>
      </c>
      <c r="B136" s="15">
        <v>2007</v>
      </c>
      <c r="C136" s="8">
        <v>372.3292864695652</v>
      </c>
      <c r="E136" t="s">
        <v>169</v>
      </c>
      <c r="F136">
        <v>2012</v>
      </c>
      <c r="G136">
        <v>183.20982628831365</v>
      </c>
      <c r="H136" s="15">
        <v>-0.72728307347067978</v>
      </c>
    </row>
    <row r="137" spans="1:8" x14ac:dyDescent="0.3">
      <c r="A137" s="15" t="s">
        <v>432</v>
      </c>
      <c r="B137" s="15">
        <v>2008</v>
      </c>
      <c r="C137" s="8">
        <v>586.97468308452176</v>
      </c>
      <c r="E137" t="s">
        <v>169</v>
      </c>
      <c r="F137">
        <v>2013</v>
      </c>
      <c r="G137">
        <v>163.40500822774143</v>
      </c>
      <c r="H137" s="15">
        <v>-0.12120080207682357</v>
      </c>
    </row>
    <row r="138" spans="1:8" x14ac:dyDescent="0.3">
      <c r="A138" s="15" t="s">
        <v>432</v>
      </c>
      <c r="B138" s="15">
        <v>2009</v>
      </c>
      <c r="C138" s="8">
        <v>662.01860736935009</v>
      </c>
      <c r="E138" t="s">
        <v>169</v>
      </c>
      <c r="F138">
        <v>2014</v>
      </c>
      <c r="G138">
        <v>97.511146173913048</v>
      </c>
      <c r="H138" s="15">
        <v>-0.67575723021761414</v>
      </c>
    </row>
    <row r="139" spans="1:8" x14ac:dyDescent="0.3">
      <c r="A139" s="15" t="s">
        <v>432</v>
      </c>
      <c r="B139" s="15">
        <v>2010</v>
      </c>
      <c r="C139" s="8">
        <v>581.76321971658103</v>
      </c>
      <c r="E139" t="s">
        <v>169</v>
      </c>
      <c r="F139">
        <v>2015</v>
      </c>
      <c r="G139">
        <v>455.77924643478264</v>
      </c>
      <c r="H139" s="15">
        <v>0.78605619510614133</v>
      </c>
    </row>
    <row r="140" spans="1:8" x14ac:dyDescent="0.3">
      <c r="A140" s="15" t="s">
        <v>432</v>
      </c>
      <c r="B140" s="15">
        <v>2011</v>
      </c>
      <c r="C140" s="8">
        <v>302.33120794736755</v>
      </c>
      <c r="E140" t="s">
        <v>169</v>
      </c>
      <c r="F140">
        <v>2016</v>
      </c>
      <c r="G140">
        <v>421.43942872137023</v>
      </c>
      <c r="H140" s="15">
        <v>-8.1482213986474844E-2</v>
      </c>
    </row>
    <row r="141" spans="1:8" x14ac:dyDescent="0.3">
      <c r="A141" s="15" t="s">
        <v>432</v>
      </c>
      <c r="B141" s="15">
        <v>2012</v>
      </c>
      <c r="C141" s="8">
        <v>411.075571798993</v>
      </c>
      <c r="E141" t="s">
        <v>169</v>
      </c>
      <c r="F141">
        <v>2017</v>
      </c>
      <c r="G141">
        <v>503.78842791916048</v>
      </c>
      <c r="H141" s="15">
        <v>0.16345948940892352</v>
      </c>
    </row>
    <row r="142" spans="1:8" x14ac:dyDescent="0.3">
      <c r="A142" s="15" t="s">
        <v>432</v>
      </c>
      <c r="B142" s="15">
        <v>2013</v>
      </c>
      <c r="C142" s="8">
        <v>196.57853512810607</v>
      </c>
      <c r="E142" t="s">
        <v>170</v>
      </c>
      <c r="F142">
        <v>2008</v>
      </c>
      <c r="G142">
        <v>686.89086194204344</v>
      </c>
      <c r="H142" s="15">
        <v>0.5359556257488981</v>
      </c>
    </row>
    <row r="143" spans="1:8" x14ac:dyDescent="0.3">
      <c r="A143" s="15" t="s">
        <v>432</v>
      </c>
      <c r="B143" s="15">
        <v>2014</v>
      </c>
      <c r="C143" s="8">
        <v>97.353495573913037</v>
      </c>
      <c r="E143" t="s">
        <v>170</v>
      </c>
      <c r="F143">
        <v>2009</v>
      </c>
      <c r="G143">
        <v>569.42241262445475</v>
      </c>
      <c r="H143" s="15">
        <v>-0.20629403885979711</v>
      </c>
    </row>
    <row r="144" spans="1:8" x14ac:dyDescent="0.3">
      <c r="A144" s="15" t="s">
        <v>432</v>
      </c>
      <c r="B144" s="15">
        <v>2015</v>
      </c>
      <c r="C144" s="8">
        <v>591.01455516521742</v>
      </c>
      <c r="E144" t="s">
        <v>170</v>
      </c>
      <c r="F144">
        <v>2010</v>
      </c>
      <c r="G144">
        <v>507.82852037264132</v>
      </c>
      <c r="H144" s="15">
        <v>-0.1212887614240654</v>
      </c>
    </row>
    <row r="145" spans="1:8" x14ac:dyDescent="0.3">
      <c r="A145" s="15" t="s">
        <v>432</v>
      </c>
      <c r="B145" s="15">
        <v>2016</v>
      </c>
      <c r="C145" s="8">
        <v>517.06058315990151</v>
      </c>
      <c r="E145" t="s">
        <v>170</v>
      </c>
      <c r="F145">
        <v>2011</v>
      </c>
      <c r="G145">
        <v>247.19197726407947</v>
      </c>
      <c r="H145" s="15">
        <v>-1.0543891674531141</v>
      </c>
    </row>
    <row r="146" spans="1:8" x14ac:dyDescent="0.3">
      <c r="A146" s="15" t="s">
        <v>432</v>
      </c>
      <c r="B146" s="15">
        <v>2017</v>
      </c>
      <c r="C146" s="8">
        <v>632.59808324418884</v>
      </c>
      <c r="E146" t="s">
        <v>170</v>
      </c>
      <c r="F146">
        <v>2012</v>
      </c>
      <c r="G146">
        <v>151.24901731484508</v>
      </c>
      <c r="H146" s="15">
        <v>-0.63433774084968952</v>
      </c>
    </row>
    <row r="147" spans="1:8" x14ac:dyDescent="0.3">
      <c r="A147" s="15" t="s">
        <v>468</v>
      </c>
      <c r="B147" s="15"/>
      <c r="C147" s="8">
        <v>4951.0978286577056</v>
      </c>
      <c r="E147" t="s">
        <v>170</v>
      </c>
      <c r="F147">
        <v>2013</v>
      </c>
      <c r="G147">
        <v>139.47247662890962</v>
      </c>
      <c r="H147" s="15">
        <v>-8.4436305790058924E-2</v>
      </c>
    </row>
    <row r="148" spans="1:8" x14ac:dyDescent="0.3">
      <c r="A148" s="15" t="s">
        <v>0</v>
      </c>
      <c r="B148" s="15">
        <v>2007</v>
      </c>
      <c r="C148" s="8" t="e">
        <v>#DIV/0!</v>
      </c>
      <c r="E148" t="s">
        <v>170</v>
      </c>
      <c r="F148">
        <v>2014</v>
      </c>
      <c r="G148">
        <v>112.26582500869564</v>
      </c>
      <c r="H148" s="15">
        <v>-0.24234135025602549</v>
      </c>
    </row>
    <row r="149" spans="1:8" x14ac:dyDescent="0.3">
      <c r="A149" s="15" t="s">
        <v>0</v>
      </c>
      <c r="B149" s="15">
        <v>2008</v>
      </c>
      <c r="C149" s="8" t="e">
        <v>#DIV/0!</v>
      </c>
      <c r="E149" t="s">
        <v>170</v>
      </c>
      <c r="F149">
        <v>2015</v>
      </c>
      <c r="G149">
        <v>395.80344459130436</v>
      </c>
      <c r="H149" s="15">
        <v>0.71635965643346489</v>
      </c>
    </row>
    <row r="150" spans="1:8" x14ac:dyDescent="0.3">
      <c r="A150" s="15" t="s">
        <v>0</v>
      </c>
      <c r="B150" s="15">
        <v>2009</v>
      </c>
      <c r="C150" s="8">
        <v>612.39481691253343</v>
      </c>
      <c r="E150" t="s">
        <v>170</v>
      </c>
      <c r="F150">
        <v>2016</v>
      </c>
      <c r="G150">
        <v>345.43581148231368</v>
      </c>
      <c r="H150" s="15">
        <v>-0.14580895041789696</v>
      </c>
    </row>
    <row r="151" spans="1:8" x14ac:dyDescent="0.3">
      <c r="A151" s="15" t="s">
        <v>0</v>
      </c>
      <c r="B151" s="15">
        <v>2010</v>
      </c>
      <c r="C151" s="8">
        <v>598.12063503250681</v>
      </c>
      <c r="E151" t="s">
        <v>170</v>
      </c>
      <c r="F151">
        <v>2017</v>
      </c>
      <c r="G151">
        <v>432.61761562822858</v>
      </c>
      <c r="H151" s="15">
        <v>0.20152162324530695</v>
      </c>
    </row>
    <row r="152" spans="1:8" x14ac:dyDescent="0.3">
      <c r="A152" s="15" t="s">
        <v>0</v>
      </c>
      <c r="B152" s="15">
        <v>2011</v>
      </c>
      <c r="C152" s="8">
        <v>333.29193173098849</v>
      </c>
      <c r="E152" t="s">
        <v>16</v>
      </c>
      <c r="F152">
        <v>2008</v>
      </c>
      <c r="G152">
        <v>917.66110549066309</v>
      </c>
      <c r="H152" s="15">
        <v>-0.92871326483458205</v>
      </c>
    </row>
    <row r="153" spans="1:8" x14ac:dyDescent="0.3">
      <c r="A153" s="15" t="s">
        <v>0</v>
      </c>
      <c r="B153" s="15">
        <v>2012</v>
      </c>
      <c r="C153" s="8">
        <v>208.33515630832406</v>
      </c>
      <c r="E153" t="s">
        <v>16</v>
      </c>
      <c r="F153">
        <v>2009</v>
      </c>
      <c r="G153">
        <v>2696.2511379448538</v>
      </c>
      <c r="H153" s="15">
        <v>0.65965295569976989</v>
      </c>
    </row>
    <row r="154" spans="1:8" x14ac:dyDescent="0.3">
      <c r="A154" s="15" t="s">
        <v>0</v>
      </c>
      <c r="B154" s="15">
        <v>2013</v>
      </c>
      <c r="C154" s="8">
        <v>198.06355270644903</v>
      </c>
      <c r="E154" t="s">
        <v>16</v>
      </c>
      <c r="F154">
        <v>2010</v>
      </c>
      <c r="G154">
        <v>2459.5401083030461</v>
      </c>
      <c r="H154" s="15">
        <v>-9.6241988021543573E-2</v>
      </c>
    </row>
    <row r="155" spans="1:8" x14ac:dyDescent="0.3">
      <c r="A155" s="15" t="s">
        <v>0</v>
      </c>
      <c r="B155" s="15">
        <v>2014</v>
      </c>
      <c r="C155" s="8">
        <v>136.1780952</v>
      </c>
      <c r="E155" t="s">
        <v>16</v>
      </c>
      <c r="F155">
        <v>2011</v>
      </c>
      <c r="G155">
        <v>1110.3017916694146</v>
      </c>
      <c r="H155" s="15">
        <v>-1.2151996211813363</v>
      </c>
    </row>
    <row r="156" spans="1:8" x14ac:dyDescent="0.3">
      <c r="A156" s="15" t="s">
        <v>0</v>
      </c>
      <c r="B156" s="15">
        <v>2015</v>
      </c>
      <c r="C156" s="8">
        <v>591.47638038260868</v>
      </c>
      <c r="E156" t="s">
        <v>16</v>
      </c>
      <c r="F156">
        <v>2012</v>
      </c>
      <c r="G156">
        <v>622.6276745053874</v>
      </c>
      <c r="H156" s="15">
        <v>-0.78325159181437487</v>
      </c>
    </row>
    <row r="157" spans="1:8" x14ac:dyDescent="0.3">
      <c r="A157" s="15" t="s">
        <v>0</v>
      </c>
      <c r="B157" s="15">
        <v>2016</v>
      </c>
      <c r="C157" s="8">
        <v>511.96389099985873</v>
      </c>
      <c r="E157" t="s">
        <v>16</v>
      </c>
      <c r="F157">
        <v>2013</v>
      </c>
      <c r="G157">
        <v>544.18805849368039</v>
      </c>
      <c r="H157" s="15">
        <v>-0.14414064180097758</v>
      </c>
    </row>
    <row r="158" spans="1:8" x14ac:dyDescent="0.3">
      <c r="A158" s="15" t="s">
        <v>0</v>
      </c>
      <c r="B158" s="15">
        <v>2017</v>
      </c>
      <c r="C158" s="8">
        <v>645.79543540107625</v>
      </c>
      <c r="E158" t="s">
        <v>16</v>
      </c>
      <c r="F158">
        <v>2014</v>
      </c>
      <c r="G158">
        <v>371.61730278260865</v>
      </c>
      <c r="H158" s="15">
        <v>-0.46437761218030105</v>
      </c>
    </row>
    <row r="159" spans="1:8" x14ac:dyDescent="0.3">
      <c r="A159" s="15" t="s">
        <v>469</v>
      </c>
      <c r="B159" s="15"/>
      <c r="C159" s="8" t="e">
        <v>#DIV/0!</v>
      </c>
      <c r="E159" t="s">
        <v>16</v>
      </c>
      <c r="F159">
        <v>2015</v>
      </c>
      <c r="G159">
        <v>1618.907812173913</v>
      </c>
      <c r="H159" s="15">
        <v>0.7704518441457201</v>
      </c>
    </row>
    <row r="160" spans="1:8" x14ac:dyDescent="0.3">
      <c r="A160" s="15" t="s">
        <v>168</v>
      </c>
      <c r="B160" s="15">
        <v>2007</v>
      </c>
      <c r="C160" s="8">
        <v>385.30368907826085</v>
      </c>
      <c r="E160" t="s">
        <v>16</v>
      </c>
      <c r="F160">
        <v>2016</v>
      </c>
      <c r="G160">
        <v>1641.6816704448374</v>
      </c>
      <c r="H160" s="15">
        <v>1.3872274193542946E-2</v>
      </c>
    </row>
    <row r="161" spans="1:8" x14ac:dyDescent="0.3">
      <c r="A161" s="15" t="s">
        <v>168</v>
      </c>
      <c r="B161" s="15">
        <v>2008</v>
      </c>
      <c r="C161" s="8">
        <v>674.46668569740837</v>
      </c>
      <c r="E161" t="s">
        <v>16</v>
      </c>
      <c r="F161">
        <v>2017</v>
      </c>
      <c r="G161">
        <v>2269.2516571118767</v>
      </c>
      <c r="H161" s="15">
        <v>0.27655371968121001</v>
      </c>
    </row>
    <row r="162" spans="1:8" x14ac:dyDescent="0.3">
      <c r="A162" s="15" t="s">
        <v>168</v>
      </c>
      <c r="B162" s="15">
        <v>2009</v>
      </c>
      <c r="C162" s="8">
        <v>666.00869265552296</v>
      </c>
      <c r="E162" t="s">
        <v>26</v>
      </c>
      <c r="F162">
        <v>2008</v>
      </c>
      <c r="G162">
        <v>1685.6473187274753</v>
      </c>
      <c r="H162" s="15">
        <v>-3.3856280473926435E-2</v>
      </c>
    </row>
    <row r="163" spans="1:8" x14ac:dyDescent="0.3">
      <c r="A163" s="15" t="s">
        <v>168</v>
      </c>
      <c r="B163" s="15">
        <v>2010</v>
      </c>
      <c r="C163" s="8">
        <v>601.77464195013215</v>
      </c>
      <c r="E163" t="s">
        <v>26</v>
      </c>
      <c r="F163">
        <v>2009</v>
      </c>
      <c r="G163">
        <v>2473.1498877906693</v>
      </c>
      <c r="H163" s="15">
        <v>0.31842088219193659</v>
      </c>
    </row>
    <row r="164" spans="1:8" x14ac:dyDescent="0.3">
      <c r="A164" s="15" t="s">
        <v>168</v>
      </c>
      <c r="B164" s="15">
        <v>2011</v>
      </c>
      <c r="C164" s="8">
        <v>301.59362738670802</v>
      </c>
      <c r="E164" t="s">
        <v>26</v>
      </c>
      <c r="F164">
        <v>2010</v>
      </c>
      <c r="G164">
        <v>2188.5473081557425</v>
      </c>
      <c r="H164" s="15">
        <v>-0.13004177637574454</v>
      </c>
    </row>
    <row r="165" spans="1:8" x14ac:dyDescent="0.3">
      <c r="A165" s="15" t="s">
        <v>168</v>
      </c>
      <c r="B165" s="15">
        <v>2012</v>
      </c>
      <c r="C165" s="8">
        <v>171.29276080924791</v>
      </c>
      <c r="E165" t="s">
        <v>26</v>
      </c>
      <c r="F165">
        <v>2011</v>
      </c>
      <c r="G165">
        <v>1056.5436892190653</v>
      </c>
      <c r="H165" s="15">
        <v>-1.0714214949060814</v>
      </c>
    </row>
    <row r="166" spans="1:8" x14ac:dyDescent="0.3">
      <c r="A166" s="15" t="s">
        <v>168</v>
      </c>
      <c r="B166" s="15">
        <v>2013</v>
      </c>
      <c r="C166" s="8">
        <v>155.32468527616209</v>
      </c>
      <c r="E166" t="s">
        <v>26</v>
      </c>
      <c r="F166">
        <v>2012</v>
      </c>
      <c r="G166">
        <v>551.2283826788107</v>
      </c>
      <c r="H166" s="15">
        <v>-0.91670770667607526</v>
      </c>
    </row>
    <row r="167" spans="1:8" x14ac:dyDescent="0.3">
      <c r="A167" s="15" t="s">
        <v>168</v>
      </c>
      <c r="B167" s="15">
        <v>2014</v>
      </c>
      <c r="C167" s="8">
        <v>119.07241074782608</v>
      </c>
      <c r="E167" t="s">
        <v>26</v>
      </c>
      <c r="F167">
        <v>2013</v>
      </c>
      <c r="G167">
        <v>509.91652626673914</v>
      </c>
      <c r="H167" s="15">
        <v>-8.1016900382752416E-2</v>
      </c>
    </row>
    <row r="168" spans="1:8" x14ac:dyDescent="0.3">
      <c r="A168" s="15" t="s">
        <v>168</v>
      </c>
      <c r="B168" s="15">
        <v>2015</v>
      </c>
      <c r="C168" s="8">
        <v>457.6791211826087</v>
      </c>
      <c r="E168" t="s">
        <v>26</v>
      </c>
      <c r="F168">
        <v>2014</v>
      </c>
      <c r="G168">
        <v>371.16356243478259</v>
      </c>
      <c r="H168" s="15">
        <v>-0.37383239594359946</v>
      </c>
    </row>
    <row r="169" spans="1:8" x14ac:dyDescent="0.3">
      <c r="A169" s="15" t="s">
        <v>168</v>
      </c>
      <c r="B169" s="15">
        <v>2016</v>
      </c>
      <c r="C169" s="8">
        <v>416.56930381380556</v>
      </c>
      <c r="E169" t="s">
        <v>26</v>
      </c>
      <c r="F169">
        <v>2015</v>
      </c>
      <c r="G169">
        <v>1642.2015255652175</v>
      </c>
      <c r="H169" s="15">
        <v>0.77398415684272703</v>
      </c>
    </row>
    <row r="170" spans="1:8" x14ac:dyDescent="0.3">
      <c r="A170" s="15" t="s">
        <v>168</v>
      </c>
      <c r="B170" s="15">
        <v>2017</v>
      </c>
      <c r="C170" s="8">
        <v>516.70311913411683</v>
      </c>
      <c r="E170" t="s">
        <v>26</v>
      </c>
      <c r="F170">
        <v>2016</v>
      </c>
      <c r="G170">
        <v>1580.937718560846</v>
      </c>
      <c r="H170" s="15">
        <v>-3.8751562623315104E-2</v>
      </c>
    </row>
    <row r="171" spans="1:8" x14ac:dyDescent="0.3">
      <c r="A171" s="15" t="s">
        <v>470</v>
      </c>
      <c r="B171" s="15"/>
      <c r="C171" s="8">
        <v>4465.7887377317993</v>
      </c>
      <c r="E171" t="s">
        <v>26</v>
      </c>
      <c r="F171">
        <v>2017</v>
      </c>
      <c r="G171">
        <v>1963.3344781567323</v>
      </c>
      <c r="H171" s="15">
        <v>0.1947690339319553</v>
      </c>
    </row>
    <row r="172" spans="1:8" x14ac:dyDescent="0.3">
      <c r="A172" s="15" t="s">
        <v>169</v>
      </c>
      <c r="B172" s="15">
        <v>2007</v>
      </c>
      <c r="C172" s="8">
        <v>405.33399140869562</v>
      </c>
      <c r="E172" t="s">
        <v>25</v>
      </c>
      <c r="F172">
        <v>2008</v>
      </c>
      <c r="G172">
        <v>1525.7309936629356</v>
      </c>
      <c r="H172" s="15">
        <v>4.227086552662887E-2</v>
      </c>
    </row>
    <row r="173" spans="1:8" x14ac:dyDescent="0.3">
      <c r="A173" s="15" t="s">
        <v>169</v>
      </c>
      <c r="B173" s="15">
        <v>2008</v>
      </c>
      <c r="C173" s="8">
        <v>878.63658341058954</v>
      </c>
      <c r="E173" t="s">
        <v>25</v>
      </c>
      <c r="F173">
        <v>2009</v>
      </c>
      <c r="G173">
        <v>2271.5011108791682</v>
      </c>
      <c r="H173" s="15">
        <v>0.3283159817287466</v>
      </c>
    </row>
    <row r="174" spans="1:8" x14ac:dyDescent="0.3">
      <c r="A174" s="15" t="s">
        <v>169</v>
      </c>
      <c r="B174" s="15">
        <v>2009</v>
      </c>
      <c r="C174" s="8">
        <v>718.18656164811409</v>
      </c>
      <c r="E174" t="s">
        <v>25</v>
      </c>
      <c r="F174">
        <v>2010</v>
      </c>
      <c r="G174">
        <v>2137.4909292208772</v>
      </c>
      <c r="H174" s="15">
        <v>-6.2695087883782585E-2</v>
      </c>
    </row>
    <row r="175" spans="1:8" x14ac:dyDescent="0.3">
      <c r="A175" s="15" t="s">
        <v>169</v>
      </c>
      <c r="B175" s="15">
        <v>2010</v>
      </c>
      <c r="C175" s="8">
        <v>617.00623541117773</v>
      </c>
      <c r="E175" t="s">
        <v>25</v>
      </c>
      <c r="F175">
        <v>2011</v>
      </c>
      <c r="G175">
        <v>958.08443792562855</v>
      </c>
      <c r="H175" s="15">
        <v>-1.2310047471899341</v>
      </c>
    </row>
    <row r="176" spans="1:8" x14ac:dyDescent="0.3">
      <c r="A176" s="15" t="s">
        <v>169</v>
      </c>
      <c r="B176" s="15">
        <v>2011</v>
      </c>
      <c r="C176" s="8">
        <v>316.45523184130775</v>
      </c>
      <c r="E176" t="s">
        <v>25</v>
      </c>
      <c r="F176">
        <v>2012</v>
      </c>
      <c r="G176">
        <v>523.16811932837447</v>
      </c>
      <c r="H176" s="15">
        <v>-0.83131273204411793</v>
      </c>
    </row>
    <row r="177" spans="1:8" x14ac:dyDescent="0.3">
      <c r="A177" s="15" t="s">
        <v>169</v>
      </c>
      <c r="B177" s="15">
        <v>2012</v>
      </c>
      <c r="C177" s="8">
        <v>183.20982628831365</v>
      </c>
      <c r="E177" t="s">
        <v>25</v>
      </c>
      <c r="F177">
        <v>2013</v>
      </c>
      <c r="G177">
        <v>465.33136826133602</v>
      </c>
      <c r="H177" s="15">
        <v>-0.12429153719668559</v>
      </c>
    </row>
    <row r="178" spans="1:8" x14ac:dyDescent="0.3">
      <c r="A178" s="15" t="s">
        <v>169</v>
      </c>
      <c r="B178" s="15">
        <v>2013</v>
      </c>
      <c r="C178" s="8">
        <v>163.40500822774143</v>
      </c>
      <c r="E178" t="s">
        <v>25</v>
      </c>
      <c r="F178">
        <v>2014</v>
      </c>
      <c r="G178">
        <v>314.15821826086955</v>
      </c>
      <c r="H178" s="15">
        <v>-0.48120068555690582</v>
      </c>
    </row>
    <row r="179" spans="1:8" x14ac:dyDescent="0.3">
      <c r="A179" s="15" t="s">
        <v>169</v>
      </c>
      <c r="B179" s="15">
        <v>2014</v>
      </c>
      <c r="C179" s="8">
        <v>97.511146173913048</v>
      </c>
      <c r="E179" t="s">
        <v>25</v>
      </c>
      <c r="F179">
        <v>2015</v>
      </c>
      <c r="G179">
        <v>1407.9665707826086</v>
      </c>
      <c r="H179" s="15">
        <v>0.77687096783395448</v>
      </c>
    </row>
    <row r="180" spans="1:8" x14ac:dyDescent="0.3">
      <c r="A180" s="15" t="s">
        <v>169</v>
      </c>
      <c r="B180" s="15">
        <v>2015</v>
      </c>
      <c r="C180" s="8">
        <v>455.77924643478264</v>
      </c>
      <c r="E180" t="s">
        <v>25</v>
      </c>
      <c r="F180">
        <v>2016</v>
      </c>
      <c r="G180">
        <v>1305.1064109448455</v>
      </c>
      <c r="H180" s="15">
        <v>-7.881361931499245E-2</v>
      </c>
    </row>
    <row r="181" spans="1:8" x14ac:dyDescent="0.3">
      <c r="A181" s="15" t="s">
        <v>169</v>
      </c>
      <c r="B181" s="15">
        <v>2016</v>
      </c>
      <c r="C181" s="8">
        <v>421.43942872137023</v>
      </c>
      <c r="E181" t="s">
        <v>25</v>
      </c>
      <c r="F181">
        <v>2017</v>
      </c>
      <c r="G181">
        <v>1640.8103581781838</v>
      </c>
      <c r="H181" s="15">
        <v>0.20459643343919126</v>
      </c>
    </row>
    <row r="182" spans="1:8" x14ac:dyDescent="0.3">
      <c r="A182" s="15" t="s">
        <v>169</v>
      </c>
      <c r="B182" s="15">
        <v>2017</v>
      </c>
      <c r="C182" s="8">
        <v>503.78842791916048</v>
      </c>
      <c r="E182" t="s">
        <v>208</v>
      </c>
      <c r="F182">
        <v>2008</v>
      </c>
      <c r="G182">
        <v>620.73249430609189</v>
      </c>
      <c r="H182" s="15">
        <v>3.0133024772193717E-2</v>
      </c>
    </row>
    <row r="183" spans="1:8" x14ac:dyDescent="0.3">
      <c r="A183" s="15" t="s">
        <v>471</v>
      </c>
      <c r="B183" s="15"/>
      <c r="C183" s="8">
        <v>4760.7516874851663</v>
      </c>
      <c r="E183" t="s">
        <v>208</v>
      </c>
      <c r="F183">
        <v>2009</v>
      </c>
      <c r="G183">
        <v>793.47175904187384</v>
      </c>
      <c r="H183" s="15">
        <v>0.21770058324995281</v>
      </c>
    </row>
    <row r="184" spans="1:8" x14ac:dyDescent="0.3">
      <c r="A184" s="15" t="s">
        <v>170</v>
      </c>
      <c r="B184" s="15">
        <v>2007</v>
      </c>
      <c r="C184" s="8">
        <v>318.74784020869561</v>
      </c>
      <c r="E184" t="s">
        <v>208</v>
      </c>
      <c r="F184">
        <v>2010</v>
      </c>
      <c r="G184">
        <v>700.67125203481828</v>
      </c>
      <c r="H184" s="15">
        <v>-0.13244514704656962</v>
      </c>
    </row>
    <row r="185" spans="1:8" x14ac:dyDescent="0.3">
      <c r="A185" s="15" t="s">
        <v>170</v>
      </c>
      <c r="B185" s="15">
        <v>2008</v>
      </c>
      <c r="C185" s="8">
        <v>686.89086194204344</v>
      </c>
      <c r="E185" t="s">
        <v>208</v>
      </c>
      <c r="F185">
        <v>2011</v>
      </c>
      <c r="G185">
        <v>359.02058131865209</v>
      </c>
      <c r="H185" s="15">
        <v>-0.95161862158796662</v>
      </c>
    </row>
    <row r="186" spans="1:8" x14ac:dyDescent="0.3">
      <c r="A186" s="15" t="s">
        <v>170</v>
      </c>
      <c r="B186" s="15">
        <v>2009</v>
      </c>
      <c r="C186" s="8">
        <v>569.42241262445475</v>
      </c>
      <c r="E186" t="s">
        <v>208</v>
      </c>
      <c r="F186">
        <v>2012</v>
      </c>
      <c r="G186">
        <v>209.13621259021309</v>
      </c>
      <c r="H186" s="15">
        <v>-0.7166830022982501</v>
      </c>
    </row>
    <row r="187" spans="1:8" x14ac:dyDescent="0.3">
      <c r="A187" s="15" t="s">
        <v>170</v>
      </c>
      <c r="B187" s="15">
        <v>2010</v>
      </c>
      <c r="C187" s="8">
        <v>507.82852037264132</v>
      </c>
      <c r="E187" t="s">
        <v>208</v>
      </c>
      <c r="F187">
        <v>2013</v>
      </c>
      <c r="G187">
        <v>185.39527780838739</v>
      </c>
      <c r="H187" s="15">
        <v>-0.12805576853129344</v>
      </c>
    </row>
    <row r="188" spans="1:8" x14ac:dyDescent="0.3">
      <c r="A188" s="15" t="s">
        <v>170</v>
      </c>
      <c r="B188" s="15">
        <v>2011</v>
      </c>
      <c r="C188" s="8">
        <v>247.19197726407947</v>
      </c>
      <c r="E188" t="s">
        <v>208</v>
      </c>
      <c r="F188">
        <v>2014</v>
      </c>
      <c r="G188">
        <v>140.69404312173913</v>
      </c>
      <c r="H188" s="15">
        <v>-0.31771945488814601</v>
      </c>
    </row>
    <row r="189" spans="1:8" x14ac:dyDescent="0.3">
      <c r="A189" s="15" t="s">
        <v>170</v>
      </c>
      <c r="B189" s="15">
        <v>2012</v>
      </c>
      <c r="C189" s="8">
        <v>151.24901731484508</v>
      </c>
      <c r="E189" t="s">
        <v>208</v>
      </c>
      <c r="F189">
        <v>2015</v>
      </c>
      <c r="G189">
        <v>534.75585526956525</v>
      </c>
      <c r="H189" s="15">
        <v>0.73690041589013244</v>
      </c>
    </row>
    <row r="190" spans="1:8" x14ac:dyDescent="0.3">
      <c r="A190" s="15" t="s">
        <v>170</v>
      </c>
      <c r="B190" s="15">
        <v>2013</v>
      </c>
      <c r="C190" s="8">
        <v>139.47247662890962</v>
      </c>
      <c r="E190" t="s">
        <v>208</v>
      </c>
      <c r="F190">
        <v>2016</v>
      </c>
      <c r="G190">
        <v>484.52395314596373</v>
      </c>
      <c r="H190" s="15">
        <v>-0.10367269109700561</v>
      </c>
    </row>
    <row r="191" spans="1:8" x14ac:dyDescent="0.3">
      <c r="A191" s="15" t="s">
        <v>170</v>
      </c>
      <c r="B191" s="15">
        <v>2014</v>
      </c>
      <c r="C191" s="8">
        <v>112.26582500869564</v>
      </c>
      <c r="E191" t="s">
        <v>208</v>
      </c>
      <c r="F191">
        <v>2017</v>
      </c>
      <c r="G191">
        <v>609.69159764795222</v>
      </c>
      <c r="H191" s="15">
        <v>0.20529665323395635</v>
      </c>
    </row>
    <row r="192" spans="1:8" x14ac:dyDescent="0.3">
      <c r="A192" s="15" t="s">
        <v>170</v>
      </c>
      <c r="B192" s="15">
        <v>2015</v>
      </c>
      <c r="C192" s="8">
        <v>395.80344459130436</v>
      </c>
      <c r="E192" t="s">
        <v>209</v>
      </c>
      <c r="F192">
        <v>2008</v>
      </c>
      <c r="G192">
        <v>617.87926741421086</v>
      </c>
      <c r="H192" s="15">
        <v>-7.3863385575944185E-2</v>
      </c>
    </row>
    <row r="193" spans="1:8" x14ac:dyDescent="0.3">
      <c r="A193" s="15" t="s">
        <v>170</v>
      </c>
      <c r="B193" s="15">
        <v>2016</v>
      </c>
      <c r="C193" s="8">
        <v>345.43581148231368</v>
      </c>
      <c r="E193" t="s">
        <v>209</v>
      </c>
      <c r="F193">
        <v>2009</v>
      </c>
      <c r="G193">
        <v>921.97347264766961</v>
      </c>
      <c r="H193" s="15">
        <v>0.32982966891680598</v>
      </c>
    </row>
    <row r="194" spans="1:8" x14ac:dyDescent="0.3">
      <c r="A194" s="15" t="s">
        <v>170</v>
      </c>
      <c r="B194" s="15">
        <v>2017</v>
      </c>
      <c r="C194" s="8">
        <v>432.61761562822858</v>
      </c>
      <c r="E194" t="s">
        <v>209</v>
      </c>
      <c r="F194">
        <v>2010</v>
      </c>
      <c r="G194">
        <v>828.79749081837895</v>
      </c>
      <c r="H194" s="15">
        <v>-0.11242309835818394</v>
      </c>
    </row>
    <row r="195" spans="1:8" x14ac:dyDescent="0.3">
      <c r="A195" s="15" t="s">
        <v>472</v>
      </c>
      <c r="B195" s="15"/>
      <c r="C195" s="8">
        <v>3906.9258030662113</v>
      </c>
      <c r="E195" t="s">
        <v>209</v>
      </c>
      <c r="F195">
        <v>2011</v>
      </c>
      <c r="G195">
        <v>419.50057529008507</v>
      </c>
      <c r="H195" s="15">
        <v>-0.97567664894205364</v>
      </c>
    </row>
    <row r="196" spans="1:8" x14ac:dyDescent="0.3">
      <c r="A196" s="15" t="s">
        <v>16</v>
      </c>
      <c r="B196" s="15">
        <v>2007</v>
      </c>
      <c r="C196" s="8">
        <v>1769.9051467826087</v>
      </c>
      <c r="E196" t="s">
        <v>209</v>
      </c>
      <c r="F196">
        <v>2012</v>
      </c>
      <c r="G196">
        <v>242.13416723008064</v>
      </c>
      <c r="H196" s="15">
        <v>-0.73251292904676024</v>
      </c>
    </row>
    <row r="197" spans="1:8" x14ac:dyDescent="0.3">
      <c r="A197" s="15" t="s">
        <v>16</v>
      </c>
      <c r="B197" s="15">
        <v>2008</v>
      </c>
      <c r="C197" s="8">
        <v>917.66110549066309</v>
      </c>
      <c r="E197" t="s">
        <v>209</v>
      </c>
      <c r="F197">
        <v>2013</v>
      </c>
      <c r="G197">
        <v>215.4070182970228</v>
      </c>
      <c r="H197" s="15">
        <v>-0.12407742860171811</v>
      </c>
    </row>
    <row r="198" spans="1:8" x14ac:dyDescent="0.3">
      <c r="A198" s="15" t="s">
        <v>16</v>
      </c>
      <c r="B198" s="15">
        <v>2009</v>
      </c>
      <c r="C198" s="8">
        <v>2696.2511379448538</v>
      </c>
      <c r="E198" t="s">
        <v>209</v>
      </c>
      <c r="F198">
        <v>2014</v>
      </c>
      <c r="G198">
        <v>143.40464105217393</v>
      </c>
      <c r="H198" s="15">
        <v>-0.50209237801901219</v>
      </c>
    </row>
    <row r="199" spans="1:8" x14ac:dyDescent="0.3">
      <c r="A199" s="15" t="s">
        <v>16</v>
      </c>
      <c r="B199" s="15">
        <v>2010</v>
      </c>
      <c r="C199" s="8">
        <v>2459.5401083030461</v>
      </c>
      <c r="E199" t="s">
        <v>209</v>
      </c>
      <c r="F199">
        <v>2015</v>
      </c>
      <c r="G199">
        <v>630.92634239999995</v>
      </c>
      <c r="H199" s="15">
        <v>0.77270779262968692</v>
      </c>
    </row>
    <row r="200" spans="1:8" x14ac:dyDescent="0.3">
      <c r="A200" s="15" t="s">
        <v>16</v>
      </c>
      <c r="B200" s="15">
        <v>2011</v>
      </c>
      <c r="C200" s="8">
        <v>1110.3017916694146</v>
      </c>
      <c r="E200" t="s">
        <v>209</v>
      </c>
      <c r="F200">
        <v>2016</v>
      </c>
      <c r="G200">
        <v>570.55040508235686</v>
      </c>
      <c r="H200" s="15">
        <v>-0.10582051433111865</v>
      </c>
    </row>
    <row r="201" spans="1:8" x14ac:dyDescent="0.3">
      <c r="A201" s="15" t="s">
        <v>16</v>
      </c>
      <c r="B201" s="15">
        <v>2012</v>
      </c>
      <c r="C201" s="8">
        <v>622.6276745053874</v>
      </c>
      <c r="E201" t="s">
        <v>209</v>
      </c>
      <c r="F201">
        <v>2017</v>
      </c>
      <c r="G201">
        <v>754.65582885370293</v>
      </c>
      <c r="H201" s="15">
        <v>0.24395945374329922</v>
      </c>
    </row>
    <row r="202" spans="1:8" x14ac:dyDescent="0.3">
      <c r="A202" s="15" t="s">
        <v>16</v>
      </c>
      <c r="B202" s="15">
        <v>2013</v>
      </c>
      <c r="C202" s="8">
        <v>544.18805849368039</v>
      </c>
      <c r="E202" t="s">
        <v>12</v>
      </c>
      <c r="F202">
        <v>2008</v>
      </c>
      <c r="G202">
        <v>578.65785147900317</v>
      </c>
      <c r="H202" s="15">
        <v>-0.8010395066365853</v>
      </c>
    </row>
    <row r="203" spans="1:8" x14ac:dyDescent="0.3">
      <c r="A203" s="15" t="s">
        <v>16</v>
      </c>
      <c r="B203" s="15">
        <v>2014</v>
      </c>
      <c r="C203" s="8">
        <v>371.61730278260865</v>
      </c>
      <c r="E203" t="s">
        <v>12</v>
      </c>
      <c r="F203">
        <v>2009</v>
      </c>
      <c r="G203">
        <v>1388.0047985843917</v>
      </c>
      <c r="H203" s="15">
        <v>0.58310097193527799</v>
      </c>
    </row>
    <row r="204" spans="1:8" x14ac:dyDescent="0.3">
      <c r="A204" s="15" t="s">
        <v>16</v>
      </c>
      <c r="B204" s="15">
        <v>2015</v>
      </c>
      <c r="C204" s="8">
        <v>1618.907812173913</v>
      </c>
      <c r="E204" t="s">
        <v>12</v>
      </c>
      <c r="F204">
        <v>2010</v>
      </c>
      <c r="G204">
        <v>1261.5819415092296</v>
      </c>
      <c r="H204" s="15">
        <v>-0.10020978655094132</v>
      </c>
    </row>
    <row r="205" spans="1:8" x14ac:dyDescent="0.3">
      <c r="A205" s="15" t="s">
        <v>16</v>
      </c>
      <c r="B205" s="15">
        <v>2016</v>
      </c>
      <c r="C205" s="8">
        <v>1641.6816704448374</v>
      </c>
      <c r="E205" t="s">
        <v>12</v>
      </c>
      <c r="F205">
        <v>2011</v>
      </c>
      <c r="G205">
        <v>674.29875836115195</v>
      </c>
      <c r="H205" s="15">
        <v>-0.8709539738371147</v>
      </c>
    </row>
    <row r="206" spans="1:8" x14ac:dyDescent="0.3">
      <c r="A206" s="15" t="s">
        <v>16</v>
      </c>
      <c r="B206" s="15">
        <v>2017</v>
      </c>
      <c r="C206" s="8">
        <v>2269.2516571118767</v>
      </c>
      <c r="E206" t="s">
        <v>12</v>
      </c>
      <c r="F206">
        <v>2012</v>
      </c>
      <c r="G206">
        <v>407.42911644131857</v>
      </c>
      <c r="H206" s="15">
        <v>-0.6550087638576273</v>
      </c>
    </row>
    <row r="207" spans="1:8" x14ac:dyDescent="0.3">
      <c r="A207" s="15" t="s">
        <v>473</v>
      </c>
      <c r="B207" s="15"/>
      <c r="C207" s="8">
        <v>16021.933465702892</v>
      </c>
      <c r="E207" t="s">
        <v>12</v>
      </c>
      <c r="F207">
        <v>2013</v>
      </c>
      <c r="G207">
        <v>306.63531636069513</v>
      </c>
      <c r="H207" s="15">
        <v>-0.32870903872683632</v>
      </c>
    </row>
    <row r="208" spans="1:8" x14ac:dyDescent="0.3">
      <c r="A208" s="15" t="s">
        <v>26</v>
      </c>
      <c r="B208" s="15">
        <v>2007</v>
      </c>
      <c r="C208" s="8">
        <v>1742.7170671304348</v>
      </c>
      <c r="E208" t="s">
        <v>12</v>
      </c>
      <c r="F208">
        <v>2014</v>
      </c>
      <c r="G208">
        <v>165.30234800869565</v>
      </c>
      <c r="H208" s="15">
        <v>-0.85499673812597465</v>
      </c>
    </row>
    <row r="209" spans="1:8" x14ac:dyDescent="0.3">
      <c r="A209" s="15" t="s">
        <v>26</v>
      </c>
      <c r="B209" s="15">
        <v>2008</v>
      </c>
      <c r="C209" s="8">
        <v>1685.6473187274753</v>
      </c>
      <c r="E209" t="s">
        <v>12</v>
      </c>
      <c r="F209">
        <v>2015</v>
      </c>
      <c r="G209">
        <v>684.77436052173914</v>
      </c>
      <c r="H209" s="15">
        <v>0.75860318735831545</v>
      </c>
    </row>
    <row r="210" spans="1:8" x14ac:dyDescent="0.3">
      <c r="A210" s="15" t="s">
        <v>26</v>
      </c>
      <c r="B210" s="15">
        <v>2009</v>
      </c>
      <c r="C210" s="8">
        <v>2473.1498877906693</v>
      </c>
      <c r="E210" t="s">
        <v>12</v>
      </c>
      <c r="F210">
        <v>2016</v>
      </c>
      <c r="G210">
        <v>633.35055568963799</v>
      </c>
      <c r="H210" s="15">
        <v>-8.1193273409395195E-2</v>
      </c>
    </row>
    <row r="211" spans="1:8" x14ac:dyDescent="0.3">
      <c r="A211" s="15" t="s">
        <v>26</v>
      </c>
      <c r="B211" s="15">
        <v>2010</v>
      </c>
      <c r="C211" s="8">
        <v>2188.5473081557425</v>
      </c>
      <c r="E211" t="s">
        <v>12</v>
      </c>
      <c r="F211">
        <v>2017</v>
      </c>
      <c r="G211">
        <v>886.75143538919713</v>
      </c>
      <c r="H211" s="15">
        <v>0.28576314577753231</v>
      </c>
    </row>
    <row r="212" spans="1:8" x14ac:dyDescent="0.3">
      <c r="A212" s="15" t="s">
        <v>26</v>
      </c>
      <c r="B212" s="15">
        <v>2011</v>
      </c>
      <c r="C212" s="8">
        <v>1056.5436892190653</v>
      </c>
      <c r="E212" t="s">
        <v>1</v>
      </c>
      <c r="F212">
        <v>2008</v>
      </c>
      <c r="G212">
        <v>466.51473030068024</v>
      </c>
      <c r="H212" s="15">
        <v>-1.776187980061988</v>
      </c>
    </row>
    <row r="213" spans="1:8" x14ac:dyDescent="0.3">
      <c r="A213" s="15" t="s">
        <v>26</v>
      </c>
      <c r="B213" s="15">
        <v>2012</v>
      </c>
      <c r="C213" s="8">
        <v>551.2283826788107</v>
      </c>
      <c r="E213" t="s">
        <v>1</v>
      </c>
      <c r="F213">
        <v>2009</v>
      </c>
      <c r="G213">
        <v>1843.5963879876613</v>
      </c>
      <c r="H213" s="15">
        <v>0.74695397900519078</v>
      </c>
    </row>
    <row r="214" spans="1:8" x14ac:dyDescent="0.3">
      <c r="A214" s="15" t="s">
        <v>26</v>
      </c>
      <c r="B214" s="15">
        <v>2013</v>
      </c>
      <c r="C214" s="8">
        <v>509.91652626673914</v>
      </c>
      <c r="E214" t="s">
        <v>1</v>
      </c>
      <c r="F214">
        <v>2010</v>
      </c>
      <c r="G214">
        <v>1719.3654933858816</v>
      </c>
      <c r="H214" s="15">
        <v>-7.2253918715756302E-2</v>
      </c>
    </row>
    <row r="215" spans="1:8" x14ac:dyDescent="0.3">
      <c r="A215" s="15" t="s">
        <v>26</v>
      </c>
      <c r="B215" s="15">
        <v>2014</v>
      </c>
      <c r="C215" s="8">
        <v>371.16356243478259</v>
      </c>
      <c r="E215" t="s">
        <v>1</v>
      </c>
      <c r="F215">
        <v>2011</v>
      </c>
      <c r="G215">
        <v>799.87991713470615</v>
      </c>
      <c r="H215" s="15">
        <v>-1.1495295188119177</v>
      </c>
    </row>
    <row r="216" spans="1:8" x14ac:dyDescent="0.3">
      <c r="A216" s="15" t="s">
        <v>26</v>
      </c>
      <c r="B216" s="15">
        <v>2015</v>
      </c>
      <c r="C216" s="8">
        <v>1642.2015255652175</v>
      </c>
      <c r="E216" t="s">
        <v>1</v>
      </c>
      <c r="F216">
        <v>2012</v>
      </c>
      <c r="G216">
        <v>442.01684991928295</v>
      </c>
      <c r="H216" s="15">
        <v>-0.80961408435170035</v>
      </c>
    </row>
    <row r="217" spans="1:8" x14ac:dyDescent="0.3">
      <c r="A217" s="15" t="s">
        <v>26</v>
      </c>
      <c r="B217" s="15">
        <v>2016</v>
      </c>
      <c r="C217" s="8">
        <v>1580.937718560846</v>
      </c>
      <c r="E217" t="s">
        <v>1</v>
      </c>
      <c r="F217">
        <v>2013</v>
      </c>
      <c r="G217">
        <v>376.23362552492387</v>
      </c>
      <c r="H217" s="15">
        <v>-0.17484674396813377</v>
      </c>
    </row>
    <row r="218" spans="1:8" x14ac:dyDescent="0.3">
      <c r="A218" s="15" t="s">
        <v>26</v>
      </c>
      <c r="B218" s="15">
        <v>2017</v>
      </c>
      <c r="C218" s="8">
        <v>1963.3344781567323</v>
      </c>
      <c r="E218" t="s">
        <v>1</v>
      </c>
      <c r="F218">
        <v>2014</v>
      </c>
      <c r="G218">
        <v>257.43658883478258</v>
      </c>
      <c r="H218" s="15">
        <v>-0.46146135336800448</v>
      </c>
    </row>
    <row r="219" spans="1:8" x14ac:dyDescent="0.3">
      <c r="A219" s="15" t="s">
        <v>474</v>
      </c>
      <c r="B219" s="15"/>
      <c r="C219" s="8">
        <v>15765.387464686513</v>
      </c>
      <c r="E219" t="s">
        <v>1</v>
      </c>
      <c r="F219">
        <v>2015</v>
      </c>
      <c r="G219">
        <v>1079.4681693913044</v>
      </c>
      <c r="H219" s="15">
        <v>0.76151534974862012</v>
      </c>
    </row>
    <row r="220" spans="1:8" x14ac:dyDescent="0.3">
      <c r="A220" s="15" t="s">
        <v>25</v>
      </c>
      <c r="B220" s="15">
        <v>2007</v>
      </c>
      <c r="C220" s="8">
        <v>1461.2370239999998</v>
      </c>
      <c r="E220" t="s">
        <v>1</v>
      </c>
      <c r="F220">
        <v>2016</v>
      </c>
      <c r="G220">
        <v>937.55132346550874</v>
      </c>
      <c r="H220" s="15">
        <v>-0.15136968224973829</v>
      </c>
    </row>
    <row r="221" spans="1:8" x14ac:dyDescent="0.3">
      <c r="A221" s="15" t="s">
        <v>25</v>
      </c>
      <c r="B221" s="15">
        <v>2008</v>
      </c>
      <c r="C221" s="8">
        <v>1525.7309936629356</v>
      </c>
      <c r="E221" t="s">
        <v>1</v>
      </c>
      <c r="F221">
        <v>2017</v>
      </c>
      <c r="G221">
        <v>1078.184021985335</v>
      </c>
      <c r="H221" s="15">
        <v>0.13043478260869559</v>
      </c>
    </row>
    <row r="222" spans="1:8" x14ac:dyDescent="0.3">
      <c r="A222" s="15" t="s">
        <v>25</v>
      </c>
      <c r="B222" s="15">
        <v>2009</v>
      </c>
      <c r="C222" s="8">
        <v>2271.5011108791682</v>
      </c>
      <c r="E222" t="s">
        <v>171</v>
      </c>
      <c r="F222">
        <v>2008</v>
      </c>
      <c r="G222">
        <v>1013.9082815353015</v>
      </c>
      <c r="H222" s="15">
        <v>0.60099804495005726</v>
      </c>
    </row>
    <row r="223" spans="1:8" x14ac:dyDescent="0.3">
      <c r="A223" s="15" t="s">
        <v>25</v>
      </c>
      <c r="B223" s="15">
        <v>2010</v>
      </c>
      <c r="C223" s="8">
        <v>2137.4909292208772</v>
      </c>
      <c r="E223" t="s">
        <v>171</v>
      </c>
      <c r="F223">
        <v>2009</v>
      </c>
      <c r="G223">
        <v>685.5667393556331</v>
      </c>
      <c r="H223" s="15">
        <v>-0.47893446885751478</v>
      </c>
    </row>
    <row r="224" spans="1:8" x14ac:dyDescent="0.3">
      <c r="A224" s="15" t="s">
        <v>25</v>
      </c>
      <c r="B224" s="15">
        <v>2011</v>
      </c>
      <c r="C224" s="8">
        <v>958.08443792562855</v>
      </c>
      <c r="E224" t="s">
        <v>171</v>
      </c>
      <c r="F224">
        <v>2010</v>
      </c>
      <c r="G224">
        <v>618.74560490208535</v>
      </c>
      <c r="H224" s="15">
        <v>-0.10799451975763448</v>
      </c>
    </row>
    <row r="225" spans="1:8" x14ac:dyDescent="0.3">
      <c r="A225" s="15" t="s">
        <v>25</v>
      </c>
      <c r="B225" s="15">
        <v>2012</v>
      </c>
      <c r="C225" s="8">
        <v>523.16811932837447</v>
      </c>
      <c r="E225" t="s">
        <v>171</v>
      </c>
      <c r="F225">
        <v>2011</v>
      </c>
      <c r="G225">
        <v>301.98996285507178</v>
      </c>
      <c r="H225" s="15">
        <v>-1.0488946024971961</v>
      </c>
    </row>
    <row r="226" spans="1:8" x14ac:dyDescent="0.3">
      <c r="A226" s="15" t="s">
        <v>25</v>
      </c>
      <c r="B226" s="15">
        <v>2013</v>
      </c>
      <c r="C226" s="8">
        <v>465.33136826133602</v>
      </c>
      <c r="E226" t="s">
        <v>171</v>
      </c>
      <c r="F226">
        <v>2012</v>
      </c>
      <c r="G226">
        <v>178.66438583103806</v>
      </c>
      <c r="H226" s="15">
        <v>-0.69026390710380325</v>
      </c>
    </row>
    <row r="227" spans="1:8" x14ac:dyDescent="0.3">
      <c r="A227" s="15" t="s">
        <v>25</v>
      </c>
      <c r="B227" s="15">
        <v>2014</v>
      </c>
      <c r="C227" s="8">
        <v>314.15821826086955</v>
      </c>
      <c r="E227" t="s">
        <v>171</v>
      </c>
      <c r="F227">
        <v>2013</v>
      </c>
      <c r="G227">
        <v>169.74353731020116</v>
      </c>
      <c r="H227" s="15">
        <v>-5.2554864015437117E-2</v>
      </c>
    </row>
    <row r="228" spans="1:8" x14ac:dyDescent="0.3">
      <c r="A228" s="15" t="s">
        <v>25</v>
      </c>
      <c r="B228" s="15">
        <v>2015</v>
      </c>
      <c r="C228" s="8">
        <v>1407.9665707826086</v>
      </c>
      <c r="E228" t="s">
        <v>171</v>
      </c>
      <c r="F228">
        <v>2014</v>
      </c>
      <c r="G228">
        <v>103.7723689826087</v>
      </c>
      <c r="H228" s="15">
        <v>-0.63572961641309966</v>
      </c>
    </row>
    <row r="229" spans="1:8" x14ac:dyDescent="0.3">
      <c r="A229" s="15" t="s">
        <v>25</v>
      </c>
      <c r="B229" s="15">
        <v>2016</v>
      </c>
      <c r="C229" s="8">
        <v>1305.1064109448455</v>
      </c>
      <c r="E229" t="s">
        <v>171</v>
      </c>
      <c r="F229">
        <v>2015</v>
      </c>
      <c r="G229">
        <v>435.58077078260868</v>
      </c>
      <c r="H229" s="15">
        <v>0.76176090419198084</v>
      </c>
    </row>
    <row r="230" spans="1:8" x14ac:dyDescent="0.3">
      <c r="A230" s="15" t="s">
        <v>25</v>
      </c>
      <c r="B230" s="15">
        <v>2017</v>
      </c>
      <c r="C230" s="8">
        <v>1640.8103581781838</v>
      </c>
      <c r="E230" t="s">
        <v>171</v>
      </c>
      <c r="F230">
        <v>2016</v>
      </c>
      <c r="G230">
        <v>399.68259191185518</v>
      </c>
      <c r="H230" s="15">
        <v>-8.981671855918702E-2</v>
      </c>
    </row>
    <row r="231" spans="1:8" x14ac:dyDescent="0.3">
      <c r="A231" s="15" t="s">
        <v>475</v>
      </c>
      <c r="B231" s="15"/>
      <c r="C231" s="8">
        <v>14010.585541444825</v>
      </c>
      <c r="E231" t="s">
        <v>171</v>
      </c>
      <c r="F231">
        <v>2017</v>
      </c>
      <c r="G231">
        <v>488.53434820072795</v>
      </c>
      <c r="H231" s="15">
        <v>0.18187412331622901</v>
      </c>
    </row>
    <row r="232" spans="1:8" x14ac:dyDescent="0.3">
      <c r="A232" s="15" t="s">
        <v>208</v>
      </c>
      <c r="B232" s="15">
        <v>2007</v>
      </c>
      <c r="C232" s="8">
        <v>602.02794667826083</v>
      </c>
      <c r="E232" t="s">
        <v>172</v>
      </c>
      <c r="F232">
        <v>2008</v>
      </c>
      <c r="G232">
        <v>1331.6396890593555</v>
      </c>
      <c r="H232" s="15">
        <v>0.75008055724250489</v>
      </c>
    </row>
    <row r="233" spans="1:8" x14ac:dyDescent="0.3">
      <c r="A233" s="15" t="s">
        <v>208</v>
      </c>
      <c r="B233" s="15">
        <v>2008</v>
      </c>
      <c r="C233" s="8">
        <v>620.73249430609189</v>
      </c>
      <c r="E233" t="s">
        <v>172</v>
      </c>
      <c r="F233">
        <v>2009</v>
      </c>
      <c r="G233">
        <v>584.81663862221387</v>
      </c>
      <c r="H233" s="15">
        <v>-1.2770208662267259</v>
      </c>
    </row>
    <row r="234" spans="1:8" x14ac:dyDescent="0.3">
      <c r="A234" s="15" t="s">
        <v>208</v>
      </c>
      <c r="B234" s="15">
        <v>2009</v>
      </c>
      <c r="C234" s="8">
        <v>793.47175904187384</v>
      </c>
      <c r="E234" t="s">
        <v>172</v>
      </c>
      <c r="F234">
        <v>2010</v>
      </c>
      <c r="G234">
        <v>521.4682865041807</v>
      </c>
      <c r="H234" s="15">
        <v>-0.12148073767382458</v>
      </c>
    </row>
    <row r="235" spans="1:8" x14ac:dyDescent="0.3">
      <c r="A235" s="15" t="s">
        <v>208</v>
      </c>
      <c r="B235" s="15">
        <v>2010</v>
      </c>
      <c r="C235" s="8">
        <v>700.67125203481828</v>
      </c>
      <c r="E235" t="s">
        <v>172</v>
      </c>
      <c r="F235">
        <v>2011</v>
      </c>
      <c r="G235">
        <v>286.77067803917942</v>
      </c>
      <c r="H235" s="15">
        <v>-0.81841564161917635</v>
      </c>
    </row>
    <row r="236" spans="1:8" x14ac:dyDescent="0.3">
      <c r="A236" s="15" t="s">
        <v>208</v>
      </c>
      <c r="B236" s="15">
        <v>2011</v>
      </c>
      <c r="C236" s="8">
        <v>359.02058131865209</v>
      </c>
      <c r="E236" t="s">
        <v>172</v>
      </c>
      <c r="F236">
        <v>2012</v>
      </c>
      <c r="G236">
        <v>190.94622743029836</v>
      </c>
      <c r="H236" s="15">
        <v>-0.50183997818893866</v>
      </c>
    </row>
    <row r="237" spans="1:8" x14ac:dyDescent="0.3">
      <c r="A237" s="15" t="s">
        <v>208</v>
      </c>
      <c r="B237" s="15">
        <v>2012</v>
      </c>
      <c r="C237" s="8">
        <v>209.13621259021309</v>
      </c>
      <c r="E237" t="s">
        <v>172</v>
      </c>
      <c r="F237">
        <v>2013</v>
      </c>
      <c r="G237">
        <v>162.45357482080848</v>
      </c>
      <c r="H237" s="15">
        <v>-0.17538950830056027</v>
      </c>
    </row>
    <row r="238" spans="1:8" x14ac:dyDescent="0.3">
      <c r="A238" s="15" t="s">
        <v>208</v>
      </c>
      <c r="B238" s="15">
        <v>2013</v>
      </c>
      <c r="C238" s="8">
        <v>185.39527780838739</v>
      </c>
      <c r="E238" t="s">
        <v>172</v>
      </c>
      <c r="F238">
        <v>2014</v>
      </c>
      <c r="G238">
        <v>102.72955006956522</v>
      </c>
      <c r="H238" s="15">
        <v>-0.58137142342003867</v>
      </c>
    </row>
    <row r="239" spans="1:8" x14ac:dyDescent="0.3">
      <c r="A239" s="15" t="s">
        <v>208</v>
      </c>
      <c r="B239" s="15">
        <v>2014</v>
      </c>
      <c r="C239" s="8">
        <v>140.69404312173913</v>
      </c>
      <c r="E239" t="s">
        <v>172</v>
      </c>
      <c r="F239">
        <v>2015</v>
      </c>
      <c r="G239">
        <v>436.72698208695653</v>
      </c>
      <c r="H239" s="15">
        <v>0.76477397943525549</v>
      </c>
    </row>
    <row r="240" spans="1:8" x14ac:dyDescent="0.3">
      <c r="A240" s="15" t="s">
        <v>208</v>
      </c>
      <c r="B240" s="15">
        <v>2015</v>
      </c>
      <c r="C240" s="8">
        <v>534.75585526956525</v>
      </c>
      <c r="E240" t="s">
        <v>172</v>
      </c>
      <c r="F240">
        <v>2016</v>
      </c>
      <c r="G240">
        <v>387.34984668195153</v>
      </c>
      <c r="H240" s="15">
        <v>-0.12747426087287955</v>
      </c>
    </row>
    <row r="241" spans="1:8" x14ac:dyDescent="0.3">
      <c r="A241" s="15" t="s">
        <v>208</v>
      </c>
      <c r="B241" s="15">
        <v>2016</v>
      </c>
      <c r="C241" s="8">
        <v>484.52395314596373</v>
      </c>
      <c r="E241" t="s">
        <v>172</v>
      </c>
      <c r="F241">
        <v>2017</v>
      </c>
      <c r="G241">
        <v>486.23783832413653</v>
      </c>
      <c r="H241" s="15">
        <v>0.20337370695586252</v>
      </c>
    </row>
    <row r="242" spans="1:8" x14ac:dyDescent="0.3">
      <c r="A242" s="15" t="s">
        <v>208</v>
      </c>
      <c r="B242" s="15">
        <v>2017</v>
      </c>
      <c r="C242" s="8">
        <v>609.69159764795222</v>
      </c>
      <c r="E242" t="s">
        <v>344</v>
      </c>
      <c r="F242">
        <v>2008</v>
      </c>
      <c r="G242">
        <v>935.14189038065626</v>
      </c>
      <c r="H242" s="15">
        <v>0.36361330355098287</v>
      </c>
    </row>
    <row r="243" spans="1:8" x14ac:dyDescent="0.3">
      <c r="A243" s="15" t="s">
        <v>476</v>
      </c>
      <c r="B243" s="15"/>
      <c r="C243" s="8">
        <v>5240.1209729635184</v>
      </c>
      <c r="E243" t="s">
        <v>344</v>
      </c>
      <c r="F243">
        <v>2009</v>
      </c>
      <c r="G243">
        <v>966.58292209754234</v>
      </c>
      <c r="H243" s="15">
        <v>3.2528023202248561E-2</v>
      </c>
    </row>
    <row r="244" spans="1:8" x14ac:dyDescent="0.3">
      <c r="A244" s="15" t="s">
        <v>209</v>
      </c>
      <c r="B244" s="15">
        <v>2007</v>
      </c>
      <c r="C244" s="8">
        <v>663.51792198260864</v>
      </c>
      <c r="E244" t="s">
        <v>344</v>
      </c>
      <c r="F244">
        <v>2010</v>
      </c>
      <c r="G244">
        <v>920.36479783346192</v>
      </c>
      <c r="H244" s="15">
        <v>-5.0217179506297768E-2</v>
      </c>
    </row>
    <row r="245" spans="1:8" x14ac:dyDescent="0.3">
      <c r="A245" s="15" t="s">
        <v>209</v>
      </c>
      <c r="B245" s="15">
        <v>2008</v>
      </c>
      <c r="C245" s="8">
        <v>617.87926741421086</v>
      </c>
      <c r="E245" t="s">
        <v>344</v>
      </c>
      <c r="F245">
        <v>2011</v>
      </c>
      <c r="G245">
        <v>466.7958888618457</v>
      </c>
      <c r="H245" s="15">
        <v>-0.97166431794744412</v>
      </c>
    </row>
    <row r="246" spans="1:8" x14ac:dyDescent="0.3">
      <c r="A246" s="15" t="s">
        <v>209</v>
      </c>
      <c r="B246" s="15">
        <v>2009</v>
      </c>
      <c r="C246" s="8">
        <v>921.97347264766961</v>
      </c>
      <c r="E246" t="s">
        <v>344</v>
      </c>
      <c r="F246">
        <v>2012</v>
      </c>
      <c r="G246">
        <v>311.10772763999807</v>
      </c>
      <c r="H246" s="15">
        <v>-0.5004316749148835</v>
      </c>
    </row>
    <row r="247" spans="1:8" x14ac:dyDescent="0.3">
      <c r="A247" s="15" t="s">
        <v>209</v>
      </c>
      <c r="B247" s="15">
        <v>2010</v>
      </c>
      <c r="C247" s="8">
        <v>828.79749081837895</v>
      </c>
      <c r="E247" t="s">
        <v>344</v>
      </c>
      <c r="F247">
        <v>2013</v>
      </c>
      <c r="G247">
        <v>262.24921636506463</v>
      </c>
      <c r="H247" s="15">
        <v>-0.18630565212793562</v>
      </c>
    </row>
    <row r="248" spans="1:8" x14ac:dyDescent="0.3">
      <c r="A248" s="15" t="s">
        <v>209</v>
      </c>
      <c r="B248" s="15">
        <v>2011</v>
      </c>
      <c r="C248" s="8">
        <v>419.50057529008507</v>
      </c>
      <c r="E248" t="s">
        <v>344</v>
      </c>
      <c r="F248">
        <v>2014</v>
      </c>
      <c r="G248">
        <v>177.17657300869564</v>
      </c>
      <c r="H248" s="15">
        <v>-0.48015740406150487</v>
      </c>
    </row>
    <row r="249" spans="1:8" x14ac:dyDescent="0.3">
      <c r="A249" s="15" t="s">
        <v>209</v>
      </c>
      <c r="B249" s="15">
        <v>2012</v>
      </c>
      <c r="C249" s="8">
        <v>242.13416723008064</v>
      </c>
      <c r="E249" t="s">
        <v>344</v>
      </c>
      <c r="F249">
        <v>2015</v>
      </c>
      <c r="G249">
        <v>719.8827081391305</v>
      </c>
      <c r="H249" s="15">
        <v>0.75388133232608079</v>
      </c>
    </row>
    <row r="250" spans="1:8" x14ac:dyDescent="0.3">
      <c r="A250" s="15" t="s">
        <v>209</v>
      </c>
      <c r="B250" s="15">
        <v>2013</v>
      </c>
      <c r="C250" s="8">
        <v>215.4070182970228</v>
      </c>
      <c r="E250" t="s">
        <v>344</v>
      </c>
      <c r="F250">
        <v>2016</v>
      </c>
      <c r="G250">
        <v>637.25388939425181</v>
      </c>
      <c r="H250" s="15">
        <v>-0.12966389082916757</v>
      </c>
    </row>
    <row r="251" spans="1:8" x14ac:dyDescent="0.3">
      <c r="A251" s="15" t="s">
        <v>209</v>
      </c>
      <c r="B251" s="15">
        <v>2014</v>
      </c>
      <c r="C251" s="8">
        <v>143.40464105217393</v>
      </c>
      <c r="E251" t="s">
        <v>344</v>
      </c>
      <c r="F251">
        <v>2017</v>
      </c>
      <c r="G251">
        <v>856.37843709207391</v>
      </c>
      <c r="H251" s="15">
        <v>0.25587349961996164</v>
      </c>
    </row>
    <row r="252" spans="1:8" x14ac:dyDescent="0.3">
      <c r="A252" s="15" t="s">
        <v>209</v>
      </c>
      <c r="B252" s="15">
        <v>2015</v>
      </c>
      <c r="C252" s="8">
        <v>630.92634239999995</v>
      </c>
      <c r="E252" t="s">
        <v>153</v>
      </c>
      <c r="F252">
        <v>2008</v>
      </c>
      <c r="G252">
        <v>927.45464217500762</v>
      </c>
      <c r="H252" s="15">
        <v>0.66992340223598856</v>
      </c>
    </row>
    <row r="253" spans="1:8" x14ac:dyDescent="0.3">
      <c r="A253" s="15" t="s">
        <v>209</v>
      </c>
      <c r="B253" s="15">
        <v>2016</v>
      </c>
      <c r="C253" s="8">
        <v>570.55040508235686</v>
      </c>
      <c r="E253" t="s">
        <v>153</v>
      </c>
      <c r="F253">
        <v>2009</v>
      </c>
      <c r="G253">
        <v>657.02603631490683</v>
      </c>
      <c r="H253" s="15">
        <v>-0.41159496110209964</v>
      </c>
    </row>
    <row r="254" spans="1:8" x14ac:dyDescent="0.3">
      <c r="A254" s="15" t="s">
        <v>209</v>
      </c>
      <c r="B254" s="15">
        <v>2017</v>
      </c>
      <c r="C254" s="8">
        <v>754.65582885370293</v>
      </c>
      <c r="E254" t="s">
        <v>153</v>
      </c>
      <c r="F254">
        <v>2010</v>
      </c>
      <c r="G254">
        <v>575.97306655787816</v>
      </c>
      <c r="H254" s="15">
        <v>-0.14072354153887134</v>
      </c>
    </row>
    <row r="255" spans="1:8" x14ac:dyDescent="0.3">
      <c r="A255" s="15" t="s">
        <v>477</v>
      </c>
      <c r="B255" s="15"/>
      <c r="C255" s="8">
        <v>6008.7471310682895</v>
      </c>
      <c r="E255" t="s">
        <v>153</v>
      </c>
      <c r="F255">
        <v>2011</v>
      </c>
      <c r="G255">
        <v>292.34017256058587</v>
      </c>
      <c r="H255" s="15">
        <v>-0.97021525133878395</v>
      </c>
    </row>
    <row r="256" spans="1:8" x14ac:dyDescent="0.3">
      <c r="A256" s="15" t="s">
        <v>12</v>
      </c>
      <c r="B256" s="15">
        <v>2007</v>
      </c>
      <c r="C256" s="8">
        <v>1042.1856513391303</v>
      </c>
      <c r="E256" t="s">
        <v>153</v>
      </c>
      <c r="F256">
        <v>2012</v>
      </c>
      <c r="G256">
        <v>182.38120835312719</v>
      </c>
      <c r="H256" s="15">
        <v>-0.60290731265775865</v>
      </c>
    </row>
    <row r="257" spans="1:8" x14ac:dyDescent="0.3">
      <c r="A257" s="15" t="s">
        <v>12</v>
      </c>
      <c r="B257" s="15">
        <v>2008</v>
      </c>
      <c r="C257" s="8">
        <v>578.65785147900317</v>
      </c>
      <c r="E257" t="s">
        <v>153</v>
      </c>
      <c r="F257">
        <v>2013</v>
      </c>
      <c r="G257">
        <v>181.78183486219299</v>
      </c>
      <c r="H257" s="15">
        <v>-3.2972133403130033E-3</v>
      </c>
    </row>
    <row r="258" spans="1:8" x14ac:dyDescent="0.3">
      <c r="A258" s="15" t="s">
        <v>12</v>
      </c>
      <c r="B258" s="15">
        <v>2009</v>
      </c>
      <c r="C258" s="8">
        <v>1388.0047985843917</v>
      </c>
      <c r="E258" t="s">
        <v>153</v>
      </c>
      <c r="F258">
        <v>2014</v>
      </c>
      <c r="G258">
        <v>109.58814683478261</v>
      </c>
      <c r="H258" s="15">
        <v>-0.65877277892335484</v>
      </c>
    </row>
    <row r="259" spans="1:8" x14ac:dyDescent="0.3">
      <c r="A259" s="15" t="s">
        <v>12</v>
      </c>
      <c r="B259" s="15">
        <v>2010</v>
      </c>
      <c r="C259" s="8">
        <v>1261.5819415092296</v>
      </c>
      <c r="E259" t="s">
        <v>153</v>
      </c>
      <c r="F259">
        <v>2015</v>
      </c>
      <c r="G259">
        <v>460.19012566956525</v>
      </c>
      <c r="H259" s="15">
        <v>0.76186332404387302</v>
      </c>
    </row>
    <row r="260" spans="1:8" x14ac:dyDescent="0.3">
      <c r="A260" s="15" t="s">
        <v>12</v>
      </c>
      <c r="B260" s="15">
        <v>2011</v>
      </c>
      <c r="C260" s="8">
        <v>674.29875836115195</v>
      </c>
      <c r="E260" t="s">
        <v>153</v>
      </c>
      <c r="F260">
        <v>2016</v>
      </c>
      <c r="G260">
        <v>419.08017391291617</v>
      </c>
      <c r="H260" s="15">
        <v>-9.8095673132920932E-2</v>
      </c>
    </row>
    <row r="261" spans="1:8" x14ac:dyDescent="0.3">
      <c r="A261" s="15" t="s">
        <v>12</v>
      </c>
      <c r="B261" s="15">
        <v>2012</v>
      </c>
      <c r="C261" s="8">
        <v>407.42911644131857</v>
      </c>
      <c r="E261" t="s">
        <v>153</v>
      </c>
      <c r="F261">
        <v>2017</v>
      </c>
      <c r="G261">
        <v>518.10395066459091</v>
      </c>
      <c r="H261" s="15">
        <v>0.19112723735198953</v>
      </c>
    </row>
    <row r="262" spans="1:8" x14ac:dyDescent="0.3">
      <c r="A262" s="15" t="s">
        <v>12</v>
      </c>
      <c r="B262" s="15">
        <v>2013</v>
      </c>
      <c r="C262" s="8">
        <v>306.63531636069513</v>
      </c>
      <c r="E262" t="s">
        <v>229</v>
      </c>
      <c r="F262">
        <v>2008</v>
      </c>
      <c r="G262">
        <v>1110.5613158443252</v>
      </c>
      <c r="H262" s="15">
        <v>0.68026707129859565</v>
      </c>
    </row>
    <row r="263" spans="1:8" x14ac:dyDescent="0.3">
      <c r="A263" s="15" t="s">
        <v>12</v>
      </c>
      <c r="B263" s="15">
        <v>2014</v>
      </c>
      <c r="C263" s="8">
        <v>165.30234800869565</v>
      </c>
      <c r="E263" t="s">
        <v>229</v>
      </c>
      <c r="F263">
        <v>2009</v>
      </c>
      <c r="G263">
        <v>695.04293831065434</v>
      </c>
      <c r="H263" s="15">
        <v>-0.59783123405816407</v>
      </c>
    </row>
    <row r="264" spans="1:8" x14ac:dyDescent="0.3">
      <c r="A264" s="15" t="s">
        <v>12</v>
      </c>
      <c r="B264" s="15">
        <v>2015</v>
      </c>
      <c r="C264" s="8">
        <v>684.77436052173914</v>
      </c>
      <c r="E264" t="s">
        <v>229</v>
      </c>
      <c r="F264">
        <v>2010</v>
      </c>
      <c r="G264">
        <v>608.55216098861979</v>
      </c>
      <c r="H264" s="15">
        <v>-0.14212549534213545</v>
      </c>
    </row>
    <row r="265" spans="1:8" x14ac:dyDescent="0.3">
      <c r="A265" s="15" t="s">
        <v>12</v>
      </c>
      <c r="B265" s="15">
        <v>2016</v>
      </c>
      <c r="C265" s="8">
        <v>633.35055568963799</v>
      </c>
      <c r="E265" t="s">
        <v>229</v>
      </c>
      <c r="F265">
        <v>2011</v>
      </c>
      <c r="G265">
        <v>301.9417950300512</v>
      </c>
      <c r="H265" s="15">
        <v>-1.0154618241176341</v>
      </c>
    </row>
    <row r="266" spans="1:8" x14ac:dyDescent="0.3">
      <c r="A266" s="15" t="s">
        <v>12</v>
      </c>
      <c r="B266" s="15">
        <v>2017</v>
      </c>
      <c r="C266" s="8">
        <v>886.75143538919713</v>
      </c>
      <c r="E266" t="s">
        <v>229</v>
      </c>
      <c r="F266">
        <v>2012</v>
      </c>
      <c r="G266">
        <v>177.08820117777677</v>
      </c>
      <c r="H266" s="15">
        <v>-0.70503620806975942</v>
      </c>
    </row>
    <row r="267" spans="1:8" x14ac:dyDescent="0.3">
      <c r="A267" s="15" t="s">
        <v>478</v>
      </c>
      <c r="B267" s="15"/>
      <c r="C267" s="8">
        <v>8028.9721336841912</v>
      </c>
      <c r="E267" t="s">
        <v>229</v>
      </c>
      <c r="F267">
        <v>2013</v>
      </c>
      <c r="G267">
        <v>159.23702293651255</v>
      </c>
      <c r="H267" s="15">
        <v>-0.11210444601430063</v>
      </c>
    </row>
    <row r="268" spans="1:8" x14ac:dyDescent="0.3">
      <c r="A268" s="15" t="s">
        <v>1</v>
      </c>
      <c r="B268" s="15">
        <v>2007</v>
      </c>
      <c r="C268" s="8">
        <v>1295.1325867826085</v>
      </c>
      <c r="E268" t="s">
        <v>229</v>
      </c>
      <c r="F268">
        <v>2014</v>
      </c>
      <c r="G268">
        <v>111.44893914782608</v>
      </c>
      <c r="H268" s="15">
        <v>-0.42878904145781288</v>
      </c>
    </row>
    <row r="269" spans="1:8" x14ac:dyDescent="0.3">
      <c r="A269" s="15" t="s">
        <v>1</v>
      </c>
      <c r="B269" s="15">
        <v>2008</v>
      </c>
      <c r="C269" s="8">
        <v>466.51473030068024</v>
      </c>
      <c r="E269" t="s">
        <v>229</v>
      </c>
      <c r="F269">
        <v>2015</v>
      </c>
      <c r="G269">
        <v>463.90426507826089</v>
      </c>
      <c r="H269" s="15">
        <v>0.75975875296377238</v>
      </c>
    </row>
    <row r="270" spans="1:8" x14ac:dyDescent="0.3">
      <c r="A270" s="15" t="s">
        <v>1</v>
      </c>
      <c r="B270" s="15">
        <v>2009</v>
      </c>
      <c r="C270" s="8">
        <v>1843.5963879876613</v>
      </c>
      <c r="E270" t="s">
        <v>229</v>
      </c>
      <c r="F270">
        <v>2016</v>
      </c>
      <c r="G270">
        <v>411.10380210760712</v>
      </c>
      <c r="H270" s="15">
        <v>-0.12843584199406932</v>
      </c>
    </row>
    <row r="271" spans="1:8" x14ac:dyDescent="0.3">
      <c r="A271" s="15" t="s">
        <v>1</v>
      </c>
      <c r="B271" s="15">
        <v>2010</v>
      </c>
      <c r="C271" s="8">
        <v>1719.3654933858816</v>
      </c>
      <c r="E271" t="s">
        <v>229</v>
      </c>
      <c r="F271">
        <v>2017</v>
      </c>
      <c r="G271">
        <v>502.8767170503657</v>
      </c>
      <c r="H271" s="15">
        <v>0.18249585202722171</v>
      </c>
    </row>
    <row r="272" spans="1:8" x14ac:dyDescent="0.3">
      <c r="A272" s="15" t="s">
        <v>1</v>
      </c>
      <c r="B272" s="15">
        <v>2011</v>
      </c>
      <c r="C272" s="8">
        <v>799.87991713470615</v>
      </c>
      <c r="E272" t="s">
        <v>83</v>
      </c>
      <c r="F272">
        <v>2008</v>
      </c>
      <c r="G272">
        <v>576.1527360273551</v>
      </c>
      <c r="H272" s="15">
        <v>0.43869811538798764</v>
      </c>
    </row>
    <row r="273" spans="1:8" x14ac:dyDescent="0.3">
      <c r="A273" s="15" t="s">
        <v>1</v>
      </c>
      <c r="B273" s="15">
        <v>2012</v>
      </c>
      <c r="C273" s="8">
        <v>442.01684991928295</v>
      </c>
      <c r="E273" t="s">
        <v>83</v>
      </c>
      <c r="F273">
        <v>2009</v>
      </c>
      <c r="G273">
        <v>654.73550819614843</v>
      </c>
      <c r="H273" s="15">
        <v>0.12002216343099444</v>
      </c>
    </row>
    <row r="274" spans="1:8" x14ac:dyDescent="0.3">
      <c r="A274" s="15" t="s">
        <v>1</v>
      </c>
      <c r="B274" s="15">
        <v>2013</v>
      </c>
      <c r="C274" s="8">
        <v>376.23362552492387</v>
      </c>
      <c r="E274" t="s">
        <v>83</v>
      </c>
      <c r="F274">
        <v>2010</v>
      </c>
      <c r="G274">
        <v>557.15304336147017</v>
      </c>
      <c r="H274" s="15">
        <v>-0.17514481164086299</v>
      </c>
    </row>
    <row r="275" spans="1:8" x14ac:dyDescent="0.3">
      <c r="A275" s="15" t="s">
        <v>1</v>
      </c>
      <c r="B275" s="15">
        <v>2014</v>
      </c>
      <c r="C275" s="8">
        <v>257.43658883478258</v>
      </c>
      <c r="E275" t="s">
        <v>83</v>
      </c>
      <c r="F275">
        <v>2011</v>
      </c>
      <c r="G275">
        <v>343.6345490357096</v>
      </c>
      <c r="H275" s="15">
        <v>-0.62135339687154767</v>
      </c>
    </row>
    <row r="276" spans="1:8" x14ac:dyDescent="0.3">
      <c r="A276" s="15" t="s">
        <v>1</v>
      </c>
      <c r="B276" s="15">
        <v>2015</v>
      </c>
      <c r="C276" s="8">
        <v>1079.4681693913044</v>
      </c>
      <c r="E276" t="s">
        <v>83</v>
      </c>
      <c r="F276">
        <v>2012</v>
      </c>
      <c r="G276">
        <v>205.75507719035437</v>
      </c>
      <c r="H276" s="15">
        <v>-0.67011455429503686</v>
      </c>
    </row>
    <row r="277" spans="1:8" x14ac:dyDescent="0.3">
      <c r="A277" s="15" t="s">
        <v>1</v>
      </c>
      <c r="B277" s="15">
        <v>2016</v>
      </c>
      <c r="C277" s="8">
        <v>937.55132346550874</v>
      </c>
      <c r="E277" t="s">
        <v>83</v>
      </c>
      <c r="F277">
        <v>2013</v>
      </c>
      <c r="G277">
        <v>198.5692967384158</v>
      </c>
      <c r="H277" s="15">
        <v>-3.6187772077395826E-2</v>
      </c>
    </row>
    <row r="278" spans="1:8" x14ac:dyDescent="0.3">
      <c r="A278" s="15" t="s">
        <v>1</v>
      </c>
      <c r="B278" s="15">
        <v>2017</v>
      </c>
      <c r="C278" s="8">
        <v>1078.184021985335</v>
      </c>
      <c r="E278" t="s">
        <v>83</v>
      </c>
      <c r="F278">
        <v>2014</v>
      </c>
      <c r="G278">
        <v>122.9136254347826</v>
      </c>
      <c r="H278" s="15">
        <v>-0.6155189958478261</v>
      </c>
    </row>
    <row r="279" spans="1:8" x14ac:dyDescent="0.3">
      <c r="A279" s="15" t="s">
        <v>479</v>
      </c>
      <c r="B279" s="15"/>
      <c r="C279" s="8">
        <v>10295.379694712676</v>
      </c>
      <c r="E279" t="s">
        <v>83</v>
      </c>
      <c r="F279">
        <v>2015</v>
      </c>
      <c r="G279">
        <v>469.37572393043479</v>
      </c>
      <c r="H279" s="15">
        <v>0.73813382506122238</v>
      </c>
    </row>
    <row r="280" spans="1:8" x14ac:dyDescent="0.3">
      <c r="A280" s="15" t="s">
        <v>171</v>
      </c>
      <c r="B280" s="15">
        <v>2007</v>
      </c>
      <c r="C280" s="8">
        <v>404.55138657391302</v>
      </c>
      <c r="E280" t="s">
        <v>83</v>
      </c>
      <c r="F280">
        <v>2016</v>
      </c>
      <c r="G280">
        <v>422.31708857761862</v>
      </c>
      <c r="H280" s="15">
        <v>-0.11142962628226008</v>
      </c>
    </row>
    <row r="281" spans="1:8" x14ac:dyDescent="0.3">
      <c r="A281" s="15" t="s">
        <v>171</v>
      </c>
      <c r="B281" s="15">
        <v>2008</v>
      </c>
      <c r="C281" s="8">
        <v>1013.9082815353015</v>
      </c>
      <c r="E281" t="s">
        <v>83</v>
      </c>
      <c r="F281">
        <v>2017</v>
      </c>
      <c r="G281">
        <v>714.21762822517394</v>
      </c>
      <c r="H281" s="15">
        <v>0.40869971296133678</v>
      </c>
    </row>
    <row r="282" spans="1:8" x14ac:dyDescent="0.3">
      <c r="A282" s="15" t="s">
        <v>171</v>
      </c>
      <c r="B282" s="15">
        <v>2009</v>
      </c>
      <c r="C282" s="8">
        <v>685.5667393556331</v>
      </c>
      <c r="E282" t="s">
        <v>313</v>
      </c>
      <c r="F282">
        <v>2008</v>
      </c>
      <c r="G282">
        <v>794.59266653773363</v>
      </c>
      <c r="H282" s="15">
        <v>6.9667846420835219E-2</v>
      </c>
    </row>
    <row r="283" spans="1:8" x14ac:dyDescent="0.3">
      <c r="A283" s="15" t="s">
        <v>171</v>
      </c>
      <c r="B283" s="15">
        <v>2010</v>
      </c>
      <c r="C283" s="8">
        <v>618.74560490208535</v>
      </c>
      <c r="E283" t="s">
        <v>313</v>
      </c>
      <c r="F283">
        <v>2009</v>
      </c>
      <c r="G283">
        <v>1059.0929020742435</v>
      </c>
      <c r="H283" s="15">
        <v>0.24974224170371045</v>
      </c>
    </row>
    <row r="284" spans="1:8" x14ac:dyDescent="0.3">
      <c r="A284" s="15" t="s">
        <v>171</v>
      </c>
      <c r="B284" s="15">
        <v>2011</v>
      </c>
      <c r="C284" s="8">
        <v>301.98996285507178</v>
      </c>
      <c r="E284" t="s">
        <v>313</v>
      </c>
      <c r="F284">
        <v>2010</v>
      </c>
      <c r="G284">
        <v>1031.5162300281067</v>
      </c>
      <c r="H284" s="15">
        <v>-2.6734113573167292E-2</v>
      </c>
    </row>
    <row r="285" spans="1:8" x14ac:dyDescent="0.3">
      <c r="A285" s="15" t="s">
        <v>171</v>
      </c>
      <c r="B285" s="15">
        <v>2012</v>
      </c>
      <c r="C285" s="8">
        <v>178.66438583103806</v>
      </c>
      <c r="E285" t="s">
        <v>313</v>
      </c>
      <c r="F285">
        <v>2011</v>
      </c>
      <c r="G285">
        <v>501.34648939255334</v>
      </c>
      <c r="H285" s="15">
        <v>-1.0574916786151691</v>
      </c>
    </row>
    <row r="286" spans="1:8" x14ac:dyDescent="0.3">
      <c r="A286" s="15" t="s">
        <v>171</v>
      </c>
      <c r="B286" s="15">
        <v>2013</v>
      </c>
      <c r="C286" s="8">
        <v>169.74353731020116</v>
      </c>
      <c r="E286" t="s">
        <v>313</v>
      </c>
      <c r="F286">
        <v>2012</v>
      </c>
      <c r="G286">
        <v>295.74032671321021</v>
      </c>
      <c r="H286" s="15">
        <v>-0.69522531798217246</v>
      </c>
    </row>
    <row r="287" spans="1:8" x14ac:dyDescent="0.3">
      <c r="A287" s="15" t="s">
        <v>171</v>
      </c>
      <c r="B287" s="15">
        <v>2014</v>
      </c>
      <c r="C287" s="8">
        <v>103.7723689826087</v>
      </c>
      <c r="E287" t="s">
        <v>313</v>
      </c>
      <c r="F287">
        <v>2013</v>
      </c>
      <c r="G287">
        <v>270.88095805651784</v>
      </c>
      <c r="H287" s="15">
        <v>-9.1772300404761545E-2</v>
      </c>
    </row>
    <row r="288" spans="1:8" x14ac:dyDescent="0.3">
      <c r="A288" s="15" t="s">
        <v>171</v>
      </c>
      <c r="B288" s="15">
        <v>2015</v>
      </c>
      <c r="C288" s="8">
        <v>435.58077078260868</v>
      </c>
      <c r="E288" t="s">
        <v>313</v>
      </c>
      <c r="F288">
        <v>2014</v>
      </c>
      <c r="G288">
        <v>184.07635925217392</v>
      </c>
      <c r="H288" s="15">
        <v>-0.47156842495687712</v>
      </c>
    </row>
    <row r="289" spans="1:8" x14ac:dyDescent="0.3">
      <c r="A289" s="15" t="s">
        <v>171</v>
      </c>
      <c r="B289" s="15">
        <v>2016</v>
      </c>
      <c r="C289" s="8">
        <v>399.68259191185518</v>
      </c>
      <c r="E289" t="s">
        <v>313</v>
      </c>
      <c r="F289">
        <v>2015</v>
      </c>
      <c r="G289">
        <v>809.20356730434787</v>
      </c>
      <c r="H289" s="15">
        <v>0.77252156726721233</v>
      </c>
    </row>
    <row r="290" spans="1:8" x14ac:dyDescent="0.3">
      <c r="A290" s="15" t="s">
        <v>171</v>
      </c>
      <c r="B290" s="15">
        <v>2017</v>
      </c>
      <c r="C290" s="8">
        <v>488.53434820072795</v>
      </c>
      <c r="E290" t="s">
        <v>313</v>
      </c>
      <c r="F290">
        <v>2016</v>
      </c>
      <c r="G290">
        <v>712.50606592459394</v>
      </c>
      <c r="H290" s="15">
        <v>-0.13571463599299047</v>
      </c>
    </row>
    <row r="291" spans="1:8" x14ac:dyDescent="0.3">
      <c r="A291" s="15" t="s">
        <v>480</v>
      </c>
      <c r="B291" s="15"/>
      <c r="C291" s="8">
        <v>4800.7399782410448</v>
      </c>
      <c r="E291" t="s">
        <v>313</v>
      </c>
      <c r="F291">
        <v>2017</v>
      </c>
      <c r="G291">
        <v>877.12550979109801</v>
      </c>
      <c r="H291" s="15">
        <v>0.18768060218167743</v>
      </c>
    </row>
    <row r="292" spans="1:8" x14ac:dyDescent="0.3">
      <c r="A292" s="15" t="s">
        <v>172</v>
      </c>
      <c r="B292" s="15">
        <v>2007</v>
      </c>
      <c r="C292" s="8">
        <v>332.80264904347825</v>
      </c>
      <c r="E292" t="s">
        <v>140</v>
      </c>
      <c r="F292">
        <v>2008</v>
      </c>
      <c r="G292">
        <v>492.91629074365488</v>
      </c>
      <c r="H292" s="15">
        <v>0.36516198251857412</v>
      </c>
    </row>
    <row r="293" spans="1:8" x14ac:dyDescent="0.3">
      <c r="A293" s="15" t="s">
        <v>172</v>
      </c>
      <c r="B293" s="15">
        <v>2008</v>
      </c>
      <c r="C293" s="8">
        <v>1331.6396890593555</v>
      </c>
      <c r="E293" t="s">
        <v>140</v>
      </c>
      <c r="F293">
        <v>2009</v>
      </c>
      <c r="G293">
        <v>562.24284214083707</v>
      </c>
      <c r="H293" s="15">
        <v>0.1233035731201296</v>
      </c>
    </row>
    <row r="294" spans="1:8" x14ac:dyDescent="0.3">
      <c r="A294" s="15" t="s">
        <v>172</v>
      </c>
      <c r="B294" s="15">
        <v>2009</v>
      </c>
      <c r="C294" s="8">
        <v>584.81663862221387</v>
      </c>
      <c r="E294" t="s">
        <v>140</v>
      </c>
      <c r="F294">
        <v>2010</v>
      </c>
      <c r="G294">
        <v>812.46287126237223</v>
      </c>
      <c r="H294" s="15">
        <v>0.30797718637007165</v>
      </c>
    </row>
    <row r="295" spans="1:8" x14ac:dyDescent="0.3">
      <c r="A295" s="15" t="s">
        <v>172</v>
      </c>
      <c r="B295" s="15">
        <v>2010</v>
      </c>
      <c r="C295" s="8">
        <v>521.4682865041807</v>
      </c>
      <c r="E295" t="s">
        <v>140</v>
      </c>
      <c r="F295">
        <v>2011</v>
      </c>
      <c r="G295">
        <v>294.56440897828065</v>
      </c>
      <c r="H295" s="15">
        <v>-1.7581841067645012</v>
      </c>
    </row>
    <row r="296" spans="1:8" x14ac:dyDescent="0.3">
      <c r="A296" s="15" t="s">
        <v>172</v>
      </c>
      <c r="B296" s="15">
        <v>2011</v>
      </c>
      <c r="C296" s="8">
        <v>286.77067803917942</v>
      </c>
      <c r="E296" t="s">
        <v>140</v>
      </c>
      <c r="F296">
        <v>2012</v>
      </c>
      <c r="G296">
        <v>205.26295997719382</v>
      </c>
      <c r="H296" s="15">
        <v>-0.43505876077695105</v>
      </c>
    </row>
    <row r="297" spans="1:8" x14ac:dyDescent="0.3">
      <c r="A297" s="15" t="s">
        <v>172</v>
      </c>
      <c r="B297" s="15">
        <v>2012</v>
      </c>
      <c r="C297" s="8">
        <v>190.94622743029836</v>
      </c>
      <c r="E297" t="s">
        <v>140</v>
      </c>
      <c r="F297">
        <v>2013</v>
      </c>
      <c r="G297">
        <v>154.92130670458857</v>
      </c>
      <c r="H297" s="15">
        <v>-0.32494983642630343</v>
      </c>
    </row>
    <row r="298" spans="1:8" x14ac:dyDescent="0.3">
      <c r="A298" s="15" t="s">
        <v>172</v>
      </c>
      <c r="B298" s="15">
        <v>2013</v>
      </c>
      <c r="C298" s="8">
        <v>162.45357482080848</v>
      </c>
      <c r="E298" t="s">
        <v>140</v>
      </c>
      <c r="F298">
        <v>2014</v>
      </c>
      <c r="G298">
        <v>179.38836680869565</v>
      </c>
      <c r="H298" s="15">
        <v>0.13639156506842709</v>
      </c>
    </row>
    <row r="299" spans="1:8" x14ac:dyDescent="0.3">
      <c r="A299" s="15" t="s">
        <v>172</v>
      </c>
      <c r="B299" s="15">
        <v>2014</v>
      </c>
      <c r="C299" s="8">
        <v>102.72955006956522</v>
      </c>
      <c r="E299" t="s">
        <v>140</v>
      </c>
      <c r="F299">
        <v>2015</v>
      </c>
      <c r="G299">
        <v>500.53268379130429</v>
      </c>
      <c r="H299" s="15">
        <v>0.64160508870287658</v>
      </c>
    </row>
    <row r="300" spans="1:8" x14ac:dyDescent="0.3">
      <c r="A300" s="15" t="s">
        <v>172</v>
      </c>
      <c r="B300" s="15">
        <v>2015</v>
      </c>
      <c r="C300" s="8">
        <v>436.72698208695653</v>
      </c>
      <c r="E300" t="s">
        <v>140</v>
      </c>
      <c r="F300">
        <v>2016</v>
      </c>
      <c r="G300">
        <v>453.66277665514014</v>
      </c>
      <c r="H300" s="15">
        <v>-0.10331442108108675</v>
      </c>
    </row>
    <row r="301" spans="1:8" x14ac:dyDescent="0.3">
      <c r="A301" s="15" t="s">
        <v>172</v>
      </c>
      <c r="B301" s="15">
        <v>2016</v>
      </c>
      <c r="C301" s="8">
        <v>387.34984668195153</v>
      </c>
      <c r="E301" t="s">
        <v>140</v>
      </c>
      <c r="F301">
        <v>2017</v>
      </c>
      <c r="G301">
        <v>583.63222215472501</v>
      </c>
      <c r="H301" s="15">
        <v>0.22269066128622533</v>
      </c>
    </row>
    <row r="302" spans="1:8" x14ac:dyDescent="0.3">
      <c r="A302" s="15" t="s">
        <v>172</v>
      </c>
      <c r="B302" s="15">
        <v>2017</v>
      </c>
      <c r="C302" s="8">
        <v>486.23783832413653</v>
      </c>
      <c r="E302" t="s">
        <v>221</v>
      </c>
      <c r="F302">
        <v>2008</v>
      </c>
      <c r="G302">
        <v>708.90635991967088</v>
      </c>
      <c r="H302" s="15">
        <v>0.71948863735511015</v>
      </c>
    </row>
    <row r="303" spans="1:8" x14ac:dyDescent="0.3">
      <c r="A303" s="15" t="s">
        <v>481</v>
      </c>
      <c r="B303" s="15"/>
      <c r="C303" s="8">
        <v>4823.9419606821239</v>
      </c>
      <c r="E303" t="s">
        <v>221</v>
      </c>
      <c r="F303">
        <v>2009</v>
      </c>
      <c r="G303">
        <v>425.2589214728776</v>
      </c>
      <c r="H303" s="15">
        <v>-0.66699938349179089</v>
      </c>
    </row>
    <row r="304" spans="1:8" x14ac:dyDescent="0.3">
      <c r="A304" s="15" t="s">
        <v>344</v>
      </c>
      <c r="B304" s="15">
        <v>2007</v>
      </c>
      <c r="C304" s="8">
        <v>595.11185833043476</v>
      </c>
      <c r="E304" t="s">
        <v>221</v>
      </c>
      <c r="F304">
        <v>2010</v>
      </c>
      <c r="G304">
        <v>321.36545114080212</v>
      </c>
      <c r="H304" s="15">
        <v>-0.32328761527808381</v>
      </c>
    </row>
    <row r="305" spans="1:8" x14ac:dyDescent="0.3">
      <c r="A305" s="15" t="s">
        <v>344</v>
      </c>
      <c r="B305" s="15">
        <v>2008</v>
      </c>
      <c r="C305" s="8">
        <v>935.14189038065626</v>
      </c>
      <c r="E305" t="s">
        <v>221</v>
      </c>
      <c r="F305">
        <v>2011</v>
      </c>
      <c r="G305">
        <v>211.32271437175586</v>
      </c>
      <c r="H305" s="15">
        <v>-0.52073312183308729</v>
      </c>
    </row>
    <row r="306" spans="1:8" x14ac:dyDescent="0.3">
      <c r="A306" s="15" t="s">
        <v>344</v>
      </c>
      <c r="B306" s="15">
        <v>2009</v>
      </c>
      <c r="C306" s="8">
        <v>966.58292209754234</v>
      </c>
      <c r="E306" t="s">
        <v>221</v>
      </c>
      <c r="F306">
        <v>2012</v>
      </c>
      <c r="G306">
        <v>177.35062879385438</v>
      </c>
      <c r="H306" s="15">
        <v>-0.19155322881538436</v>
      </c>
    </row>
    <row r="307" spans="1:8" x14ac:dyDescent="0.3">
      <c r="A307" s="15" t="s">
        <v>344</v>
      </c>
      <c r="B307" s="15">
        <v>2010</v>
      </c>
      <c r="C307" s="8">
        <v>920.36479783346192</v>
      </c>
      <c r="E307" t="s">
        <v>221</v>
      </c>
      <c r="F307">
        <v>2013</v>
      </c>
      <c r="G307">
        <v>171.78762303708106</v>
      </c>
      <c r="H307" s="15">
        <v>-3.2383041679158252E-2</v>
      </c>
    </row>
    <row r="308" spans="1:8" x14ac:dyDescent="0.3">
      <c r="A308" s="15" t="s">
        <v>344</v>
      </c>
      <c r="B308" s="15">
        <v>2011</v>
      </c>
      <c r="C308" s="8">
        <v>466.7958888618457</v>
      </c>
      <c r="E308" t="s">
        <v>221</v>
      </c>
      <c r="F308">
        <v>2014</v>
      </c>
      <c r="G308">
        <v>189.84233277391303</v>
      </c>
      <c r="H308" s="15">
        <v>9.5103707761185569E-2</v>
      </c>
    </row>
    <row r="309" spans="1:8" x14ac:dyDescent="0.3">
      <c r="A309" s="15" t="s">
        <v>344</v>
      </c>
      <c r="B309" s="15">
        <v>2012</v>
      </c>
      <c r="C309" s="8">
        <v>311.10772763999807</v>
      </c>
      <c r="E309" t="s">
        <v>221</v>
      </c>
      <c r="F309">
        <v>2015</v>
      </c>
      <c r="G309">
        <v>391.28040386086957</v>
      </c>
      <c r="H309" s="15">
        <v>0.51481768342935808</v>
      </c>
    </row>
    <row r="310" spans="1:8" x14ac:dyDescent="0.3">
      <c r="A310" s="15" t="s">
        <v>344</v>
      </c>
      <c r="B310" s="15">
        <v>2013</v>
      </c>
      <c r="C310" s="8">
        <v>262.24921636506463</v>
      </c>
      <c r="E310" t="s">
        <v>221</v>
      </c>
      <c r="F310">
        <v>2016</v>
      </c>
      <c r="G310">
        <v>354.29134752171177</v>
      </c>
      <c r="H310" s="15">
        <v>-0.10440293447158211</v>
      </c>
    </row>
    <row r="311" spans="1:8" x14ac:dyDescent="0.3">
      <c r="A311" s="15" t="s">
        <v>344</v>
      </c>
      <c r="B311" s="15">
        <v>2014</v>
      </c>
      <c r="C311" s="8">
        <v>177.17657300869564</v>
      </c>
      <c r="E311" t="s">
        <v>221</v>
      </c>
      <c r="F311">
        <v>2017</v>
      </c>
      <c r="G311">
        <v>502.38344463404752</v>
      </c>
      <c r="H311" s="15">
        <v>0.29477901530017747</v>
      </c>
    </row>
    <row r="312" spans="1:8" x14ac:dyDescent="0.3">
      <c r="A312" s="15" t="s">
        <v>344</v>
      </c>
      <c r="B312" s="15">
        <v>2015</v>
      </c>
      <c r="C312" s="8">
        <v>719.8827081391305</v>
      </c>
      <c r="E312" t="s">
        <v>189</v>
      </c>
      <c r="F312">
        <v>2008</v>
      </c>
      <c r="G312">
        <v>817.20927243554684</v>
      </c>
      <c r="H312" s="15">
        <v>0.55948576996294486</v>
      </c>
    </row>
    <row r="313" spans="1:8" x14ac:dyDescent="0.3">
      <c r="A313" s="15" t="s">
        <v>344</v>
      </c>
      <c r="B313" s="15">
        <v>2016</v>
      </c>
      <c r="C313" s="8">
        <v>637.25388939425181</v>
      </c>
      <c r="E313" t="s">
        <v>189</v>
      </c>
      <c r="F313">
        <v>2009</v>
      </c>
      <c r="G313">
        <v>637.14264812961301</v>
      </c>
      <c r="H313" s="15">
        <v>-0.28261587077012484</v>
      </c>
    </row>
    <row r="314" spans="1:8" x14ac:dyDescent="0.3">
      <c r="A314" s="15" t="s">
        <v>344</v>
      </c>
      <c r="B314" s="15">
        <v>2017</v>
      </c>
      <c r="C314" s="8">
        <v>856.37843709207391</v>
      </c>
      <c r="E314" t="s">
        <v>189</v>
      </c>
      <c r="F314">
        <v>2010</v>
      </c>
      <c r="G314">
        <v>560.70988572601095</v>
      </c>
      <c r="H314" s="15">
        <v>-0.13631427650795991</v>
      </c>
    </row>
    <row r="315" spans="1:8" x14ac:dyDescent="0.3">
      <c r="A315" s="15" t="s">
        <v>482</v>
      </c>
      <c r="B315" s="15"/>
      <c r="C315" s="8">
        <v>6848.0459091431567</v>
      </c>
      <c r="E315" t="s">
        <v>189</v>
      </c>
      <c r="F315">
        <v>2011</v>
      </c>
      <c r="G315">
        <v>273.75024256946654</v>
      </c>
      <c r="H315" s="15">
        <v>-1.0482534753689794</v>
      </c>
    </row>
    <row r="316" spans="1:8" x14ac:dyDescent="0.3">
      <c r="A316" s="15" t="s">
        <v>153</v>
      </c>
      <c r="B316" s="15">
        <v>2007</v>
      </c>
      <c r="C316" s="8">
        <v>306.13107286956517</v>
      </c>
      <c r="E316" t="s">
        <v>189</v>
      </c>
      <c r="F316">
        <v>2012</v>
      </c>
      <c r="G316">
        <v>163.39831173668759</v>
      </c>
      <c r="H316" s="15">
        <v>-0.6753553917411852</v>
      </c>
    </row>
    <row r="317" spans="1:8" x14ac:dyDescent="0.3">
      <c r="A317" s="15" t="s">
        <v>153</v>
      </c>
      <c r="B317" s="15">
        <v>2008</v>
      </c>
      <c r="C317" s="8">
        <v>927.45464217500762</v>
      </c>
      <c r="E317" t="s">
        <v>189</v>
      </c>
      <c r="F317">
        <v>2013</v>
      </c>
      <c r="G317">
        <v>143.26603207723483</v>
      </c>
      <c r="H317" s="15">
        <v>-0.14052374709868029</v>
      </c>
    </row>
    <row r="318" spans="1:8" x14ac:dyDescent="0.3">
      <c r="A318" s="15" t="s">
        <v>153</v>
      </c>
      <c r="B318" s="15">
        <v>2009</v>
      </c>
      <c r="C318" s="8">
        <v>657.02603631490683</v>
      </c>
      <c r="E318" t="s">
        <v>189</v>
      </c>
      <c r="F318">
        <v>2014</v>
      </c>
      <c r="G318">
        <v>112.33692396521739</v>
      </c>
      <c r="H318" s="15">
        <v>-0.27532450614006426</v>
      </c>
    </row>
    <row r="319" spans="1:8" x14ac:dyDescent="0.3">
      <c r="A319" s="15" t="s">
        <v>153</v>
      </c>
      <c r="B319" s="15">
        <v>2010</v>
      </c>
      <c r="C319" s="8">
        <v>575.97306655787816</v>
      </c>
      <c r="E319" t="s">
        <v>189</v>
      </c>
      <c r="F319">
        <v>2015</v>
      </c>
      <c r="G319">
        <v>444.41747050434782</v>
      </c>
      <c r="H319" s="15">
        <v>0.74722657991430519</v>
      </c>
    </row>
    <row r="320" spans="1:8" x14ac:dyDescent="0.3">
      <c r="A320" s="15" t="s">
        <v>153</v>
      </c>
      <c r="B320" s="15">
        <v>2011</v>
      </c>
      <c r="C320" s="8">
        <v>292.34017256058587</v>
      </c>
      <c r="E320" t="s">
        <v>189</v>
      </c>
      <c r="F320">
        <v>2016</v>
      </c>
      <c r="G320">
        <v>416.7142672519675</v>
      </c>
      <c r="H320" s="15">
        <v>-6.6480093026499376E-2</v>
      </c>
    </row>
    <row r="321" spans="1:8" x14ac:dyDescent="0.3">
      <c r="A321" s="15" t="s">
        <v>153</v>
      </c>
      <c r="B321" s="15">
        <v>2012</v>
      </c>
      <c r="C321" s="8">
        <v>182.38120835312719</v>
      </c>
      <c r="E321" t="s">
        <v>189</v>
      </c>
      <c r="F321">
        <v>2017</v>
      </c>
      <c r="G321">
        <v>525.06068184923606</v>
      </c>
      <c r="H321" s="15">
        <v>0.20635027215459784</v>
      </c>
    </row>
    <row r="322" spans="1:8" x14ac:dyDescent="0.3">
      <c r="A322" s="15" t="s">
        <v>153</v>
      </c>
      <c r="B322" s="15">
        <v>2013</v>
      </c>
      <c r="C322" s="8">
        <v>181.78183486219299</v>
      </c>
      <c r="E322" t="s">
        <v>190</v>
      </c>
      <c r="F322">
        <v>2008</v>
      </c>
      <c r="G322">
        <v>853.60338549979861</v>
      </c>
      <c r="H322" s="15">
        <v>0.56825589686647893</v>
      </c>
    </row>
    <row r="323" spans="1:8" x14ac:dyDescent="0.3">
      <c r="A323" s="15" t="s">
        <v>153</v>
      </c>
      <c r="B323" s="15">
        <v>2014</v>
      </c>
      <c r="C323" s="8">
        <v>109.58814683478261</v>
      </c>
      <c r="E323" t="s">
        <v>190</v>
      </c>
      <c r="F323">
        <v>2009</v>
      </c>
      <c r="G323">
        <v>590.89086137046957</v>
      </c>
      <c r="H323" s="15">
        <v>-0.44460414148225713</v>
      </c>
    </row>
    <row r="324" spans="1:8" x14ac:dyDescent="0.3">
      <c r="A324" s="15" t="s">
        <v>153</v>
      </c>
      <c r="B324" s="15">
        <v>2015</v>
      </c>
      <c r="C324" s="8">
        <v>460.19012566956525</v>
      </c>
      <c r="E324" t="s">
        <v>190</v>
      </c>
      <c r="F324">
        <v>2010</v>
      </c>
      <c r="G324">
        <v>537.86808821210207</v>
      </c>
      <c r="H324" s="15">
        <v>-9.8579511074207066E-2</v>
      </c>
    </row>
    <row r="325" spans="1:8" x14ac:dyDescent="0.3">
      <c r="A325" s="15" t="s">
        <v>153</v>
      </c>
      <c r="B325" s="15">
        <v>2016</v>
      </c>
      <c r="C325" s="8">
        <v>419.08017391291617</v>
      </c>
      <c r="E325" t="s">
        <v>190</v>
      </c>
      <c r="F325">
        <v>2011</v>
      </c>
      <c r="G325">
        <v>291.97390684526158</v>
      </c>
      <c r="H325" s="15">
        <v>-0.84217861802684257</v>
      </c>
    </row>
    <row r="326" spans="1:8" x14ac:dyDescent="0.3">
      <c r="A326" s="15" t="s">
        <v>153</v>
      </c>
      <c r="B326" s="15">
        <v>2017</v>
      </c>
      <c r="C326" s="8">
        <v>518.10395066459091</v>
      </c>
      <c r="E326" t="s">
        <v>190</v>
      </c>
      <c r="F326">
        <v>2012</v>
      </c>
      <c r="G326">
        <v>197.51064762090328</v>
      </c>
      <c r="H326" s="15">
        <v>-0.47826919896323045</v>
      </c>
    </row>
    <row r="327" spans="1:8" x14ac:dyDescent="0.3">
      <c r="A327" s="15" t="s">
        <v>483</v>
      </c>
      <c r="B327" s="15"/>
      <c r="C327" s="8">
        <v>4630.0504307751189</v>
      </c>
      <c r="E327" t="s">
        <v>190</v>
      </c>
      <c r="F327">
        <v>2013</v>
      </c>
      <c r="G327">
        <v>171.31219526961021</v>
      </c>
      <c r="H327" s="15">
        <v>-0.15292812230946015</v>
      </c>
    </row>
    <row r="328" spans="1:8" x14ac:dyDescent="0.3">
      <c r="A328" s="15" t="s">
        <v>229</v>
      </c>
      <c r="B328" s="15">
        <v>2007</v>
      </c>
      <c r="C328" s="8">
        <v>355.08302201739133</v>
      </c>
      <c r="E328" t="s">
        <v>190</v>
      </c>
      <c r="F328">
        <v>2014</v>
      </c>
      <c r="G328">
        <v>122.30360102608695</v>
      </c>
      <c r="H328" s="15">
        <v>-0.40071260234659722</v>
      </c>
    </row>
    <row r="329" spans="1:8" x14ac:dyDescent="0.3">
      <c r="A329" s="15" t="s">
        <v>229</v>
      </c>
      <c r="B329" s="15">
        <v>2008</v>
      </c>
      <c r="C329" s="8">
        <v>1110.5613158443252</v>
      </c>
      <c r="E329" t="s">
        <v>190</v>
      </c>
      <c r="F329">
        <v>2015</v>
      </c>
      <c r="G329">
        <v>496.16786504347829</v>
      </c>
      <c r="H329" s="15">
        <v>0.75350358287437724</v>
      </c>
    </row>
    <row r="330" spans="1:8" x14ac:dyDescent="0.3">
      <c r="A330" s="15" t="s">
        <v>229</v>
      </c>
      <c r="B330" s="15">
        <v>2009</v>
      </c>
      <c r="C330" s="8">
        <v>695.04293831065434</v>
      </c>
      <c r="E330" t="s">
        <v>190</v>
      </c>
      <c r="F330">
        <v>2016</v>
      </c>
      <c r="G330">
        <v>555.84257270891112</v>
      </c>
      <c r="H330" s="15">
        <v>0.10735900881900215</v>
      </c>
    </row>
    <row r="331" spans="1:8" x14ac:dyDescent="0.3">
      <c r="A331" s="15" t="s">
        <v>229</v>
      </c>
      <c r="B331" s="15">
        <v>2010</v>
      </c>
      <c r="C331" s="8">
        <v>608.55216098861979</v>
      </c>
      <c r="E331" t="s">
        <v>190</v>
      </c>
      <c r="F331">
        <v>2017</v>
      </c>
      <c r="G331">
        <v>576.37806383149325</v>
      </c>
      <c r="H331" s="15">
        <v>3.5628509152606777E-2</v>
      </c>
    </row>
    <row r="332" spans="1:8" x14ac:dyDescent="0.3">
      <c r="A332" s="15" t="s">
        <v>229</v>
      </c>
      <c r="B332" s="15">
        <v>2011</v>
      </c>
      <c r="C332" s="8">
        <v>301.9417950300512</v>
      </c>
      <c r="E332" t="s">
        <v>191</v>
      </c>
      <c r="F332">
        <v>2008</v>
      </c>
      <c r="G332">
        <v>904.65950469808763</v>
      </c>
      <c r="H332" s="15">
        <v>0.57953106758539485</v>
      </c>
    </row>
    <row r="333" spans="1:8" x14ac:dyDescent="0.3">
      <c r="A333" s="15" t="s">
        <v>229</v>
      </c>
      <c r="B333" s="15">
        <v>2012</v>
      </c>
      <c r="C333" s="8">
        <v>177.08820117777677</v>
      </c>
      <c r="E333" t="s">
        <v>191</v>
      </c>
      <c r="F333">
        <v>2009</v>
      </c>
      <c r="G333">
        <v>721.32663703171477</v>
      </c>
      <c r="H333" s="15">
        <v>-0.25416067874714049</v>
      </c>
    </row>
    <row r="334" spans="1:8" x14ac:dyDescent="0.3">
      <c r="A334" s="15" t="s">
        <v>229</v>
      </c>
      <c r="B334" s="15">
        <v>2013</v>
      </c>
      <c r="C334" s="8">
        <v>159.23702293651255</v>
      </c>
      <c r="E334" t="s">
        <v>191</v>
      </c>
      <c r="F334">
        <v>2010</v>
      </c>
      <c r="G334">
        <v>668.21040753501632</v>
      </c>
      <c r="H334" s="15">
        <v>-7.9490275664278687E-2</v>
      </c>
    </row>
    <row r="335" spans="1:8" x14ac:dyDescent="0.3">
      <c r="A335" s="15" t="s">
        <v>229</v>
      </c>
      <c r="B335" s="15">
        <v>2014</v>
      </c>
      <c r="C335" s="8">
        <v>111.44893914782608</v>
      </c>
      <c r="E335" t="s">
        <v>191</v>
      </c>
      <c r="F335">
        <v>2011</v>
      </c>
      <c r="G335">
        <v>338.67160174898845</v>
      </c>
      <c r="H335" s="15">
        <v>-0.97303347574524568</v>
      </c>
    </row>
    <row r="336" spans="1:8" x14ac:dyDescent="0.3">
      <c r="A336" s="15" t="s">
        <v>229</v>
      </c>
      <c r="B336" s="15">
        <v>2015</v>
      </c>
      <c r="C336" s="8">
        <v>463.90426507826089</v>
      </c>
      <c r="E336" t="s">
        <v>191</v>
      </c>
      <c r="F336">
        <v>2012</v>
      </c>
      <c r="G336">
        <v>202.88545755526727</v>
      </c>
      <c r="H336" s="15">
        <v>-0.66927489939357621</v>
      </c>
    </row>
    <row r="337" spans="1:8" x14ac:dyDescent="0.3">
      <c r="A337" s="15" t="s">
        <v>229</v>
      </c>
      <c r="B337" s="15">
        <v>2016</v>
      </c>
      <c r="C337" s="8">
        <v>411.10380210760712</v>
      </c>
      <c r="E337" t="s">
        <v>191</v>
      </c>
      <c r="F337">
        <v>2013</v>
      </c>
      <c r="G337">
        <v>191.23107352510903</v>
      </c>
      <c r="H337" s="15">
        <v>-6.0943986849647615E-2</v>
      </c>
    </row>
    <row r="338" spans="1:8" x14ac:dyDescent="0.3">
      <c r="A338" s="15" t="s">
        <v>229</v>
      </c>
      <c r="B338" s="15">
        <v>2017</v>
      </c>
      <c r="C338" s="8">
        <v>502.8767170503657</v>
      </c>
      <c r="E338" t="s">
        <v>191</v>
      </c>
      <c r="F338">
        <v>2014</v>
      </c>
      <c r="G338">
        <v>116.17718906086957</v>
      </c>
      <c r="H338" s="15">
        <v>-0.64602944064101886</v>
      </c>
    </row>
    <row r="339" spans="1:8" x14ac:dyDescent="0.3">
      <c r="A339" s="15" t="s">
        <v>484</v>
      </c>
      <c r="B339" s="15"/>
      <c r="C339" s="8">
        <v>4896.8401796893913</v>
      </c>
      <c r="E339" t="s">
        <v>191</v>
      </c>
      <c r="F339">
        <v>2015</v>
      </c>
      <c r="G339">
        <v>532.26412904347819</v>
      </c>
      <c r="H339" s="15">
        <v>0.78173019235835151</v>
      </c>
    </row>
    <row r="340" spans="1:8" x14ac:dyDescent="0.3">
      <c r="A340" s="15" t="s">
        <v>83</v>
      </c>
      <c r="B340" s="15">
        <v>2007</v>
      </c>
      <c r="C340" s="8">
        <v>323.3956165565217</v>
      </c>
      <c r="E340" t="s">
        <v>191</v>
      </c>
      <c r="F340">
        <v>2016</v>
      </c>
      <c r="G340">
        <v>449.65901046507878</v>
      </c>
      <c r="H340" s="15">
        <v>-0.18370613432823593</v>
      </c>
    </row>
    <row r="341" spans="1:8" x14ac:dyDescent="0.3">
      <c r="A341" s="15" t="s">
        <v>83</v>
      </c>
      <c r="B341" s="15">
        <v>2008</v>
      </c>
      <c r="C341" s="8">
        <v>576.1527360273551</v>
      </c>
      <c r="E341" t="s">
        <v>191</v>
      </c>
      <c r="F341">
        <v>2017</v>
      </c>
      <c r="G341">
        <v>572.14685951776971</v>
      </c>
      <c r="H341" s="15">
        <v>0.21408463057182386</v>
      </c>
    </row>
    <row r="342" spans="1:8" x14ac:dyDescent="0.3">
      <c r="A342" s="15" t="s">
        <v>83</v>
      </c>
      <c r="B342" s="15">
        <v>2009</v>
      </c>
      <c r="C342" s="8">
        <v>654.73550819614843</v>
      </c>
      <c r="E342" t="s">
        <v>409</v>
      </c>
      <c r="F342">
        <v>2008</v>
      </c>
      <c r="G342">
        <v>965.92913018345496</v>
      </c>
      <c r="H342" s="15">
        <v>0.68423893954659265</v>
      </c>
    </row>
    <row r="343" spans="1:8" x14ac:dyDescent="0.3">
      <c r="A343" s="15" t="s">
        <v>83</v>
      </c>
      <c r="B343" s="15">
        <v>2010</v>
      </c>
      <c r="C343" s="8">
        <v>557.15304336147017</v>
      </c>
      <c r="E343" t="s">
        <v>409</v>
      </c>
      <c r="F343">
        <v>2009</v>
      </c>
      <c r="G343">
        <v>617.85605874822136</v>
      </c>
      <c r="H343" s="15">
        <v>-0.56335624860656208</v>
      </c>
    </row>
    <row r="344" spans="1:8" x14ac:dyDescent="0.3">
      <c r="A344" s="15" t="s">
        <v>83</v>
      </c>
      <c r="B344" s="15">
        <v>2011</v>
      </c>
      <c r="C344" s="8">
        <v>343.6345490357096</v>
      </c>
      <c r="E344" t="s">
        <v>409</v>
      </c>
      <c r="F344">
        <v>2010</v>
      </c>
      <c r="G344">
        <v>565.47147833644851</v>
      </c>
      <c r="H344" s="15">
        <v>-9.2638766796660027E-2</v>
      </c>
    </row>
    <row r="345" spans="1:8" x14ac:dyDescent="0.3">
      <c r="A345" s="15" t="s">
        <v>83</v>
      </c>
      <c r="B345" s="15">
        <v>2012</v>
      </c>
      <c r="C345" s="8">
        <v>205.75507719035437</v>
      </c>
      <c r="E345" t="s">
        <v>409</v>
      </c>
      <c r="F345">
        <v>2011</v>
      </c>
      <c r="G345">
        <v>286.4108423295429</v>
      </c>
      <c r="H345" s="15">
        <v>-0.97433684331621717</v>
      </c>
    </row>
    <row r="346" spans="1:8" x14ac:dyDescent="0.3">
      <c r="A346" s="15" t="s">
        <v>83</v>
      </c>
      <c r="B346" s="15">
        <v>2013</v>
      </c>
      <c r="C346" s="8">
        <v>198.5692967384158</v>
      </c>
      <c r="E346" t="s">
        <v>409</v>
      </c>
      <c r="F346">
        <v>2012</v>
      </c>
      <c r="G346">
        <v>166.00817842095259</v>
      </c>
      <c r="H346" s="15">
        <v>-0.72528151958442177</v>
      </c>
    </row>
    <row r="347" spans="1:8" x14ac:dyDescent="0.3">
      <c r="A347" s="15" t="s">
        <v>83</v>
      </c>
      <c r="B347" s="15">
        <v>2014</v>
      </c>
      <c r="C347" s="8">
        <v>122.9136254347826</v>
      </c>
      <c r="E347" t="s">
        <v>409</v>
      </c>
      <c r="F347">
        <v>2013</v>
      </c>
      <c r="G347">
        <v>155.34915478700231</v>
      </c>
      <c r="H347" s="15">
        <v>-6.8613335222613647E-2</v>
      </c>
    </row>
    <row r="348" spans="1:8" x14ac:dyDescent="0.3">
      <c r="A348" s="15" t="s">
        <v>83</v>
      </c>
      <c r="B348" s="15">
        <v>2015</v>
      </c>
      <c r="C348" s="8">
        <v>469.37572393043479</v>
      </c>
      <c r="E348" t="s">
        <v>409</v>
      </c>
      <c r="F348">
        <v>2014</v>
      </c>
      <c r="G348">
        <v>98.973737139130435</v>
      </c>
      <c r="H348" s="15">
        <v>-0.56959976734659623</v>
      </c>
    </row>
    <row r="349" spans="1:8" x14ac:dyDescent="0.3">
      <c r="A349" s="15" t="s">
        <v>83</v>
      </c>
      <c r="B349" s="15">
        <v>2016</v>
      </c>
      <c r="C349" s="8">
        <v>422.31708857761862</v>
      </c>
      <c r="E349" t="s">
        <v>409</v>
      </c>
      <c r="F349">
        <v>2015</v>
      </c>
      <c r="G349">
        <v>457.58818361739128</v>
      </c>
      <c r="H349" s="15">
        <v>0.7837056535054967</v>
      </c>
    </row>
    <row r="350" spans="1:8" x14ac:dyDescent="0.3">
      <c r="A350" s="15" t="s">
        <v>83</v>
      </c>
      <c r="B350" s="15">
        <v>2017</v>
      </c>
      <c r="C350" s="8">
        <v>714.21762822517394</v>
      </c>
      <c r="E350" t="s">
        <v>409</v>
      </c>
      <c r="F350">
        <v>2016</v>
      </c>
      <c r="G350">
        <v>392.79892892452312</v>
      </c>
      <c r="H350" s="15">
        <v>-0.16494254419241938</v>
      </c>
    </row>
    <row r="351" spans="1:8" x14ac:dyDescent="0.3">
      <c r="A351" s="15" t="s">
        <v>485</v>
      </c>
      <c r="B351" s="15"/>
      <c r="C351" s="8">
        <v>4588.2198932739848</v>
      </c>
      <c r="E351" t="s">
        <v>409</v>
      </c>
      <c r="F351">
        <v>2017</v>
      </c>
      <c r="G351">
        <v>486.82058880643422</v>
      </c>
      <c r="H351" s="15">
        <v>0.19313410739761305</v>
      </c>
    </row>
    <row r="352" spans="1:8" x14ac:dyDescent="0.3">
      <c r="A352" s="15" t="s">
        <v>313</v>
      </c>
      <c r="B352" s="15">
        <v>2007</v>
      </c>
      <c r="C352" s="8">
        <v>739.23510667826088</v>
      </c>
      <c r="E352" t="s">
        <v>192</v>
      </c>
      <c r="F352">
        <v>2008</v>
      </c>
      <c r="G352">
        <v>779.10960432389834</v>
      </c>
      <c r="H352" s="15">
        <v>0.5080949607603229</v>
      </c>
    </row>
    <row r="353" spans="1:8" x14ac:dyDescent="0.3">
      <c r="A353" s="15" t="s">
        <v>313</v>
      </c>
      <c r="B353" s="15">
        <v>2008</v>
      </c>
      <c r="C353" s="8">
        <v>794.59266653773363</v>
      </c>
      <c r="E353" t="s">
        <v>192</v>
      </c>
      <c r="F353">
        <v>2009</v>
      </c>
      <c r="G353">
        <v>681.54588463005894</v>
      </c>
      <c r="H353" s="15">
        <v>-0.14315062550307481</v>
      </c>
    </row>
    <row r="354" spans="1:8" x14ac:dyDescent="0.3">
      <c r="A354" s="15" t="s">
        <v>313</v>
      </c>
      <c r="B354" s="15">
        <v>2009</v>
      </c>
      <c r="C354" s="8">
        <v>1059.0929020742435</v>
      </c>
      <c r="E354" t="s">
        <v>192</v>
      </c>
      <c r="F354">
        <v>2010</v>
      </c>
      <c r="G354">
        <v>617.80651193719063</v>
      </c>
      <c r="H354" s="15">
        <v>-0.10317044489059768</v>
      </c>
    </row>
    <row r="355" spans="1:8" x14ac:dyDescent="0.3">
      <c r="A355" s="15" t="s">
        <v>313</v>
      </c>
      <c r="B355" s="15">
        <v>2010</v>
      </c>
      <c r="C355" s="8">
        <v>1031.5162300281067</v>
      </c>
      <c r="E355" t="s">
        <v>192</v>
      </c>
      <c r="F355">
        <v>2011</v>
      </c>
      <c r="G355">
        <v>314.31577152385381</v>
      </c>
      <c r="H355" s="15">
        <v>-0.96556001291937887</v>
      </c>
    </row>
    <row r="356" spans="1:8" x14ac:dyDescent="0.3">
      <c r="A356" s="15" t="s">
        <v>313</v>
      </c>
      <c r="B356" s="15">
        <v>2011</v>
      </c>
      <c r="C356" s="8">
        <v>501.34648939255334</v>
      </c>
      <c r="E356" t="s">
        <v>192</v>
      </c>
      <c r="F356">
        <v>2012</v>
      </c>
      <c r="G356">
        <v>197.4114020875852</v>
      </c>
      <c r="H356" s="15">
        <v>-0.59218651101217468</v>
      </c>
    </row>
    <row r="357" spans="1:8" x14ac:dyDescent="0.3">
      <c r="A357" s="15" t="s">
        <v>313</v>
      </c>
      <c r="B357" s="15">
        <v>2012</v>
      </c>
      <c r="C357" s="8">
        <v>295.74032671321021</v>
      </c>
      <c r="E357" t="s">
        <v>192</v>
      </c>
      <c r="F357">
        <v>2013</v>
      </c>
      <c r="G357">
        <v>194.48477275968546</v>
      </c>
      <c r="H357" s="15">
        <v>-1.5048115522730551E-2</v>
      </c>
    </row>
    <row r="358" spans="1:8" x14ac:dyDescent="0.3">
      <c r="A358" s="15" t="s">
        <v>313</v>
      </c>
      <c r="B358" s="15">
        <v>2013</v>
      </c>
      <c r="C358" s="8">
        <v>270.88095805651784</v>
      </c>
      <c r="E358" t="s">
        <v>192</v>
      </c>
      <c r="F358">
        <v>2014</v>
      </c>
      <c r="G358">
        <v>121.04764466086957</v>
      </c>
      <c r="H358" s="15">
        <v>-0.60667952940810521</v>
      </c>
    </row>
    <row r="359" spans="1:8" x14ac:dyDescent="0.3">
      <c r="A359" s="15" t="s">
        <v>313</v>
      </c>
      <c r="B359" s="15">
        <v>2014</v>
      </c>
      <c r="C359" s="8">
        <v>184.07635925217392</v>
      </c>
      <c r="E359" t="s">
        <v>192</v>
      </c>
      <c r="F359">
        <v>2015</v>
      </c>
      <c r="G359">
        <v>496.66834382608698</v>
      </c>
      <c r="H359" s="15">
        <v>0.75628073307757349</v>
      </c>
    </row>
    <row r="360" spans="1:8" x14ac:dyDescent="0.3">
      <c r="A360" s="15" t="s">
        <v>313</v>
      </c>
      <c r="B360" s="15">
        <v>2015</v>
      </c>
      <c r="C360" s="8">
        <v>809.20356730434787</v>
      </c>
      <c r="E360" t="s">
        <v>192</v>
      </c>
      <c r="F360">
        <v>2016</v>
      </c>
      <c r="G360">
        <v>453.52515979596512</v>
      </c>
      <c r="H360" s="15">
        <v>-9.5128534984765561E-2</v>
      </c>
    </row>
    <row r="361" spans="1:8" x14ac:dyDescent="0.3">
      <c r="A361" s="15" t="s">
        <v>313</v>
      </c>
      <c r="B361" s="15">
        <v>2016</v>
      </c>
      <c r="C361" s="8">
        <v>712.50606592459394</v>
      </c>
      <c r="E361" t="s">
        <v>192</v>
      </c>
      <c r="F361">
        <v>2017</v>
      </c>
      <c r="G361">
        <v>589.96744194558619</v>
      </c>
      <c r="H361" s="15">
        <v>0.231270867591716</v>
      </c>
    </row>
    <row r="362" spans="1:8" x14ac:dyDescent="0.3">
      <c r="A362" s="15" t="s">
        <v>313</v>
      </c>
      <c r="B362" s="15">
        <v>2017</v>
      </c>
      <c r="C362" s="8">
        <v>877.12550979109801</v>
      </c>
      <c r="E362" t="s">
        <v>375</v>
      </c>
      <c r="F362">
        <v>2008</v>
      </c>
      <c r="G362">
        <v>1222.9767702880247</v>
      </c>
      <c r="H362" s="15">
        <v>0.73810560906469502</v>
      </c>
    </row>
    <row r="363" spans="1:8" x14ac:dyDescent="0.3">
      <c r="A363" s="15" t="s">
        <v>486</v>
      </c>
      <c r="B363" s="15"/>
      <c r="C363" s="8">
        <v>7275.3161817528398</v>
      </c>
      <c r="E363" t="s">
        <v>375</v>
      </c>
      <c r="F363">
        <v>2009</v>
      </c>
      <c r="G363">
        <v>499.40013402432976</v>
      </c>
      <c r="H363" s="15">
        <v>-1.4488915540187735</v>
      </c>
    </row>
    <row r="364" spans="1:8" x14ac:dyDescent="0.3">
      <c r="A364" s="15" t="s">
        <v>140</v>
      </c>
      <c r="B364" s="15">
        <v>2007</v>
      </c>
      <c r="C364" s="8">
        <v>312.92200079999998</v>
      </c>
      <c r="E364" t="s">
        <v>375</v>
      </c>
      <c r="F364">
        <v>2010</v>
      </c>
      <c r="G364">
        <v>461.9707791459025</v>
      </c>
      <c r="H364" s="15">
        <v>-8.1021044118043853E-2</v>
      </c>
    </row>
    <row r="365" spans="1:8" x14ac:dyDescent="0.3">
      <c r="A365" s="15" t="s">
        <v>140</v>
      </c>
      <c r="B365" s="15">
        <v>2008</v>
      </c>
      <c r="C365" s="8">
        <v>492.91629074365488</v>
      </c>
      <c r="E365" t="s">
        <v>375</v>
      </c>
      <c r="F365">
        <v>2011</v>
      </c>
      <c r="G365">
        <v>231.89186166484063</v>
      </c>
      <c r="H365" s="15">
        <v>-0.99218194131194193</v>
      </c>
    </row>
    <row r="366" spans="1:8" x14ac:dyDescent="0.3">
      <c r="A366" s="15" t="s">
        <v>140</v>
      </c>
      <c r="B366" s="15">
        <v>2009</v>
      </c>
      <c r="C366" s="8">
        <v>562.24284214083707</v>
      </c>
      <c r="E366" t="s">
        <v>375</v>
      </c>
      <c r="F366">
        <v>2012</v>
      </c>
      <c r="G366">
        <v>144.10007467986762</v>
      </c>
      <c r="H366" s="15">
        <v>-0.60924178686243602</v>
      </c>
    </row>
    <row r="367" spans="1:8" x14ac:dyDescent="0.3">
      <c r="A367" s="15" t="s">
        <v>140</v>
      </c>
      <c r="B367" s="15">
        <v>2010</v>
      </c>
      <c r="C367" s="8">
        <v>812.46287126237223</v>
      </c>
      <c r="E367" t="s">
        <v>375</v>
      </c>
      <c r="F367">
        <v>2013</v>
      </c>
      <c r="G367">
        <v>127.74680580364993</v>
      </c>
      <c r="H367" s="15">
        <v>-0.12801313327045585</v>
      </c>
    </row>
    <row r="368" spans="1:8" x14ac:dyDescent="0.3">
      <c r="A368" s="15" t="s">
        <v>140</v>
      </c>
      <c r="B368" s="15">
        <v>2011</v>
      </c>
      <c r="C368" s="8">
        <v>294.56440897828065</v>
      </c>
      <c r="E368" t="s">
        <v>375</v>
      </c>
      <c r="F368">
        <v>2014</v>
      </c>
      <c r="G368">
        <v>86.7428022</v>
      </c>
      <c r="H368" s="15">
        <v>-0.47270785083825589</v>
      </c>
    </row>
    <row r="369" spans="1:8" x14ac:dyDescent="0.3">
      <c r="A369" s="15" t="s">
        <v>140</v>
      </c>
      <c r="B369" s="15">
        <v>2012</v>
      </c>
      <c r="C369" s="8">
        <v>205.26295997719382</v>
      </c>
      <c r="E369" t="s">
        <v>375</v>
      </c>
      <c r="F369">
        <v>2015</v>
      </c>
      <c r="G369">
        <v>357.4433568</v>
      </c>
      <c r="H369" s="15">
        <v>0.75732434090659262</v>
      </c>
    </row>
    <row r="370" spans="1:8" x14ac:dyDescent="0.3">
      <c r="A370" s="15" t="s">
        <v>140</v>
      </c>
      <c r="B370" s="15">
        <v>2013</v>
      </c>
      <c r="C370" s="8">
        <v>154.92130670458857</v>
      </c>
      <c r="E370" t="s">
        <v>375</v>
      </c>
      <c r="F370">
        <v>2016</v>
      </c>
      <c r="G370">
        <v>315.2047455535631</v>
      </c>
      <c r="H370" s="15">
        <v>-0.1340037288215867</v>
      </c>
    </row>
    <row r="371" spans="1:8" x14ac:dyDescent="0.3">
      <c r="A371" s="15" t="s">
        <v>140</v>
      </c>
      <c r="B371" s="15">
        <v>2014</v>
      </c>
      <c r="C371" s="8">
        <v>179.38836680869565</v>
      </c>
      <c r="E371" t="s">
        <v>375</v>
      </c>
      <c r="F371">
        <v>2017</v>
      </c>
      <c r="G371">
        <v>400.73537341872816</v>
      </c>
      <c r="H371" s="15">
        <v>0.21343418509699205</v>
      </c>
    </row>
    <row r="372" spans="1:8" x14ac:dyDescent="0.3">
      <c r="A372" s="15" t="s">
        <v>140</v>
      </c>
      <c r="B372" s="15">
        <v>2015</v>
      </c>
      <c r="C372" s="8">
        <v>500.53268379130429</v>
      </c>
      <c r="E372" t="s">
        <v>314</v>
      </c>
      <c r="F372">
        <v>2008</v>
      </c>
      <c r="G372">
        <v>657.92498701836337</v>
      </c>
      <c r="H372" s="15">
        <v>0.4289955496520409</v>
      </c>
    </row>
    <row r="373" spans="1:8" x14ac:dyDescent="0.3">
      <c r="A373" s="15" t="s">
        <v>140</v>
      </c>
      <c r="B373" s="15">
        <v>2016</v>
      </c>
      <c r="C373" s="8">
        <v>453.66277665514014</v>
      </c>
      <c r="E373" t="s">
        <v>314</v>
      </c>
      <c r="F373">
        <v>2009</v>
      </c>
      <c r="G373">
        <v>672.97182744692941</v>
      </c>
      <c r="H373" s="15">
        <v>2.2358796928616802E-2</v>
      </c>
    </row>
    <row r="374" spans="1:8" x14ac:dyDescent="0.3">
      <c r="A374" s="15" t="s">
        <v>140</v>
      </c>
      <c r="B374" s="15">
        <v>2017</v>
      </c>
      <c r="C374" s="8">
        <v>583.63222215472501</v>
      </c>
      <c r="E374" t="s">
        <v>314</v>
      </c>
      <c r="F374">
        <v>2010</v>
      </c>
      <c r="G374">
        <v>583.47692689455926</v>
      </c>
      <c r="H374" s="15">
        <v>-0.15338207292735481</v>
      </c>
    </row>
    <row r="375" spans="1:8" x14ac:dyDescent="0.3">
      <c r="A375" s="15" t="s">
        <v>487</v>
      </c>
      <c r="B375" s="15"/>
      <c r="C375" s="8">
        <v>4552.5087300167916</v>
      </c>
      <c r="E375" t="s">
        <v>314</v>
      </c>
      <c r="F375">
        <v>2011</v>
      </c>
      <c r="G375">
        <v>325.61186857961525</v>
      </c>
      <c r="H375" s="15">
        <v>-0.791939984988273</v>
      </c>
    </row>
    <row r="376" spans="1:8" x14ac:dyDescent="0.3">
      <c r="A376" s="15" t="s">
        <v>221</v>
      </c>
      <c r="B376" s="15">
        <v>2007</v>
      </c>
      <c r="C376" s="8">
        <v>198.85628900869565</v>
      </c>
      <c r="E376" t="s">
        <v>314</v>
      </c>
      <c r="F376">
        <v>2012</v>
      </c>
      <c r="G376">
        <v>217.48746741502794</v>
      </c>
      <c r="H376" s="15">
        <v>-0.49715232996968606</v>
      </c>
    </row>
    <row r="377" spans="1:8" x14ac:dyDescent="0.3">
      <c r="A377" s="15" t="s">
        <v>221</v>
      </c>
      <c r="B377" s="15">
        <v>2008</v>
      </c>
      <c r="C377" s="8">
        <v>708.90635991967088</v>
      </c>
      <c r="E377" t="s">
        <v>314</v>
      </c>
      <c r="F377">
        <v>2013</v>
      </c>
      <c r="G377">
        <v>183.01974527925637</v>
      </c>
      <c r="H377" s="15">
        <v>-0.18832788824604582</v>
      </c>
    </row>
    <row r="378" spans="1:8" x14ac:dyDescent="0.3">
      <c r="A378" s="15" t="s">
        <v>221</v>
      </c>
      <c r="B378" s="15">
        <v>2009</v>
      </c>
      <c r="C378" s="8">
        <v>425.2589214728776</v>
      </c>
      <c r="E378" t="s">
        <v>314</v>
      </c>
      <c r="F378">
        <v>2014</v>
      </c>
      <c r="G378">
        <v>178.57832979130436</v>
      </c>
      <c r="H378" s="15">
        <v>-2.4870965548521348E-2</v>
      </c>
    </row>
    <row r="379" spans="1:8" x14ac:dyDescent="0.3">
      <c r="A379" s="15" t="s">
        <v>221</v>
      </c>
      <c r="B379" s="15">
        <v>2010</v>
      </c>
      <c r="C379" s="8">
        <v>321.36545114080212</v>
      </c>
      <c r="E379" t="s">
        <v>314</v>
      </c>
      <c r="F379">
        <v>2015</v>
      </c>
      <c r="G379">
        <v>513.20912973913039</v>
      </c>
      <c r="H379" s="15">
        <v>0.65203594510861962</v>
      </c>
    </row>
    <row r="380" spans="1:8" x14ac:dyDescent="0.3">
      <c r="A380" s="15" t="s">
        <v>221</v>
      </c>
      <c r="B380" s="15">
        <v>2011</v>
      </c>
      <c r="C380" s="8">
        <v>211.32271437175586</v>
      </c>
      <c r="E380" t="s">
        <v>314</v>
      </c>
      <c r="F380">
        <v>2016</v>
      </c>
      <c r="G380">
        <v>520.91971727911539</v>
      </c>
      <c r="H380" s="15">
        <v>1.4801873079904113E-2</v>
      </c>
    </row>
    <row r="381" spans="1:8" x14ac:dyDescent="0.3">
      <c r="A381" s="15" t="s">
        <v>221</v>
      </c>
      <c r="B381" s="15">
        <v>2012</v>
      </c>
      <c r="C381" s="8">
        <v>177.35062879385438</v>
      </c>
      <c r="E381" t="s">
        <v>314</v>
      </c>
      <c r="F381">
        <v>2017</v>
      </c>
      <c r="G381">
        <v>578.29474455315847</v>
      </c>
      <c r="H381" s="15">
        <v>9.921415993219182E-2</v>
      </c>
    </row>
    <row r="382" spans="1:8" x14ac:dyDescent="0.3">
      <c r="A382" s="15" t="s">
        <v>221</v>
      </c>
      <c r="B382" s="15">
        <v>2013</v>
      </c>
      <c r="C382" s="8">
        <v>171.78762303708106</v>
      </c>
      <c r="E382" t="s">
        <v>315</v>
      </c>
      <c r="F382">
        <v>2008</v>
      </c>
      <c r="G382">
        <v>791.21888458825435</v>
      </c>
      <c r="H382" s="15">
        <v>0.55739634011744221</v>
      </c>
    </row>
    <row r="383" spans="1:8" x14ac:dyDescent="0.3">
      <c r="A383" s="15" t="s">
        <v>221</v>
      </c>
      <c r="B383" s="15">
        <v>2014</v>
      </c>
      <c r="C383" s="8">
        <v>189.84233277391303</v>
      </c>
      <c r="E383" t="s">
        <v>315</v>
      </c>
      <c r="F383">
        <v>2009</v>
      </c>
      <c r="G383">
        <v>595.76507033050484</v>
      </c>
      <c r="H383" s="15">
        <v>-0.32807195989070009</v>
      </c>
    </row>
    <row r="384" spans="1:8" x14ac:dyDescent="0.3">
      <c r="A384" s="15" t="s">
        <v>221</v>
      </c>
      <c r="B384" s="15">
        <v>2015</v>
      </c>
      <c r="C384" s="8">
        <v>391.28040386086957</v>
      </c>
      <c r="E384" t="s">
        <v>315</v>
      </c>
      <c r="F384">
        <v>2010</v>
      </c>
      <c r="G384">
        <v>594.8265726052997</v>
      </c>
      <c r="H384" s="15">
        <v>-1.5777669802049742E-3</v>
      </c>
    </row>
    <row r="385" spans="1:8" x14ac:dyDescent="0.3">
      <c r="A385" s="15" t="s">
        <v>221</v>
      </c>
      <c r="B385" s="15">
        <v>2016</v>
      </c>
      <c r="C385" s="8">
        <v>354.29134752171177</v>
      </c>
      <c r="E385" t="s">
        <v>315</v>
      </c>
      <c r="F385">
        <v>2011</v>
      </c>
      <c r="G385">
        <v>344.64271860823499</v>
      </c>
      <c r="H385" s="15">
        <v>-0.72592235520709114</v>
      </c>
    </row>
    <row r="386" spans="1:8" x14ac:dyDescent="0.3">
      <c r="A386" s="15" t="s">
        <v>221</v>
      </c>
      <c r="B386" s="15">
        <v>2017</v>
      </c>
      <c r="C386" s="8">
        <v>502.38344463404752</v>
      </c>
      <c r="E386" t="s">
        <v>315</v>
      </c>
      <c r="F386">
        <v>2012</v>
      </c>
      <c r="G386">
        <v>204.10305902876473</v>
      </c>
      <c r="H386" s="15">
        <v>-0.6885720392836624</v>
      </c>
    </row>
    <row r="387" spans="1:8" x14ac:dyDescent="0.3">
      <c r="A387" s="15" t="s">
        <v>488</v>
      </c>
      <c r="B387" s="15"/>
      <c r="C387" s="8">
        <v>3652.6455165352795</v>
      </c>
      <c r="E387" t="s">
        <v>315</v>
      </c>
      <c r="F387">
        <v>2013</v>
      </c>
      <c r="G387">
        <v>196.02177225229195</v>
      </c>
      <c r="H387" s="15">
        <v>-4.1226475424738389E-2</v>
      </c>
    </row>
    <row r="388" spans="1:8" x14ac:dyDescent="0.3">
      <c r="A388" s="15" t="s">
        <v>189</v>
      </c>
      <c r="B388" s="15">
        <v>2007</v>
      </c>
      <c r="C388" s="8">
        <v>359.99231342608692</v>
      </c>
      <c r="E388" t="s">
        <v>315</v>
      </c>
      <c r="F388">
        <v>2014</v>
      </c>
      <c r="G388">
        <v>180.03285605217391</v>
      </c>
      <c r="H388" s="15">
        <v>-8.8811101210794649E-2</v>
      </c>
    </row>
    <row r="389" spans="1:8" x14ac:dyDescent="0.3">
      <c r="A389" s="15" t="s">
        <v>189</v>
      </c>
      <c r="B389" s="15">
        <v>2008</v>
      </c>
      <c r="C389" s="8">
        <v>817.20927243554684</v>
      </c>
      <c r="E389" t="s">
        <v>315</v>
      </c>
      <c r="F389">
        <v>2015</v>
      </c>
      <c r="G389">
        <v>581.52624250434781</v>
      </c>
      <c r="H389" s="15">
        <v>0.69041318706983745</v>
      </c>
    </row>
    <row r="390" spans="1:8" x14ac:dyDescent="0.3">
      <c r="A390" s="15" t="s">
        <v>189</v>
      </c>
      <c r="B390" s="15">
        <v>2009</v>
      </c>
      <c r="C390" s="8">
        <v>637.14264812961301</v>
      </c>
      <c r="E390" t="s">
        <v>315</v>
      </c>
      <c r="F390">
        <v>2016</v>
      </c>
      <c r="G390">
        <v>536.55985387031012</v>
      </c>
      <c r="H390" s="15">
        <v>-8.3804981512661483E-2</v>
      </c>
    </row>
    <row r="391" spans="1:8" x14ac:dyDescent="0.3">
      <c r="A391" s="15" t="s">
        <v>189</v>
      </c>
      <c r="B391" s="15">
        <v>2010</v>
      </c>
      <c r="C391" s="8">
        <v>560.70988572601095</v>
      </c>
      <c r="E391" t="s">
        <v>315</v>
      </c>
      <c r="F391">
        <v>2017</v>
      </c>
      <c r="G391">
        <v>740.54868440116093</v>
      </c>
      <c r="H391" s="15">
        <v>0.27545634045087097</v>
      </c>
    </row>
    <row r="392" spans="1:8" x14ac:dyDescent="0.3">
      <c r="A392" s="15" t="s">
        <v>189</v>
      </c>
      <c r="B392" s="15">
        <v>2011</v>
      </c>
      <c r="C392" s="8">
        <v>273.75024256946654</v>
      </c>
      <c r="E392" t="s">
        <v>316</v>
      </c>
      <c r="F392">
        <v>2008</v>
      </c>
      <c r="G392">
        <v>709.27393685923664</v>
      </c>
      <c r="H392" s="15">
        <v>0.10782212446908553</v>
      </c>
    </row>
    <row r="393" spans="1:8" x14ac:dyDescent="0.3">
      <c r="A393" s="15" t="s">
        <v>189</v>
      </c>
      <c r="B393" s="15">
        <v>2012</v>
      </c>
      <c r="C393" s="8">
        <v>163.39831173668759</v>
      </c>
      <c r="E393" t="s">
        <v>316</v>
      </c>
      <c r="F393">
        <v>2009</v>
      </c>
      <c r="G393">
        <v>958.94749575414778</v>
      </c>
      <c r="H393" s="15">
        <v>0.26036207404510675</v>
      </c>
    </row>
    <row r="394" spans="1:8" x14ac:dyDescent="0.3">
      <c r="A394" s="15" t="s">
        <v>189</v>
      </c>
      <c r="B394" s="15">
        <v>2013</v>
      </c>
      <c r="C394" s="8">
        <v>143.26603207723483</v>
      </c>
      <c r="E394" t="s">
        <v>316</v>
      </c>
      <c r="F394">
        <v>2010</v>
      </c>
      <c r="G394">
        <v>860.27815244218255</v>
      </c>
      <c r="H394" s="15">
        <v>-0.11469469849008701</v>
      </c>
    </row>
    <row r="395" spans="1:8" x14ac:dyDescent="0.3">
      <c r="A395" s="15" t="s">
        <v>189</v>
      </c>
      <c r="B395" s="15">
        <v>2014</v>
      </c>
      <c r="C395" s="8">
        <v>112.33692396521739</v>
      </c>
      <c r="E395" t="s">
        <v>316</v>
      </c>
      <c r="F395">
        <v>2011</v>
      </c>
      <c r="G395">
        <v>438.23037980427773</v>
      </c>
      <c r="H395" s="15">
        <v>-0.96307283129572074</v>
      </c>
    </row>
    <row r="396" spans="1:8" x14ac:dyDescent="0.3">
      <c r="A396" s="15" t="s">
        <v>189</v>
      </c>
      <c r="B396" s="15">
        <v>2015</v>
      </c>
      <c r="C396" s="8">
        <v>444.41747050434782</v>
      </c>
      <c r="E396" t="s">
        <v>316</v>
      </c>
      <c r="F396">
        <v>2012</v>
      </c>
      <c r="G396">
        <v>259.80537801738086</v>
      </c>
      <c r="H396" s="15">
        <v>-0.68676408143853096</v>
      </c>
    </row>
    <row r="397" spans="1:8" x14ac:dyDescent="0.3">
      <c r="A397" s="15" t="s">
        <v>189</v>
      </c>
      <c r="B397" s="15">
        <v>2016</v>
      </c>
      <c r="C397" s="8">
        <v>416.7142672519675</v>
      </c>
      <c r="E397" t="s">
        <v>316</v>
      </c>
      <c r="F397">
        <v>2013</v>
      </c>
      <c r="G397">
        <v>231.83975521719248</v>
      </c>
      <c r="H397" s="15">
        <v>-0.12062479437139496</v>
      </c>
    </row>
    <row r="398" spans="1:8" x14ac:dyDescent="0.3">
      <c r="A398" s="15" t="s">
        <v>189</v>
      </c>
      <c r="B398" s="15">
        <v>2017</v>
      </c>
      <c r="C398" s="8">
        <v>525.06068184923606</v>
      </c>
      <c r="E398" t="s">
        <v>316</v>
      </c>
      <c r="F398">
        <v>2014</v>
      </c>
      <c r="G398">
        <v>145.99457173043479</v>
      </c>
      <c r="H398" s="15">
        <v>-0.58800257070696249</v>
      </c>
    </row>
    <row r="399" spans="1:8" x14ac:dyDescent="0.3">
      <c r="A399" s="15" t="s">
        <v>489</v>
      </c>
      <c r="B399" s="15"/>
      <c r="C399" s="8">
        <v>4453.9980496714161</v>
      </c>
      <c r="E399" t="s">
        <v>316</v>
      </c>
      <c r="F399">
        <v>2015</v>
      </c>
      <c r="G399">
        <v>685.9856440695653</v>
      </c>
      <c r="H399" s="15">
        <v>0.78717547080966377</v>
      </c>
    </row>
    <row r="400" spans="1:8" x14ac:dyDescent="0.3">
      <c r="A400" s="15" t="s">
        <v>190</v>
      </c>
      <c r="B400" s="15">
        <v>2007</v>
      </c>
      <c r="C400" s="8">
        <v>368.53822810434781</v>
      </c>
      <c r="E400" t="s">
        <v>316</v>
      </c>
      <c r="F400">
        <v>2016</v>
      </c>
      <c r="G400">
        <v>591.55980473139812</v>
      </c>
      <c r="H400" s="15">
        <v>-0.15962179746313543</v>
      </c>
    </row>
    <row r="401" spans="1:8" x14ac:dyDescent="0.3">
      <c r="A401" s="15" t="s">
        <v>190</v>
      </c>
      <c r="B401" s="15">
        <v>2008</v>
      </c>
      <c r="C401" s="8">
        <v>853.60338549979861</v>
      </c>
      <c r="E401" t="s">
        <v>316</v>
      </c>
      <c r="F401">
        <v>2017</v>
      </c>
      <c r="G401">
        <v>767.15866121984106</v>
      </c>
      <c r="H401" s="15">
        <v>0.22889509740948152</v>
      </c>
    </row>
    <row r="402" spans="1:8" x14ac:dyDescent="0.3">
      <c r="A402" s="15" t="s">
        <v>190</v>
      </c>
      <c r="B402" s="15">
        <v>2009</v>
      </c>
      <c r="C402" s="8">
        <v>590.89086137046957</v>
      </c>
      <c r="E402" t="s">
        <v>317</v>
      </c>
      <c r="F402">
        <v>2008</v>
      </c>
      <c r="G402">
        <v>805.39617127027964</v>
      </c>
      <c r="H402" s="15">
        <v>0.45488955469855946</v>
      </c>
    </row>
    <row r="403" spans="1:8" x14ac:dyDescent="0.3">
      <c r="A403" s="15" t="s">
        <v>190</v>
      </c>
      <c r="B403" s="15">
        <v>2010</v>
      </c>
      <c r="C403" s="8">
        <v>537.86808821210207</v>
      </c>
      <c r="E403" t="s">
        <v>317</v>
      </c>
      <c r="F403">
        <v>2009</v>
      </c>
      <c r="G403">
        <v>758.26085261408377</v>
      </c>
      <c r="H403" s="15">
        <v>-6.2162405580741945E-2</v>
      </c>
    </row>
    <row r="404" spans="1:8" x14ac:dyDescent="0.3">
      <c r="A404" s="15" t="s">
        <v>190</v>
      </c>
      <c r="B404" s="15">
        <v>2011</v>
      </c>
      <c r="C404" s="8">
        <v>291.97390684526158</v>
      </c>
      <c r="E404" t="s">
        <v>317</v>
      </c>
      <c r="F404">
        <v>2010</v>
      </c>
      <c r="G404">
        <v>692.91786397651947</v>
      </c>
      <c r="H404" s="15">
        <v>-9.4301203699055661E-2</v>
      </c>
    </row>
    <row r="405" spans="1:8" x14ac:dyDescent="0.3">
      <c r="A405" s="15" t="s">
        <v>190</v>
      </c>
      <c r="B405" s="15">
        <v>2012</v>
      </c>
      <c r="C405" s="8">
        <v>197.51064762090328</v>
      </c>
      <c r="E405" t="s">
        <v>317</v>
      </c>
      <c r="F405">
        <v>2011</v>
      </c>
      <c r="G405">
        <v>360.8199578338938</v>
      </c>
      <c r="H405" s="15">
        <v>-0.92039782981048257</v>
      </c>
    </row>
    <row r="406" spans="1:8" x14ac:dyDescent="0.3">
      <c r="A406" s="15" t="s">
        <v>190</v>
      </c>
      <c r="B406" s="15">
        <v>2013</v>
      </c>
      <c r="C406" s="8">
        <v>171.31219526961021</v>
      </c>
      <c r="E406" t="s">
        <v>317</v>
      </c>
      <c r="F406">
        <v>2012</v>
      </c>
      <c r="G406">
        <v>220.13515024248105</v>
      </c>
      <c r="H406" s="15">
        <v>-0.63908379664241277</v>
      </c>
    </row>
    <row r="407" spans="1:8" x14ac:dyDescent="0.3">
      <c r="A407" s="15" t="s">
        <v>190</v>
      </c>
      <c r="B407" s="15">
        <v>2014</v>
      </c>
      <c r="C407" s="8">
        <v>122.30360102608695</v>
      </c>
      <c r="E407" t="s">
        <v>317</v>
      </c>
      <c r="F407">
        <v>2013</v>
      </c>
      <c r="G407">
        <v>189.23466689208448</v>
      </c>
      <c r="H407" s="15">
        <v>-0.16329187382995897</v>
      </c>
    </row>
    <row r="408" spans="1:8" x14ac:dyDescent="0.3">
      <c r="A408" s="15" t="s">
        <v>190</v>
      </c>
      <c r="B408" s="15">
        <v>2015</v>
      </c>
      <c r="C408" s="8">
        <v>496.16786504347829</v>
      </c>
      <c r="E408" t="s">
        <v>317</v>
      </c>
      <c r="F408">
        <v>2014</v>
      </c>
      <c r="G408">
        <v>146.82929707826085</v>
      </c>
      <c r="H408" s="15">
        <v>-0.28880727932124695</v>
      </c>
    </row>
    <row r="409" spans="1:8" x14ac:dyDescent="0.3">
      <c r="A409" s="15" t="s">
        <v>190</v>
      </c>
      <c r="B409" s="15">
        <v>2016</v>
      </c>
      <c r="C409" s="8">
        <v>555.84257270891112</v>
      </c>
      <c r="E409" t="s">
        <v>317</v>
      </c>
      <c r="F409">
        <v>2015</v>
      </c>
      <c r="G409">
        <v>756.33332149565217</v>
      </c>
      <c r="H409" s="15">
        <v>0.80586694661567293</v>
      </c>
    </row>
    <row r="410" spans="1:8" x14ac:dyDescent="0.3">
      <c r="A410" s="15" t="s">
        <v>190</v>
      </c>
      <c r="B410" s="15">
        <v>2017</v>
      </c>
      <c r="C410" s="8">
        <v>576.37806383149325</v>
      </c>
      <c r="E410" t="s">
        <v>317</v>
      </c>
      <c r="F410">
        <v>2016</v>
      </c>
      <c r="G410">
        <v>501.08033957720858</v>
      </c>
      <c r="H410" s="15">
        <v>-0.50940530241880133</v>
      </c>
    </row>
    <row r="411" spans="1:8" x14ac:dyDescent="0.3">
      <c r="A411" s="15" t="s">
        <v>490</v>
      </c>
      <c r="B411" s="15"/>
      <c r="C411" s="8">
        <v>4762.3894155324624</v>
      </c>
      <c r="E411" t="s">
        <v>317</v>
      </c>
      <c r="F411">
        <v>2017</v>
      </c>
      <c r="G411">
        <v>581.69836329300995</v>
      </c>
      <c r="H411" s="15">
        <v>0.13859076937989062</v>
      </c>
    </row>
    <row r="412" spans="1:8" x14ac:dyDescent="0.3">
      <c r="A412" s="15" t="s">
        <v>191</v>
      </c>
      <c r="B412" s="15">
        <v>2007</v>
      </c>
      <c r="C412" s="8">
        <v>380.3812161391304</v>
      </c>
      <c r="E412" t="s">
        <v>247</v>
      </c>
      <c r="F412">
        <v>2008</v>
      </c>
      <c r="G412">
        <v>436.93085479074307</v>
      </c>
      <c r="H412" s="15">
        <v>-0.18048941057689372</v>
      </c>
    </row>
    <row r="413" spans="1:8" x14ac:dyDescent="0.3">
      <c r="A413" s="15" t="s">
        <v>191</v>
      </c>
      <c r="B413" s="15">
        <v>2008</v>
      </c>
      <c r="C413" s="8">
        <v>904.65950469808763</v>
      </c>
      <c r="E413" t="s">
        <v>247</v>
      </c>
      <c r="F413">
        <v>2009</v>
      </c>
      <c r="G413">
        <v>824.01137565259137</v>
      </c>
      <c r="H413" s="15">
        <v>0.46975142855921448</v>
      </c>
    </row>
    <row r="414" spans="1:8" x14ac:dyDescent="0.3">
      <c r="A414" s="15" t="s">
        <v>191</v>
      </c>
      <c r="B414" s="15">
        <v>2009</v>
      </c>
      <c r="C414" s="8">
        <v>721.32663703171477</v>
      </c>
      <c r="E414" t="s">
        <v>247</v>
      </c>
      <c r="F414">
        <v>2010</v>
      </c>
      <c r="G414">
        <v>754.10410362923847</v>
      </c>
      <c r="H414" s="15">
        <v>-9.2702415604044228E-2</v>
      </c>
    </row>
    <row r="415" spans="1:8" x14ac:dyDescent="0.3">
      <c r="A415" s="15" t="s">
        <v>191</v>
      </c>
      <c r="B415" s="15">
        <v>2010</v>
      </c>
      <c r="C415" s="8">
        <v>668.21040753501632</v>
      </c>
      <c r="E415" t="s">
        <v>247</v>
      </c>
      <c r="F415">
        <v>2011</v>
      </c>
      <c r="G415">
        <v>372.36128601362736</v>
      </c>
      <c r="H415" s="15">
        <v>-1.0251947019047527</v>
      </c>
    </row>
    <row r="416" spans="1:8" x14ac:dyDescent="0.3">
      <c r="A416" s="15" t="s">
        <v>191</v>
      </c>
      <c r="B416" s="15">
        <v>2011</v>
      </c>
      <c r="C416" s="8">
        <v>338.67160174898845</v>
      </c>
      <c r="E416" t="s">
        <v>247</v>
      </c>
      <c r="F416">
        <v>2012</v>
      </c>
      <c r="G416">
        <v>219.76575974879597</v>
      </c>
      <c r="H416" s="15">
        <v>-0.69435532832437707</v>
      </c>
    </row>
    <row r="417" spans="1:8" x14ac:dyDescent="0.3">
      <c r="A417" s="15" t="s">
        <v>191</v>
      </c>
      <c r="B417" s="15">
        <v>2012</v>
      </c>
      <c r="C417" s="8">
        <v>202.88545755526727</v>
      </c>
      <c r="E417" t="s">
        <v>247</v>
      </c>
      <c r="F417">
        <v>2013</v>
      </c>
      <c r="G417">
        <v>198.8259546150872</v>
      </c>
      <c r="H417" s="15">
        <v>-0.10531726189494091</v>
      </c>
    </row>
    <row r="418" spans="1:8" x14ac:dyDescent="0.3">
      <c r="A418" s="15" t="s">
        <v>191</v>
      </c>
      <c r="B418" s="15">
        <v>2013</v>
      </c>
      <c r="C418" s="8">
        <v>191.23107352510903</v>
      </c>
      <c r="E418" t="s">
        <v>247</v>
      </c>
      <c r="F418">
        <v>2014</v>
      </c>
      <c r="G418">
        <v>234.69037901739131</v>
      </c>
      <c r="H418" s="15">
        <v>0.15281591240536724</v>
      </c>
    </row>
    <row r="419" spans="1:8" x14ac:dyDescent="0.3">
      <c r="A419" s="15" t="s">
        <v>191</v>
      </c>
      <c r="B419" s="15">
        <v>2014</v>
      </c>
      <c r="C419" s="8">
        <v>116.17718906086957</v>
      </c>
      <c r="E419" t="s">
        <v>247</v>
      </c>
      <c r="F419">
        <v>2015</v>
      </c>
      <c r="G419">
        <v>598.0854173217391</v>
      </c>
      <c r="H419" s="15">
        <v>0.60759722236942626</v>
      </c>
    </row>
    <row r="420" spans="1:8" x14ac:dyDescent="0.3">
      <c r="A420" s="15" t="s">
        <v>191</v>
      </c>
      <c r="B420" s="15">
        <v>2015</v>
      </c>
      <c r="C420" s="8">
        <v>532.26412904347819</v>
      </c>
      <c r="E420" t="s">
        <v>247</v>
      </c>
      <c r="F420">
        <v>2016</v>
      </c>
      <c r="G420">
        <v>536.36648302604044</v>
      </c>
      <c r="H420" s="15">
        <v>-0.1150685888266106</v>
      </c>
    </row>
    <row r="421" spans="1:8" x14ac:dyDescent="0.3">
      <c r="A421" s="15" t="s">
        <v>191</v>
      </c>
      <c r="B421" s="15">
        <v>2016</v>
      </c>
      <c r="C421" s="8">
        <v>449.65901046507878</v>
      </c>
      <c r="E421" t="s">
        <v>247</v>
      </c>
      <c r="F421">
        <v>2017</v>
      </c>
      <c r="G421">
        <v>687.32506552792142</v>
      </c>
      <c r="H421" s="15">
        <v>0.21963200539752256</v>
      </c>
    </row>
    <row r="422" spans="1:8" x14ac:dyDescent="0.3">
      <c r="A422" s="15" t="s">
        <v>191</v>
      </c>
      <c r="B422" s="15">
        <v>2017</v>
      </c>
      <c r="C422" s="8">
        <v>572.14685951776971</v>
      </c>
      <c r="E422" t="s">
        <v>248</v>
      </c>
      <c r="F422">
        <v>2008</v>
      </c>
      <c r="G422">
        <v>410.71071910831682</v>
      </c>
      <c r="H422" s="15">
        <v>-0.37073734310591056</v>
      </c>
    </row>
    <row r="423" spans="1:8" x14ac:dyDescent="0.3">
      <c r="A423" s="15" t="s">
        <v>491</v>
      </c>
      <c r="B423" s="15"/>
      <c r="C423" s="8">
        <v>5077.6130863205099</v>
      </c>
      <c r="E423" t="s">
        <v>248</v>
      </c>
      <c r="F423">
        <v>2009</v>
      </c>
      <c r="G423">
        <v>855.46788894664996</v>
      </c>
      <c r="H423" s="15">
        <v>0.51989931543306567</v>
      </c>
    </row>
    <row r="424" spans="1:8" x14ac:dyDescent="0.3">
      <c r="A424" s="15" t="s">
        <v>409</v>
      </c>
      <c r="B424" s="15">
        <v>2007</v>
      </c>
      <c r="C424" s="8">
        <v>305.0028064695652</v>
      </c>
      <c r="E424" t="s">
        <v>248</v>
      </c>
      <c r="F424">
        <v>2010</v>
      </c>
      <c r="G424">
        <v>780.73082857954012</v>
      </c>
      <c r="H424" s="15">
        <v>-9.5727051669121724E-2</v>
      </c>
    </row>
    <row r="425" spans="1:8" x14ac:dyDescent="0.3">
      <c r="A425" s="15" t="s">
        <v>409</v>
      </c>
      <c r="B425" s="15">
        <v>2008</v>
      </c>
      <c r="C425" s="8">
        <v>965.92913018345496</v>
      </c>
      <c r="E425" t="s">
        <v>248</v>
      </c>
      <c r="F425">
        <v>2011</v>
      </c>
      <c r="G425">
        <v>392.47153066584434</v>
      </c>
      <c r="H425" s="15">
        <v>-0.98926741833986698</v>
      </c>
    </row>
    <row r="426" spans="1:8" x14ac:dyDescent="0.3">
      <c r="A426" s="15" t="s">
        <v>409</v>
      </c>
      <c r="B426" s="15">
        <v>2009</v>
      </c>
      <c r="C426" s="8">
        <v>617.85605874822136</v>
      </c>
      <c r="E426" t="s">
        <v>248</v>
      </c>
      <c r="F426">
        <v>2012</v>
      </c>
      <c r="G426">
        <v>227.74377025729206</v>
      </c>
      <c r="H426" s="15">
        <v>-0.72330303578645494</v>
      </c>
    </row>
    <row r="427" spans="1:8" x14ac:dyDescent="0.3">
      <c r="A427" s="15" t="s">
        <v>409</v>
      </c>
      <c r="B427" s="15">
        <v>2010</v>
      </c>
      <c r="C427" s="8">
        <v>565.47147833644851</v>
      </c>
      <c r="E427" t="s">
        <v>248</v>
      </c>
      <c r="F427">
        <v>2013</v>
      </c>
      <c r="G427">
        <v>236.32963822342288</v>
      </c>
      <c r="H427" s="15">
        <v>3.6330051662897461E-2</v>
      </c>
    </row>
    <row r="428" spans="1:8" x14ac:dyDescent="0.3">
      <c r="A428" s="15" t="s">
        <v>409</v>
      </c>
      <c r="B428" s="15">
        <v>2011</v>
      </c>
      <c r="C428" s="8">
        <v>286.4108423295429</v>
      </c>
      <c r="E428" t="s">
        <v>248</v>
      </c>
      <c r="F428">
        <v>2014</v>
      </c>
      <c r="G428">
        <v>154.04194489565216</v>
      </c>
      <c r="H428" s="15">
        <v>-0.53419017387447487</v>
      </c>
    </row>
    <row r="429" spans="1:8" x14ac:dyDescent="0.3">
      <c r="A429" s="15" t="s">
        <v>409</v>
      </c>
      <c r="B429" s="15">
        <v>2012</v>
      </c>
      <c r="C429" s="8">
        <v>166.00817842095259</v>
      </c>
      <c r="E429" t="s">
        <v>248</v>
      </c>
      <c r="F429">
        <v>2015</v>
      </c>
      <c r="G429">
        <v>724.85758956521727</v>
      </c>
      <c r="H429" s="15">
        <v>0.78748660824804317</v>
      </c>
    </row>
    <row r="430" spans="1:8" x14ac:dyDescent="0.3">
      <c r="A430" s="15" t="s">
        <v>409</v>
      </c>
      <c r="B430" s="15">
        <v>2013</v>
      </c>
      <c r="C430" s="8">
        <v>155.34915478700231</v>
      </c>
      <c r="E430" t="s">
        <v>248</v>
      </c>
      <c r="F430">
        <v>2016</v>
      </c>
      <c r="G430">
        <v>661.1524306634891</v>
      </c>
      <c r="H430" s="15">
        <v>-9.6354722371356727E-2</v>
      </c>
    </row>
    <row r="431" spans="1:8" x14ac:dyDescent="0.3">
      <c r="A431" s="15" t="s">
        <v>409</v>
      </c>
      <c r="B431" s="15">
        <v>2014</v>
      </c>
      <c r="C431" s="8">
        <v>98.973737139130435</v>
      </c>
      <c r="E431" t="s">
        <v>248</v>
      </c>
      <c r="F431">
        <v>2017</v>
      </c>
      <c r="G431">
        <v>906.11129613585331</v>
      </c>
      <c r="H431" s="15">
        <v>0.27034081411080602</v>
      </c>
    </row>
    <row r="432" spans="1:8" x14ac:dyDescent="0.3">
      <c r="A432" s="15" t="s">
        <v>409</v>
      </c>
      <c r="B432" s="15">
        <v>2015</v>
      </c>
      <c r="C432" s="8">
        <v>457.58818361739128</v>
      </c>
      <c r="E432" t="s">
        <v>249</v>
      </c>
      <c r="F432">
        <v>2008</v>
      </c>
      <c r="G432">
        <v>468.14133553875968</v>
      </c>
      <c r="H432" s="15">
        <v>-0.36919090146083017</v>
      </c>
    </row>
    <row r="433" spans="1:8" x14ac:dyDescent="0.3">
      <c r="A433" s="15" t="s">
        <v>409</v>
      </c>
      <c r="B433" s="15">
        <v>2016</v>
      </c>
      <c r="C433" s="8">
        <v>392.79892892452312</v>
      </c>
      <c r="E433" t="s">
        <v>249</v>
      </c>
      <c r="F433">
        <v>2009</v>
      </c>
      <c r="G433">
        <v>985.08325995380164</v>
      </c>
      <c r="H433" s="15">
        <v>0.52476977878934361</v>
      </c>
    </row>
    <row r="434" spans="1:8" x14ac:dyDescent="0.3">
      <c r="A434" s="15" t="s">
        <v>409</v>
      </c>
      <c r="B434" s="15">
        <v>2017</v>
      </c>
      <c r="C434" s="8">
        <v>486.82058880643422</v>
      </c>
      <c r="E434" t="s">
        <v>249</v>
      </c>
      <c r="F434">
        <v>2010</v>
      </c>
      <c r="G434">
        <v>972.23689136679127</v>
      </c>
      <c r="H434" s="15">
        <v>-1.3213208325134297E-2</v>
      </c>
    </row>
    <row r="435" spans="1:8" x14ac:dyDescent="0.3">
      <c r="A435" s="15" t="s">
        <v>492</v>
      </c>
      <c r="B435" s="15"/>
      <c r="C435" s="8">
        <v>4498.2090877626661</v>
      </c>
      <c r="E435" t="s">
        <v>249</v>
      </c>
      <c r="F435">
        <v>2011</v>
      </c>
      <c r="G435">
        <v>474.74970459356791</v>
      </c>
      <c r="H435" s="15">
        <v>-1.0478936204902349</v>
      </c>
    </row>
    <row r="436" spans="1:8" x14ac:dyDescent="0.3">
      <c r="A436" s="15" t="s">
        <v>192</v>
      </c>
      <c r="B436" s="15">
        <v>2007</v>
      </c>
      <c r="C436" s="8">
        <v>383.24794048695651</v>
      </c>
      <c r="E436" t="s">
        <v>249</v>
      </c>
      <c r="F436">
        <v>2012</v>
      </c>
      <c r="G436">
        <v>283.36480623002677</v>
      </c>
      <c r="H436" s="15">
        <v>-0.67540108777016161</v>
      </c>
    </row>
    <row r="437" spans="1:8" x14ac:dyDescent="0.3">
      <c r="A437" s="15" t="s">
        <v>192</v>
      </c>
      <c r="B437" s="15">
        <v>2008</v>
      </c>
      <c r="C437" s="8">
        <v>779.10960432389834</v>
      </c>
      <c r="E437" t="s">
        <v>249</v>
      </c>
      <c r="F437">
        <v>2013</v>
      </c>
      <c r="G437">
        <v>251.81507369862777</v>
      </c>
      <c r="H437" s="15">
        <v>-0.12528929292436924</v>
      </c>
    </row>
    <row r="438" spans="1:8" x14ac:dyDescent="0.3">
      <c r="A438" s="15" t="s">
        <v>192</v>
      </c>
      <c r="B438" s="15">
        <v>2009</v>
      </c>
      <c r="C438" s="8">
        <v>681.54588463005894</v>
      </c>
      <c r="E438" t="s">
        <v>249</v>
      </c>
      <c r="F438">
        <v>2014</v>
      </c>
      <c r="G438">
        <v>186.62775842608693</v>
      </c>
      <c r="H438" s="15">
        <v>-0.34929056546729076</v>
      </c>
    </row>
    <row r="439" spans="1:8" x14ac:dyDescent="0.3">
      <c r="A439" s="15" t="s">
        <v>192</v>
      </c>
      <c r="B439" s="15">
        <v>2010</v>
      </c>
      <c r="C439" s="8">
        <v>617.80651193719063</v>
      </c>
      <c r="E439" t="s">
        <v>249</v>
      </c>
      <c r="F439">
        <v>2015</v>
      </c>
      <c r="G439">
        <v>788.62646159999997</v>
      </c>
      <c r="H439" s="15">
        <v>0.7633508796452908</v>
      </c>
    </row>
    <row r="440" spans="1:8" x14ac:dyDescent="0.3">
      <c r="A440" s="15" t="s">
        <v>192</v>
      </c>
      <c r="B440" s="15">
        <v>2011</v>
      </c>
      <c r="C440" s="8">
        <v>314.31577152385381</v>
      </c>
      <c r="E440" t="s">
        <v>249</v>
      </c>
      <c r="F440">
        <v>2016</v>
      </c>
      <c r="G440">
        <v>712.86659099859116</v>
      </c>
      <c r="H440" s="15">
        <v>-0.10627496302678958</v>
      </c>
    </row>
    <row r="441" spans="1:8" x14ac:dyDescent="0.3">
      <c r="A441" s="15" t="s">
        <v>192</v>
      </c>
      <c r="B441" s="15">
        <v>2012</v>
      </c>
      <c r="C441" s="8">
        <v>197.4114020875852</v>
      </c>
      <c r="E441" t="s">
        <v>249</v>
      </c>
      <c r="F441">
        <v>2017</v>
      </c>
      <c r="G441">
        <v>908.05486929496715</v>
      </c>
      <c r="H441" s="15">
        <v>0.21495207492023499</v>
      </c>
    </row>
    <row r="442" spans="1:8" x14ac:dyDescent="0.3">
      <c r="A442" s="15" t="s">
        <v>192</v>
      </c>
      <c r="B442" s="15">
        <v>2013</v>
      </c>
      <c r="C442" s="8">
        <v>194.48477275968546</v>
      </c>
      <c r="E442" t="s">
        <v>2</v>
      </c>
      <c r="F442">
        <v>2008</v>
      </c>
      <c r="G442">
        <v>558.72852557513033</v>
      </c>
      <c r="H442" s="15">
        <v>0.30390522193519576</v>
      </c>
    </row>
    <row r="443" spans="1:8" x14ac:dyDescent="0.3">
      <c r="A443" s="15" t="s">
        <v>192</v>
      </c>
      <c r="B443" s="15">
        <v>2014</v>
      </c>
      <c r="C443" s="8">
        <v>121.04764466086957</v>
      </c>
      <c r="E443" t="s">
        <v>2</v>
      </c>
      <c r="F443">
        <v>2009</v>
      </c>
      <c r="G443">
        <v>670.87029638422894</v>
      </c>
      <c r="H443" s="15">
        <v>0.16715864663185417</v>
      </c>
    </row>
    <row r="444" spans="1:8" x14ac:dyDescent="0.3">
      <c r="A444" s="15" t="s">
        <v>192</v>
      </c>
      <c r="B444" s="15">
        <v>2015</v>
      </c>
      <c r="C444" s="8">
        <v>496.66834382608698</v>
      </c>
      <c r="E444" t="s">
        <v>2</v>
      </c>
      <c r="F444">
        <v>2010</v>
      </c>
      <c r="G444">
        <v>610.93823061924047</v>
      </c>
      <c r="H444" s="15">
        <v>-9.8098404652532487E-2</v>
      </c>
    </row>
    <row r="445" spans="1:8" x14ac:dyDescent="0.3">
      <c r="A445" s="15" t="s">
        <v>192</v>
      </c>
      <c r="B445" s="15">
        <v>2016</v>
      </c>
      <c r="C445" s="8">
        <v>453.52515979596512</v>
      </c>
      <c r="E445" t="s">
        <v>2</v>
      </c>
      <c r="F445">
        <v>2011</v>
      </c>
      <c r="G445">
        <v>311.74683493515954</v>
      </c>
      <c r="H445" s="15">
        <v>-0.9597255277549489</v>
      </c>
    </row>
    <row r="446" spans="1:8" x14ac:dyDescent="0.3">
      <c r="A446" s="15" t="s">
        <v>192</v>
      </c>
      <c r="B446" s="15">
        <v>2017</v>
      </c>
      <c r="C446" s="8">
        <v>589.96744194558619</v>
      </c>
      <c r="E446" t="s">
        <v>2</v>
      </c>
      <c r="F446">
        <v>2012</v>
      </c>
      <c r="G446">
        <v>201.36003503581802</v>
      </c>
      <c r="H446" s="15">
        <v>-0.54820610196907182</v>
      </c>
    </row>
    <row r="447" spans="1:8" x14ac:dyDescent="0.3">
      <c r="A447" s="15" t="s">
        <v>493</v>
      </c>
      <c r="B447" s="15"/>
      <c r="C447" s="8">
        <v>4829.1304779777365</v>
      </c>
      <c r="E447" t="s">
        <v>2</v>
      </c>
      <c r="F447">
        <v>2013</v>
      </c>
      <c r="G447">
        <v>189.63191382358141</v>
      </c>
      <c r="H447" s="15">
        <v>-6.1846769226552877E-2</v>
      </c>
    </row>
    <row r="448" spans="1:8" x14ac:dyDescent="0.3">
      <c r="A448" s="15" t="s">
        <v>375</v>
      </c>
      <c r="B448" s="15">
        <v>2007</v>
      </c>
      <c r="C448" s="8">
        <v>320.29075638260866</v>
      </c>
      <c r="E448" t="s">
        <v>2</v>
      </c>
      <c r="F448">
        <v>2014</v>
      </c>
      <c r="G448">
        <v>136.2880744695652</v>
      </c>
      <c r="H448" s="15">
        <v>-0.3914050408418423</v>
      </c>
    </row>
    <row r="449" spans="1:8" x14ac:dyDescent="0.3">
      <c r="A449" s="15" t="s">
        <v>375</v>
      </c>
      <c r="B449" s="15">
        <v>2008</v>
      </c>
      <c r="C449" s="8">
        <v>1222.9767702880247</v>
      </c>
      <c r="E449" t="s">
        <v>2</v>
      </c>
      <c r="F449">
        <v>2015</v>
      </c>
      <c r="G449">
        <v>525.86123206956518</v>
      </c>
      <c r="H449" s="15">
        <v>0.74082882297066555</v>
      </c>
    </row>
    <row r="450" spans="1:8" x14ac:dyDescent="0.3">
      <c r="A450" s="15" t="s">
        <v>375</v>
      </c>
      <c r="B450" s="15">
        <v>2009</v>
      </c>
      <c r="C450" s="8">
        <v>499.40013402432976</v>
      </c>
      <c r="E450" t="s">
        <v>2</v>
      </c>
      <c r="F450">
        <v>2016</v>
      </c>
      <c r="G450">
        <v>459.92045136012143</v>
      </c>
      <c r="H450" s="15">
        <v>-0.14337431726385999</v>
      </c>
    </row>
    <row r="451" spans="1:8" x14ac:dyDescent="0.3">
      <c r="A451" s="15" t="s">
        <v>375</v>
      </c>
      <c r="B451" s="15">
        <v>2010</v>
      </c>
      <c r="C451" s="8">
        <v>461.9707791459025</v>
      </c>
      <c r="E451" t="s">
        <v>2</v>
      </c>
      <c r="F451">
        <v>2017</v>
      </c>
      <c r="G451">
        <v>580.12121415555453</v>
      </c>
      <c r="H451" s="15">
        <v>0.20719939188985129</v>
      </c>
    </row>
    <row r="452" spans="1:8" x14ac:dyDescent="0.3">
      <c r="A452" s="15" t="s">
        <v>375</v>
      </c>
      <c r="B452" s="15">
        <v>2011</v>
      </c>
      <c r="C452" s="8">
        <v>231.89186166484063</v>
      </c>
      <c r="E452" t="s">
        <v>180</v>
      </c>
      <c r="F452">
        <v>2008</v>
      </c>
      <c r="G452">
        <v>294.90798646077798</v>
      </c>
      <c r="H452" s="15">
        <v>-0.66065841472926989</v>
      </c>
    </row>
    <row r="453" spans="1:8" x14ac:dyDescent="0.3">
      <c r="A453" s="15" t="s">
        <v>375</v>
      </c>
      <c r="B453" s="15">
        <v>2012</v>
      </c>
      <c r="C453" s="8">
        <v>144.10007467986762</v>
      </c>
      <c r="E453" t="s">
        <v>180</v>
      </c>
      <c r="F453">
        <v>2009</v>
      </c>
      <c r="G453">
        <v>778.65889882701435</v>
      </c>
      <c r="H453" s="15">
        <v>0.62126165012044088</v>
      </c>
    </row>
    <row r="454" spans="1:8" x14ac:dyDescent="0.3">
      <c r="A454" s="15" t="s">
        <v>375</v>
      </c>
      <c r="B454" s="15">
        <v>2013</v>
      </c>
      <c r="C454" s="8">
        <v>127.74680580364993</v>
      </c>
      <c r="E454" t="s">
        <v>180</v>
      </c>
      <c r="F454">
        <v>2010</v>
      </c>
      <c r="G454">
        <v>701.74985606377095</v>
      </c>
      <c r="H454" s="15">
        <v>-0.10959609339236452</v>
      </c>
    </row>
    <row r="455" spans="1:8" x14ac:dyDescent="0.3">
      <c r="A455" s="15" t="s">
        <v>375</v>
      </c>
      <c r="B455" s="15">
        <v>2014</v>
      </c>
      <c r="C455" s="8">
        <v>86.7428022</v>
      </c>
      <c r="E455" t="s">
        <v>180</v>
      </c>
      <c r="F455">
        <v>2011</v>
      </c>
      <c r="G455">
        <v>370.31113346246468</v>
      </c>
      <c r="H455" s="15">
        <v>-0.89502770144204002</v>
      </c>
    </row>
    <row r="456" spans="1:8" x14ac:dyDescent="0.3">
      <c r="A456" s="15" t="s">
        <v>375</v>
      </c>
      <c r="B456" s="15">
        <v>2015</v>
      </c>
      <c r="C456" s="8">
        <v>357.4433568</v>
      </c>
      <c r="E456" t="s">
        <v>180</v>
      </c>
      <c r="F456">
        <v>2012</v>
      </c>
      <c r="G456">
        <v>221.19861214498084</v>
      </c>
      <c r="H456" s="15">
        <v>-0.67411146874534</v>
      </c>
    </row>
    <row r="457" spans="1:8" x14ac:dyDescent="0.3">
      <c r="A457" s="15" t="s">
        <v>375</v>
      </c>
      <c r="B457" s="15">
        <v>2016</v>
      </c>
      <c r="C457" s="8">
        <v>315.2047455535631</v>
      </c>
      <c r="E457" t="s">
        <v>180</v>
      </c>
      <c r="F457">
        <v>2013</v>
      </c>
      <c r="G457">
        <v>203.01387757060795</v>
      </c>
      <c r="H457" s="15">
        <v>-8.9573849787920393E-2</v>
      </c>
    </row>
    <row r="458" spans="1:8" x14ac:dyDescent="0.3">
      <c r="A458" s="15" t="s">
        <v>375</v>
      </c>
      <c r="B458" s="15">
        <v>2017</v>
      </c>
      <c r="C458" s="8">
        <v>400.73537341872816</v>
      </c>
      <c r="E458" t="s">
        <v>180</v>
      </c>
      <c r="F458">
        <v>2014</v>
      </c>
      <c r="G458">
        <v>140.3925324521739</v>
      </c>
      <c r="H458" s="15">
        <v>-0.44604470070205926</v>
      </c>
    </row>
    <row r="459" spans="1:8" x14ac:dyDescent="0.3">
      <c r="A459" s="15" t="s">
        <v>494</v>
      </c>
      <c r="B459" s="15"/>
      <c r="C459" s="8">
        <v>4168.5034599615146</v>
      </c>
      <c r="E459" t="s">
        <v>180</v>
      </c>
      <c r="F459">
        <v>2015</v>
      </c>
      <c r="G459">
        <v>609.50618629565224</v>
      </c>
      <c r="H459" s="15">
        <v>0.7696618416534432</v>
      </c>
    </row>
    <row r="460" spans="1:8" x14ac:dyDescent="0.3">
      <c r="A460" s="15" t="s">
        <v>314</v>
      </c>
      <c r="B460" s="15">
        <v>2007</v>
      </c>
      <c r="C460" s="8">
        <v>375.67809558260871</v>
      </c>
      <c r="E460" t="s">
        <v>180</v>
      </c>
      <c r="F460">
        <v>2016</v>
      </c>
      <c r="G460">
        <v>556.49679298823855</v>
      </c>
      <c r="H460" s="15">
        <v>-9.5255523437552017E-2</v>
      </c>
    </row>
    <row r="461" spans="1:8" x14ac:dyDescent="0.3">
      <c r="A461" s="15" t="s">
        <v>314</v>
      </c>
      <c r="B461" s="15">
        <v>2008</v>
      </c>
      <c r="C461" s="8">
        <v>657.92498701836337</v>
      </c>
      <c r="E461" t="s">
        <v>180</v>
      </c>
      <c r="F461">
        <v>2017</v>
      </c>
      <c r="G461">
        <v>667.3230746261396</v>
      </c>
      <c r="H461" s="15">
        <v>0.16607590214078877</v>
      </c>
    </row>
    <row r="462" spans="1:8" x14ac:dyDescent="0.3">
      <c r="A462" s="15" t="s">
        <v>314</v>
      </c>
      <c r="B462" s="15">
        <v>2009</v>
      </c>
      <c r="C462" s="8">
        <v>672.97182744692941</v>
      </c>
      <c r="E462" t="s">
        <v>112</v>
      </c>
      <c r="F462">
        <v>2008</v>
      </c>
      <c r="G462">
        <v>360.32204040968571</v>
      </c>
      <c r="H462" s="15">
        <v>-0.28296165921956978</v>
      </c>
    </row>
    <row r="463" spans="1:8" x14ac:dyDescent="0.3">
      <c r="A463" s="15" t="s">
        <v>314</v>
      </c>
      <c r="B463" s="15">
        <v>2010</v>
      </c>
      <c r="C463" s="8">
        <v>583.47692689455926</v>
      </c>
      <c r="E463" t="s">
        <v>112</v>
      </c>
      <c r="F463">
        <v>2009</v>
      </c>
      <c r="G463">
        <v>708.9174999341609</v>
      </c>
      <c r="H463" s="15">
        <v>0.49172923444103184</v>
      </c>
    </row>
    <row r="464" spans="1:8" x14ac:dyDescent="0.3">
      <c r="A464" s="15" t="s">
        <v>314</v>
      </c>
      <c r="B464" s="15">
        <v>2011</v>
      </c>
      <c r="C464" s="8">
        <v>325.61186857961525</v>
      </c>
      <c r="E464" t="s">
        <v>112</v>
      </c>
      <c r="F464">
        <v>2010</v>
      </c>
      <c r="G464">
        <v>604.43693163235366</v>
      </c>
      <c r="H464" s="15">
        <v>-0.17285602985847517</v>
      </c>
    </row>
    <row r="465" spans="1:8" x14ac:dyDescent="0.3">
      <c r="A465" s="15" t="s">
        <v>314</v>
      </c>
      <c r="B465" s="15">
        <v>2012</v>
      </c>
      <c r="C465" s="8">
        <v>217.48746741502794</v>
      </c>
      <c r="E465" t="s">
        <v>112</v>
      </c>
      <c r="F465">
        <v>2011</v>
      </c>
      <c r="G465">
        <v>323.9931249220258</v>
      </c>
      <c r="H465" s="15">
        <v>-0.86558567184973823</v>
      </c>
    </row>
    <row r="466" spans="1:8" x14ac:dyDescent="0.3">
      <c r="A466" s="15" t="s">
        <v>314</v>
      </c>
      <c r="B466" s="15">
        <v>2013</v>
      </c>
      <c r="C466" s="8">
        <v>183.01974527925637</v>
      </c>
      <c r="E466" t="s">
        <v>112</v>
      </c>
      <c r="F466">
        <v>2012</v>
      </c>
      <c r="G466">
        <v>191.89459738889715</v>
      </c>
      <c r="H466" s="15">
        <v>-0.68839107161216906</v>
      </c>
    </row>
    <row r="467" spans="1:8" x14ac:dyDescent="0.3">
      <c r="A467" s="15" t="s">
        <v>314</v>
      </c>
      <c r="B467" s="15">
        <v>2014</v>
      </c>
      <c r="C467" s="8">
        <v>178.57832979130436</v>
      </c>
      <c r="E467" t="s">
        <v>112</v>
      </c>
      <c r="F467">
        <v>2013</v>
      </c>
      <c r="G467">
        <v>172.11901576261127</v>
      </c>
      <c r="H467" s="15">
        <v>-0.11489481007467889</v>
      </c>
    </row>
    <row r="468" spans="1:8" x14ac:dyDescent="0.3">
      <c r="A468" s="15" t="s">
        <v>314</v>
      </c>
      <c r="B468" s="15">
        <v>2015</v>
      </c>
      <c r="C468" s="8">
        <v>513.20912973913039</v>
      </c>
      <c r="E468" t="s">
        <v>112</v>
      </c>
      <c r="F468">
        <v>2014</v>
      </c>
      <c r="G468">
        <v>145.3689368347826</v>
      </c>
      <c r="H468" s="15">
        <v>-0.18401509641795868</v>
      </c>
    </row>
    <row r="469" spans="1:8" x14ac:dyDescent="0.3">
      <c r="A469" s="15" t="s">
        <v>314</v>
      </c>
      <c r="B469" s="15">
        <v>2016</v>
      </c>
      <c r="C469" s="8">
        <v>520.91971727911539</v>
      </c>
      <c r="E469" t="s">
        <v>112</v>
      </c>
      <c r="F469">
        <v>2015</v>
      </c>
      <c r="G469">
        <v>530.49612125217391</v>
      </c>
      <c r="H469" s="15">
        <v>0.72597549536902117</v>
      </c>
    </row>
    <row r="470" spans="1:8" x14ac:dyDescent="0.3">
      <c r="A470" s="15" t="s">
        <v>314</v>
      </c>
      <c r="B470" s="15">
        <v>2017</v>
      </c>
      <c r="C470" s="8">
        <v>578.29474455315847</v>
      </c>
      <c r="E470" t="s">
        <v>112</v>
      </c>
      <c r="F470">
        <v>2016</v>
      </c>
      <c r="G470">
        <v>458.29086809496732</v>
      </c>
      <c r="H470" s="15">
        <v>-0.1575533317025295</v>
      </c>
    </row>
    <row r="471" spans="1:8" x14ac:dyDescent="0.3">
      <c r="A471" s="15" t="s">
        <v>495</v>
      </c>
      <c r="B471" s="15"/>
      <c r="C471" s="8">
        <v>4807.1728395790688</v>
      </c>
      <c r="E471" t="s">
        <v>112</v>
      </c>
      <c r="F471">
        <v>2017</v>
      </c>
      <c r="G471">
        <v>567.72906717676085</v>
      </c>
      <c r="H471" s="15">
        <v>0.19276483345482864</v>
      </c>
    </row>
    <row r="472" spans="1:8" x14ac:dyDescent="0.3">
      <c r="A472" s="15" t="s">
        <v>315</v>
      </c>
      <c r="B472" s="15">
        <v>2007</v>
      </c>
      <c r="C472" s="8">
        <v>350.1963740869565</v>
      </c>
      <c r="E472" t="s">
        <v>307</v>
      </c>
      <c r="F472">
        <v>2008</v>
      </c>
      <c r="G472">
        <v>586.12278668746842</v>
      </c>
      <c r="H472" s="15">
        <v>0.32289149591454874</v>
      </c>
    </row>
    <row r="473" spans="1:8" x14ac:dyDescent="0.3">
      <c r="A473" s="15" t="s">
        <v>315</v>
      </c>
      <c r="B473" s="15">
        <v>2008</v>
      </c>
      <c r="C473" s="8">
        <v>791.21888458825435</v>
      </c>
      <c r="E473" t="s">
        <v>307</v>
      </c>
      <c r="F473">
        <v>2009</v>
      </c>
      <c r="G473">
        <v>712.68746375872058</v>
      </c>
      <c r="H473" s="15">
        <v>0.17758790985847966</v>
      </c>
    </row>
    <row r="474" spans="1:8" x14ac:dyDescent="0.3">
      <c r="A474" s="15" t="s">
        <v>315</v>
      </c>
      <c r="B474" s="15">
        <v>2009</v>
      </c>
      <c r="C474" s="8">
        <v>595.76507033050484</v>
      </c>
      <c r="E474" t="s">
        <v>307</v>
      </c>
      <c r="F474">
        <v>2010</v>
      </c>
      <c r="G474">
        <v>652.3485209000246</v>
      </c>
      <c r="H474" s="15">
        <v>-9.2494948521456385E-2</v>
      </c>
    </row>
    <row r="475" spans="1:8" x14ac:dyDescent="0.3">
      <c r="A475" s="15" t="s">
        <v>315</v>
      </c>
      <c r="B475" s="15">
        <v>2010</v>
      </c>
      <c r="C475" s="8">
        <v>594.8265726052997</v>
      </c>
      <c r="E475" t="s">
        <v>307</v>
      </c>
      <c r="F475">
        <v>2011</v>
      </c>
      <c r="G475">
        <v>352.74367755140491</v>
      </c>
      <c r="H475" s="15">
        <v>-0.84935567216497776</v>
      </c>
    </row>
    <row r="476" spans="1:8" x14ac:dyDescent="0.3">
      <c r="A476" s="15" t="s">
        <v>315</v>
      </c>
      <c r="B476" s="15">
        <v>2011</v>
      </c>
      <c r="C476" s="8">
        <v>344.64271860823499</v>
      </c>
      <c r="E476" t="s">
        <v>307</v>
      </c>
      <c r="F476">
        <v>2012</v>
      </c>
      <c r="G476">
        <v>224.67900759946644</v>
      </c>
      <c r="H476" s="15">
        <v>-0.56998947663254051</v>
      </c>
    </row>
    <row r="477" spans="1:8" x14ac:dyDescent="0.3">
      <c r="A477" s="15" t="s">
        <v>315</v>
      </c>
      <c r="B477" s="15">
        <v>2012</v>
      </c>
      <c r="C477" s="8">
        <v>204.10305902876473</v>
      </c>
      <c r="E477" t="s">
        <v>307</v>
      </c>
      <c r="F477">
        <v>2013</v>
      </c>
      <c r="G477">
        <v>193.00453518354428</v>
      </c>
      <c r="H477" s="15">
        <v>-0.16411258101163395</v>
      </c>
    </row>
    <row r="478" spans="1:8" x14ac:dyDescent="0.3">
      <c r="A478" s="15" t="s">
        <v>315</v>
      </c>
      <c r="B478" s="15">
        <v>2013</v>
      </c>
      <c r="C478" s="8">
        <v>196.02177225229195</v>
      </c>
      <c r="E478" t="s">
        <v>307</v>
      </c>
      <c r="F478">
        <v>2014</v>
      </c>
      <c r="G478">
        <v>123.33243649565216</v>
      </c>
      <c r="H478" s="15">
        <v>-0.5649130161338235</v>
      </c>
    </row>
    <row r="479" spans="1:8" x14ac:dyDescent="0.3">
      <c r="A479" s="15" t="s">
        <v>315</v>
      </c>
      <c r="B479" s="15">
        <v>2014</v>
      </c>
      <c r="C479" s="8">
        <v>180.03285605217391</v>
      </c>
      <c r="E479" t="s">
        <v>307</v>
      </c>
      <c r="F479">
        <v>2015</v>
      </c>
      <c r="G479">
        <v>507.92641575652175</v>
      </c>
      <c r="H479" s="15">
        <v>0.75718444115186068</v>
      </c>
    </row>
    <row r="480" spans="1:8" x14ac:dyDescent="0.3">
      <c r="A480" s="15" t="s">
        <v>315</v>
      </c>
      <c r="B480" s="15">
        <v>2015</v>
      </c>
      <c r="C480" s="8">
        <v>581.52624250434781</v>
      </c>
      <c r="E480" t="s">
        <v>307</v>
      </c>
      <c r="F480">
        <v>2016</v>
      </c>
      <c r="G480">
        <v>473.49180530583783</v>
      </c>
      <c r="H480" s="15">
        <v>-7.2724828740049499E-2</v>
      </c>
    </row>
    <row r="481" spans="1:8" x14ac:dyDescent="0.3">
      <c r="A481" s="15" t="s">
        <v>315</v>
      </c>
      <c r="B481" s="15">
        <v>2016</v>
      </c>
      <c r="C481" s="8">
        <v>536.55985387031012</v>
      </c>
      <c r="E481" t="s">
        <v>307</v>
      </c>
      <c r="F481">
        <v>2017</v>
      </c>
      <c r="G481">
        <v>598.43360853402271</v>
      </c>
      <c r="H481" s="15">
        <v>0.20878139437097068</v>
      </c>
    </row>
    <row r="482" spans="1:8" x14ac:dyDescent="0.3">
      <c r="A482" s="15" t="s">
        <v>315</v>
      </c>
      <c r="B482" s="15">
        <v>2017</v>
      </c>
      <c r="C482" s="8">
        <v>740.54868440116093</v>
      </c>
      <c r="E482" t="s">
        <v>308</v>
      </c>
      <c r="F482">
        <v>2008</v>
      </c>
      <c r="G482">
        <v>744.72466288827093</v>
      </c>
      <c r="H482" s="15">
        <v>0.53406404753041814</v>
      </c>
    </row>
    <row r="483" spans="1:8" x14ac:dyDescent="0.3">
      <c r="A483" s="15" t="s">
        <v>496</v>
      </c>
      <c r="B483" s="15"/>
      <c r="C483" s="8">
        <v>5115.4420883283001</v>
      </c>
      <c r="E483" t="s">
        <v>308</v>
      </c>
      <c r="F483">
        <v>2009</v>
      </c>
      <c r="G483">
        <v>612.45547930111309</v>
      </c>
      <c r="H483" s="15">
        <v>-0.2159653853339564</v>
      </c>
    </row>
    <row r="484" spans="1:8" x14ac:dyDescent="0.3">
      <c r="A484" s="15" t="s">
        <v>316</v>
      </c>
      <c r="B484" s="15">
        <v>2007</v>
      </c>
      <c r="C484" s="8">
        <v>632.79851415652172</v>
      </c>
      <c r="E484" t="s">
        <v>308</v>
      </c>
      <c r="F484">
        <v>2010</v>
      </c>
      <c r="G484">
        <v>534.32066741424501</v>
      </c>
      <c r="H484" s="15">
        <v>-0.14623205998186137</v>
      </c>
    </row>
    <row r="485" spans="1:8" x14ac:dyDescent="0.3">
      <c r="A485" s="15" t="s">
        <v>316</v>
      </c>
      <c r="B485" s="15">
        <v>2008</v>
      </c>
      <c r="C485" s="8">
        <v>709.27393685923664</v>
      </c>
      <c r="E485" t="s">
        <v>308</v>
      </c>
      <c r="F485">
        <v>2011</v>
      </c>
      <c r="G485">
        <v>277.32639420593506</v>
      </c>
      <c r="H485" s="15">
        <v>-0.92668522930952246</v>
      </c>
    </row>
    <row r="486" spans="1:8" x14ac:dyDescent="0.3">
      <c r="A486" s="15" t="s">
        <v>316</v>
      </c>
      <c r="B486" s="15">
        <v>2009</v>
      </c>
      <c r="C486" s="8">
        <v>958.94749575414778</v>
      </c>
      <c r="E486" t="s">
        <v>308</v>
      </c>
      <c r="F486">
        <v>2012</v>
      </c>
      <c r="G486">
        <v>164.40882851188621</v>
      </c>
      <c r="H486" s="15">
        <v>-0.68680962400924406</v>
      </c>
    </row>
    <row r="487" spans="1:8" x14ac:dyDescent="0.3">
      <c r="A487" s="15" t="s">
        <v>316</v>
      </c>
      <c r="B487" s="15">
        <v>2010</v>
      </c>
      <c r="C487" s="8">
        <v>860.27815244218255</v>
      </c>
      <c r="E487" t="s">
        <v>308</v>
      </c>
      <c r="F487">
        <v>2013</v>
      </c>
      <c r="G487">
        <v>145.52415179658448</v>
      </c>
      <c r="H487" s="15">
        <v>-0.12977005178974677</v>
      </c>
    </row>
    <row r="488" spans="1:8" x14ac:dyDescent="0.3">
      <c r="A488" s="15" t="s">
        <v>316</v>
      </c>
      <c r="B488" s="15">
        <v>2011</v>
      </c>
      <c r="C488" s="8">
        <v>438.23037980427773</v>
      </c>
      <c r="E488" t="s">
        <v>308</v>
      </c>
      <c r="F488">
        <v>2014</v>
      </c>
      <c r="G488">
        <v>93.629801791304345</v>
      </c>
      <c r="H488" s="15">
        <v>-0.55425034564261677</v>
      </c>
    </row>
    <row r="489" spans="1:8" x14ac:dyDescent="0.3">
      <c r="A489" s="15" t="s">
        <v>316</v>
      </c>
      <c r="B489" s="15">
        <v>2012</v>
      </c>
      <c r="C489" s="8">
        <v>259.80537801738086</v>
      </c>
      <c r="E489" t="s">
        <v>308</v>
      </c>
      <c r="F489">
        <v>2015</v>
      </c>
      <c r="G489">
        <v>426.19933356521739</v>
      </c>
      <c r="H489" s="15">
        <v>0.78031452792739509</v>
      </c>
    </row>
    <row r="490" spans="1:8" x14ac:dyDescent="0.3">
      <c r="A490" s="15" t="s">
        <v>316</v>
      </c>
      <c r="B490" s="15">
        <v>2013</v>
      </c>
      <c r="C490" s="8">
        <v>231.83975521719248</v>
      </c>
      <c r="E490" t="s">
        <v>308</v>
      </c>
      <c r="F490">
        <v>2016</v>
      </c>
      <c r="G490">
        <v>373.74952616372809</v>
      </c>
      <c r="H490" s="15">
        <v>-0.14033411076088603</v>
      </c>
    </row>
    <row r="491" spans="1:8" x14ac:dyDescent="0.3">
      <c r="A491" s="15" t="s">
        <v>316</v>
      </c>
      <c r="B491" s="15">
        <v>2014</v>
      </c>
      <c r="C491" s="8">
        <v>145.99457173043479</v>
      </c>
      <c r="E491" t="s">
        <v>308</v>
      </c>
      <c r="F491">
        <v>2017</v>
      </c>
      <c r="G491">
        <v>454.69982749310907</v>
      </c>
      <c r="H491" s="15">
        <v>0.1780302002217227</v>
      </c>
    </row>
    <row r="492" spans="1:8" x14ac:dyDescent="0.3">
      <c r="A492" s="15" t="s">
        <v>316</v>
      </c>
      <c r="B492" s="15">
        <v>2015</v>
      </c>
      <c r="C492" s="8">
        <v>685.9856440695653</v>
      </c>
      <c r="E492" t="s">
        <v>309</v>
      </c>
      <c r="F492">
        <v>2008</v>
      </c>
      <c r="G492">
        <v>578.49809294278828</v>
      </c>
      <c r="H492" s="15">
        <v>0.23866703187199811</v>
      </c>
    </row>
    <row r="493" spans="1:8" x14ac:dyDescent="0.3">
      <c r="A493" s="15" t="s">
        <v>316</v>
      </c>
      <c r="B493" s="15">
        <v>2016</v>
      </c>
      <c r="C493" s="8">
        <v>591.55980473139812</v>
      </c>
      <c r="E493" t="s">
        <v>309</v>
      </c>
      <c r="F493">
        <v>2009</v>
      </c>
      <c r="G493">
        <v>760.50107839537077</v>
      </c>
      <c r="H493" s="15">
        <v>0.23931982560314324</v>
      </c>
    </row>
    <row r="494" spans="1:8" x14ac:dyDescent="0.3">
      <c r="A494" s="15" t="s">
        <v>316</v>
      </c>
      <c r="B494" s="15">
        <v>2017</v>
      </c>
      <c r="C494" s="8">
        <v>767.15866121984106</v>
      </c>
      <c r="E494" t="s">
        <v>309</v>
      </c>
      <c r="F494">
        <v>2010</v>
      </c>
      <c r="G494">
        <v>655.57148083753623</v>
      </c>
      <c r="H494" s="15">
        <v>-0.16005820970701776</v>
      </c>
    </row>
    <row r="495" spans="1:8" x14ac:dyDescent="0.3">
      <c r="A495" s="15" t="s">
        <v>497</v>
      </c>
      <c r="B495" s="15"/>
      <c r="C495" s="8">
        <v>6281.872294002178</v>
      </c>
      <c r="E495" t="s">
        <v>309</v>
      </c>
      <c r="F495">
        <v>2011</v>
      </c>
      <c r="G495">
        <v>332.18401784826693</v>
      </c>
      <c r="H495" s="15">
        <v>-0.9735190304579443</v>
      </c>
    </row>
    <row r="496" spans="1:8" x14ac:dyDescent="0.3">
      <c r="A496" s="15" t="s">
        <v>317</v>
      </c>
      <c r="B496" s="15">
        <v>2007</v>
      </c>
      <c r="C496" s="8">
        <v>439.02986556521739</v>
      </c>
      <c r="E496" t="s">
        <v>309</v>
      </c>
      <c r="F496">
        <v>2012</v>
      </c>
      <c r="G496">
        <v>196.95290099342526</v>
      </c>
      <c r="H496" s="15">
        <v>-0.68661652696019948</v>
      </c>
    </row>
    <row r="497" spans="1:8" x14ac:dyDescent="0.3">
      <c r="A497" s="15" t="s">
        <v>317</v>
      </c>
      <c r="B497" s="15">
        <v>2008</v>
      </c>
      <c r="C497" s="8">
        <v>805.39617127027964</v>
      </c>
      <c r="E497" t="s">
        <v>309</v>
      </c>
      <c r="F497">
        <v>2013</v>
      </c>
      <c r="G497">
        <v>172.83200156051944</v>
      </c>
      <c r="H497" s="15">
        <v>-0.13956269218151454</v>
      </c>
    </row>
    <row r="498" spans="1:8" x14ac:dyDescent="0.3">
      <c r="A498" s="15" t="s">
        <v>317</v>
      </c>
      <c r="B498" s="15">
        <v>2009</v>
      </c>
      <c r="C498" s="8">
        <v>758.26085261408377</v>
      </c>
      <c r="E498" t="s">
        <v>309</v>
      </c>
      <c r="F498">
        <v>2014</v>
      </c>
      <c r="G498">
        <v>117.11802028695652</v>
      </c>
      <c r="H498" s="15">
        <v>-0.47570801775043159</v>
      </c>
    </row>
    <row r="499" spans="1:8" x14ac:dyDescent="0.3">
      <c r="A499" s="15" t="s">
        <v>317</v>
      </c>
      <c r="B499" s="15">
        <v>2010</v>
      </c>
      <c r="C499" s="8">
        <v>692.91786397651947</v>
      </c>
      <c r="E499" t="s">
        <v>309</v>
      </c>
      <c r="F499">
        <v>2015</v>
      </c>
      <c r="G499">
        <v>488.74008135652173</v>
      </c>
      <c r="H499" s="15">
        <v>0.76036747393033577</v>
      </c>
    </row>
    <row r="500" spans="1:8" x14ac:dyDescent="0.3">
      <c r="A500" s="15" t="s">
        <v>317</v>
      </c>
      <c r="B500" s="15">
        <v>2011</v>
      </c>
      <c r="C500" s="8">
        <v>360.8199578338938</v>
      </c>
      <c r="E500" t="s">
        <v>309</v>
      </c>
      <c r="F500">
        <v>2016</v>
      </c>
      <c r="G500">
        <v>435.8633502371581</v>
      </c>
      <c r="H500" s="15">
        <v>-0.12131492838430395</v>
      </c>
    </row>
    <row r="501" spans="1:8" x14ac:dyDescent="0.3">
      <c r="A501" s="15" t="s">
        <v>317</v>
      </c>
      <c r="B501" s="15">
        <v>2012</v>
      </c>
      <c r="C501" s="8">
        <v>220.13515024248105</v>
      </c>
      <c r="E501" t="s">
        <v>309</v>
      </c>
      <c r="F501">
        <v>2017</v>
      </c>
      <c r="G501">
        <v>514.0450627098611</v>
      </c>
      <c r="H501" s="15">
        <v>0.15209116504408596</v>
      </c>
    </row>
    <row r="502" spans="1:8" x14ac:dyDescent="0.3">
      <c r="A502" s="15" t="s">
        <v>317</v>
      </c>
      <c r="B502" s="15">
        <v>2013</v>
      </c>
      <c r="C502" s="8">
        <v>189.23466689208448</v>
      </c>
      <c r="E502" t="s">
        <v>194</v>
      </c>
      <c r="F502">
        <v>2008</v>
      </c>
      <c r="G502">
        <v>459.60630864592412</v>
      </c>
      <c r="H502" s="15">
        <v>-0.12508583714873436</v>
      </c>
    </row>
    <row r="503" spans="1:8" x14ac:dyDescent="0.3">
      <c r="A503" s="15" t="s">
        <v>317</v>
      </c>
      <c r="B503" s="15">
        <v>2014</v>
      </c>
      <c r="C503" s="8">
        <v>146.82929707826085</v>
      </c>
      <c r="E503" t="s">
        <v>194</v>
      </c>
      <c r="F503">
        <v>2009</v>
      </c>
      <c r="G503">
        <v>873.74408058799042</v>
      </c>
      <c r="H503" s="15">
        <v>0.47398063247921546</v>
      </c>
    </row>
    <row r="504" spans="1:8" x14ac:dyDescent="0.3">
      <c r="A504" s="15" t="s">
        <v>317</v>
      </c>
      <c r="B504" s="15">
        <v>2015</v>
      </c>
      <c r="C504" s="8">
        <v>756.33332149565217</v>
      </c>
      <c r="E504" t="s">
        <v>194</v>
      </c>
      <c r="F504">
        <v>2010</v>
      </c>
      <c r="G504">
        <v>797.70485648343401</v>
      </c>
      <c r="H504" s="15">
        <v>-9.5322503663528249E-2</v>
      </c>
    </row>
    <row r="505" spans="1:8" x14ac:dyDescent="0.3">
      <c r="A505" s="15" t="s">
        <v>317</v>
      </c>
      <c r="B505" s="15">
        <v>2016</v>
      </c>
      <c r="C505" s="8">
        <v>501.08033957720858</v>
      </c>
      <c r="E505" t="s">
        <v>194</v>
      </c>
      <c r="F505">
        <v>2011</v>
      </c>
      <c r="G505">
        <v>393.04092146540449</v>
      </c>
      <c r="H505" s="15">
        <v>-1.0295720188862016</v>
      </c>
    </row>
    <row r="506" spans="1:8" x14ac:dyDescent="0.3">
      <c r="A506" s="15" t="s">
        <v>317</v>
      </c>
      <c r="B506" s="15">
        <v>2017</v>
      </c>
      <c r="C506" s="8">
        <v>581.69836329300995</v>
      </c>
      <c r="E506" t="s">
        <v>194</v>
      </c>
      <c r="F506">
        <v>2012</v>
      </c>
      <c r="G506">
        <v>228.72105079406526</v>
      </c>
      <c r="H506" s="15">
        <v>-0.71842915245824379</v>
      </c>
    </row>
    <row r="507" spans="1:8" x14ac:dyDescent="0.3">
      <c r="A507" s="15" t="s">
        <v>498</v>
      </c>
      <c r="B507" s="15"/>
      <c r="C507" s="8">
        <v>5451.7358498386902</v>
      </c>
      <c r="E507" t="s">
        <v>194</v>
      </c>
      <c r="F507">
        <v>2013</v>
      </c>
      <c r="G507">
        <v>224.53072701830976</v>
      </c>
      <c r="H507" s="15">
        <v>-1.8662584989598302E-2</v>
      </c>
    </row>
    <row r="508" spans="1:8" x14ac:dyDescent="0.3">
      <c r="A508" s="15" t="s">
        <v>247</v>
      </c>
      <c r="B508" s="15">
        <v>2007</v>
      </c>
      <c r="C508" s="8">
        <v>515.79224723478262</v>
      </c>
      <c r="E508" t="s">
        <v>194</v>
      </c>
      <c r="F508">
        <v>2014</v>
      </c>
      <c r="G508">
        <v>129.51645344347824</v>
      </c>
      <c r="H508" s="15">
        <v>-0.73360774672768758</v>
      </c>
    </row>
    <row r="509" spans="1:8" x14ac:dyDescent="0.3">
      <c r="A509" s="15" t="s">
        <v>247</v>
      </c>
      <c r="B509" s="15">
        <v>2008</v>
      </c>
      <c r="C509" s="8">
        <v>436.93085479074307</v>
      </c>
      <c r="E509" t="s">
        <v>194</v>
      </c>
      <c r="F509">
        <v>2015</v>
      </c>
      <c r="G509">
        <v>601.93808786086947</v>
      </c>
      <c r="H509" s="15">
        <v>0.7848342611052479</v>
      </c>
    </row>
    <row r="510" spans="1:8" x14ac:dyDescent="0.3">
      <c r="A510" s="15" t="s">
        <v>247</v>
      </c>
      <c r="B510" s="15">
        <v>2009</v>
      </c>
      <c r="C510" s="8">
        <v>824.01137565259137</v>
      </c>
      <c r="E510" t="s">
        <v>194</v>
      </c>
      <c r="F510">
        <v>2016</v>
      </c>
      <c r="G510">
        <v>560.75818281002228</v>
      </c>
      <c r="H510" s="15">
        <v>-7.3436119727205873E-2</v>
      </c>
    </row>
    <row r="511" spans="1:8" x14ac:dyDescent="0.3">
      <c r="A511" s="15" t="s">
        <v>247</v>
      </c>
      <c r="B511" s="15">
        <v>2010</v>
      </c>
      <c r="C511" s="8">
        <v>754.10410362923847</v>
      </c>
      <c r="E511" t="s">
        <v>194</v>
      </c>
      <c r="F511">
        <v>2017</v>
      </c>
      <c r="G511">
        <v>737.41842349604042</v>
      </c>
      <c r="H511" s="15">
        <v>0.23956580830797039</v>
      </c>
    </row>
    <row r="512" spans="1:8" x14ac:dyDescent="0.3">
      <c r="A512" s="15" t="s">
        <v>247</v>
      </c>
      <c r="B512" s="15">
        <v>2011</v>
      </c>
      <c r="C512" s="8">
        <v>372.36128601362736</v>
      </c>
      <c r="E512" t="s">
        <v>320</v>
      </c>
      <c r="F512">
        <v>2008</v>
      </c>
      <c r="G512">
        <v>455.12091294471912</v>
      </c>
      <c r="H512" s="15">
        <v>3.3233878446720334E-3</v>
      </c>
    </row>
    <row r="513" spans="1:8" x14ac:dyDescent="0.3">
      <c r="A513" s="15" t="s">
        <v>247</v>
      </c>
      <c r="B513" s="15">
        <v>2012</v>
      </c>
      <c r="C513" s="8">
        <v>219.76575974879597</v>
      </c>
      <c r="E513" t="s">
        <v>320</v>
      </c>
      <c r="F513">
        <v>2009</v>
      </c>
      <c r="G513">
        <v>698.19457063979939</v>
      </c>
      <c r="H513" s="15">
        <v>0.34814601533256934</v>
      </c>
    </row>
    <row r="514" spans="1:8" x14ac:dyDescent="0.3">
      <c r="A514" s="15" t="s">
        <v>247</v>
      </c>
      <c r="B514" s="15">
        <v>2013</v>
      </c>
      <c r="C514" s="8">
        <v>198.8259546150872</v>
      </c>
      <c r="E514" t="s">
        <v>320</v>
      </c>
      <c r="F514">
        <v>2010</v>
      </c>
      <c r="G514">
        <v>668.00326890174506</v>
      </c>
      <c r="H514" s="15">
        <v>-4.5196338316863982E-2</v>
      </c>
    </row>
    <row r="515" spans="1:8" x14ac:dyDescent="0.3">
      <c r="A515" s="15" t="s">
        <v>247</v>
      </c>
      <c r="B515" s="15">
        <v>2014</v>
      </c>
      <c r="C515" s="8">
        <v>234.69037901739131</v>
      </c>
      <c r="E515" t="s">
        <v>320</v>
      </c>
      <c r="F515">
        <v>2011</v>
      </c>
      <c r="G515">
        <v>325.91244464181221</v>
      </c>
      <c r="H515" s="15">
        <v>-1.0496402634637079</v>
      </c>
    </row>
    <row r="516" spans="1:8" x14ac:dyDescent="0.3">
      <c r="A516" s="15" t="s">
        <v>247</v>
      </c>
      <c r="B516" s="15">
        <v>2015</v>
      </c>
      <c r="C516" s="8">
        <v>598.0854173217391</v>
      </c>
      <c r="E516" t="s">
        <v>320</v>
      </c>
      <c r="F516">
        <v>2012</v>
      </c>
      <c r="G516">
        <v>193.14023877454136</v>
      </c>
      <c r="H516" s="15">
        <v>-0.68743937933234101</v>
      </c>
    </row>
    <row r="517" spans="1:8" x14ac:dyDescent="0.3">
      <c r="A517" s="15" t="s">
        <v>247</v>
      </c>
      <c r="B517" s="15">
        <v>2016</v>
      </c>
      <c r="C517" s="8">
        <v>536.36648302604044</v>
      </c>
      <c r="E517" t="s">
        <v>320</v>
      </c>
      <c r="F517">
        <v>2013</v>
      </c>
      <c r="G517">
        <v>175.57796937263731</v>
      </c>
      <c r="H517" s="15">
        <v>-0.10002547281220016</v>
      </c>
    </row>
    <row r="518" spans="1:8" x14ac:dyDescent="0.3">
      <c r="A518" s="15" t="s">
        <v>247</v>
      </c>
      <c r="B518" s="15">
        <v>2017</v>
      </c>
      <c r="C518" s="8">
        <v>687.32506552792142</v>
      </c>
      <c r="E518" t="s">
        <v>320</v>
      </c>
      <c r="F518">
        <v>2014</v>
      </c>
      <c r="G518">
        <v>130.38371483478261</v>
      </c>
      <c r="H518" s="15">
        <v>-0.34662499526971741</v>
      </c>
    </row>
    <row r="519" spans="1:8" x14ac:dyDescent="0.3">
      <c r="A519" s="15" t="s">
        <v>499</v>
      </c>
      <c r="B519" s="15"/>
      <c r="C519" s="8">
        <v>5378.2589265779588</v>
      </c>
      <c r="E519" t="s">
        <v>320</v>
      </c>
      <c r="F519">
        <v>2015</v>
      </c>
      <c r="G519">
        <v>519.93675913043478</v>
      </c>
      <c r="H519" s="15">
        <v>0.74923158914010601</v>
      </c>
    </row>
    <row r="520" spans="1:8" x14ac:dyDescent="0.3">
      <c r="A520" s="15" t="s">
        <v>248</v>
      </c>
      <c r="B520" s="15">
        <v>2007</v>
      </c>
      <c r="C520" s="8">
        <v>562.97651989565213</v>
      </c>
      <c r="E520" t="s">
        <v>320</v>
      </c>
      <c r="F520">
        <v>2016</v>
      </c>
      <c r="G520">
        <v>476.47029540131297</v>
      </c>
      <c r="H520" s="15">
        <v>-9.1225967596808205E-2</v>
      </c>
    </row>
    <row r="521" spans="1:8" x14ac:dyDescent="0.3">
      <c r="A521" s="15" t="s">
        <v>248</v>
      </c>
      <c r="B521" s="15">
        <v>2008</v>
      </c>
      <c r="C521" s="8">
        <v>410.71071910831682</v>
      </c>
      <c r="E521" t="s">
        <v>320</v>
      </c>
      <c r="F521">
        <v>2017</v>
      </c>
      <c r="G521">
        <v>626.79247945177826</v>
      </c>
      <c r="H521" s="15">
        <v>0.23982767658913848</v>
      </c>
    </row>
    <row r="522" spans="1:8" x14ac:dyDescent="0.3">
      <c r="A522" s="15" t="s">
        <v>248</v>
      </c>
      <c r="B522" s="15">
        <v>2009</v>
      </c>
      <c r="C522" s="8">
        <v>855.46788894664996</v>
      </c>
      <c r="E522" t="s">
        <v>109</v>
      </c>
      <c r="F522">
        <v>2008</v>
      </c>
      <c r="G522">
        <v>483.54832121857504</v>
      </c>
      <c r="H522" s="15">
        <v>-8.823564529769487E-2</v>
      </c>
    </row>
    <row r="523" spans="1:8" x14ac:dyDescent="0.3">
      <c r="A523" s="15" t="s">
        <v>248</v>
      </c>
      <c r="B523" s="15">
        <v>2010</v>
      </c>
      <c r="C523" s="8">
        <v>780.73082857954012</v>
      </c>
      <c r="E523" t="s">
        <v>109</v>
      </c>
      <c r="F523">
        <v>2009</v>
      </c>
      <c r="G523">
        <v>622.41914360649514</v>
      </c>
      <c r="H523" s="15">
        <v>0.22311463876778956</v>
      </c>
    </row>
    <row r="524" spans="1:8" x14ac:dyDescent="0.3">
      <c r="A524" s="15" t="s">
        <v>248</v>
      </c>
      <c r="B524" s="15">
        <v>2011</v>
      </c>
      <c r="C524" s="8">
        <v>392.47153066584434</v>
      </c>
      <c r="E524" t="s">
        <v>109</v>
      </c>
      <c r="F524">
        <v>2010</v>
      </c>
      <c r="G524">
        <v>965.48089591567793</v>
      </c>
      <c r="H524" s="15">
        <v>0.35532733351892726</v>
      </c>
    </row>
    <row r="525" spans="1:8" x14ac:dyDescent="0.3">
      <c r="A525" s="15" t="s">
        <v>248</v>
      </c>
      <c r="B525" s="15">
        <v>2012</v>
      </c>
      <c r="C525" s="8">
        <v>227.74377025729206</v>
      </c>
      <c r="E525" t="s">
        <v>109</v>
      </c>
      <c r="F525">
        <v>2011</v>
      </c>
      <c r="G525">
        <v>497.11707354797926</v>
      </c>
      <c r="H525" s="15">
        <v>-0.94216000071157191</v>
      </c>
    </row>
    <row r="526" spans="1:8" x14ac:dyDescent="0.3">
      <c r="A526" s="15" t="s">
        <v>248</v>
      </c>
      <c r="B526" s="15">
        <v>2013</v>
      </c>
      <c r="C526" s="8">
        <v>236.32963822342288</v>
      </c>
      <c r="E526" t="s">
        <v>109</v>
      </c>
      <c r="F526">
        <v>2012</v>
      </c>
      <c r="G526">
        <v>310.69817096748699</v>
      </c>
      <c r="H526" s="15">
        <v>-0.60000000000000031</v>
      </c>
    </row>
    <row r="527" spans="1:8" x14ac:dyDescent="0.3">
      <c r="A527" s="15" t="s">
        <v>248</v>
      </c>
      <c r="B527" s="15">
        <v>2014</v>
      </c>
      <c r="C527" s="8">
        <v>154.04194489565216</v>
      </c>
      <c r="E527" t="s">
        <v>109</v>
      </c>
      <c r="F527">
        <v>2013</v>
      </c>
      <c r="G527">
        <v>184.70363881666208</v>
      </c>
      <c r="H527" s="15">
        <v>-0.68214428777923442</v>
      </c>
    </row>
    <row r="528" spans="1:8" x14ac:dyDescent="0.3">
      <c r="A528" s="15" t="s">
        <v>248</v>
      </c>
      <c r="B528" s="15">
        <v>2015</v>
      </c>
      <c r="C528" s="8">
        <v>724.85758956521727</v>
      </c>
      <c r="E528" t="s">
        <v>109</v>
      </c>
      <c r="F528">
        <v>2014</v>
      </c>
      <c r="G528">
        <v>133.57302315652174</v>
      </c>
      <c r="H528" s="15">
        <v>-0.38279148327896378</v>
      </c>
    </row>
    <row r="529" spans="1:8" x14ac:dyDescent="0.3">
      <c r="A529" s="15" t="s">
        <v>248</v>
      </c>
      <c r="B529" s="15">
        <v>2016</v>
      </c>
      <c r="C529" s="8">
        <v>661.1524306634891</v>
      </c>
      <c r="E529" t="s">
        <v>109</v>
      </c>
      <c r="F529">
        <v>2015</v>
      </c>
      <c r="G529">
        <v>678.63693944347824</v>
      </c>
      <c r="H529" s="15">
        <v>0.80317454681134903</v>
      </c>
    </row>
    <row r="530" spans="1:8" x14ac:dyDescent="0.3">
      <c r="A530" s="15" t="s">
        <v>248</v>
      </c>
      <c r="B530" s="15">
        <v>2017</v>
      </c>
      <c r="C530" s="8">
        <v>906.11129613585331</v>
      </c>
      <c r="E530" t="s">
        <v>109</v>
      </c>
      <c r="F530">
        <v>2016</v>
      </c>
      <c r="G530">
        <v>598.07171658033337</v>
      </c>
      <c r="H530" s="15">
        <v>-0.13470829773359344</v>
      </c>
    </row>
    <row r="531" spans="1:8" x14ac:dyDescent="0.3">
      <c r="A531" s="15" t="s">
        <v>500</v>
      </c>
      <c r="B531" s="15"/>
      <c r="C531" s="8">
        <v>5912.5941569369306</v>
      </c>
      <c r="E531" t="s">
        <v>109</v>
      </c>
      <c r="F531">
        <v>2017</v>
      </c>
      <c r="G531">
        <v>776.68955427069125</v>
      </c>
      <c r="H531" s="15">
        <v>0.22997327144186894</v>
      </c>
    </row>
    <row r="532" spans="1:8" x14ac:dyDescent="0.3">
      <c r="A532" s="15" t="s">
        <v>249</v>
      </c>
      <c r="B532" s="15">
        <v>2007</v>
      </c>
      <c r="C532" s="8">
        <v>640.97485721739133</v>
      </c>
      <c r="E532" t="s">
        <v>382</v>
      </c>
      <c r="F532">
        <v>2008</v>
      </c>
      <c r="G532">
        <v>606.91845529182694</v>
      </c>
      <c r="H532" s="15">
        <v>0.34014323546824049</v>
      </c>
    </row>
    <row r="533" spans="1:8" x14ac:dyDescent="0.3">
      <c r="A533" s="15" t="s">
        <v>249</v>
      </c>
      <c r="B533" s="15">
        <v>2008</v>
      </c>
      <c r="C533" s="8">
        <v>468.14133553875968</v>
      </c>
      <c r="E533" t="s">
        <v>382</v>
      </c>
      <c r="F533">
        <v>2009</v>
      </c>
      <c r="G533">
        <v>731.54162103780209</v>
      </c>
      <c r="H533" s="15">
        <v>0.17035690405308504</v>
      </c>
    </row>
    <row r="534" spans="1:8" x14ac:dyDescent="0.3">
      <c r="A534" s="15" t="s">
        <v>249</v>
      </c>
      <c r="B534" s="15">
        <v>2009</v>
      </c>
      <c r="C534" s="8">
        <v>985.08325995380164</v>
      </c>
      <c r="E534" t="s">
        <v>382</v>
      </c>
      <c r="F534">
        <v>2010</v>
      </c>
      <c r="G534">
        <v>652.64826659409141</v>
      </c>
      <c r="H534" s="15">
        <v>-0.12088188765967822</v>
      </c>
    </row>
    <row r="535" spans="1:8" x14ac:dyDescent="0.3">
      <c r="A535" s="15" t="s">
        <v>249</v>
      </c>
      <c r="B535" s="15">
        <v>2010</v>
      </c>
      <c r="C535" s="8">
        <v>972.23689136679127</v>
      </c>
      <c r="E535" t="s">
        <v>382</v>
      </c>
      <c r="F535">
        <v>2011</v>
      </c>
      <c r="G535">
        <v>351.90764559580293</v>
      </c>
      <c r="H535" s="15">
        <v>-0.85460098625909275</v>
      </c>
    </row>
    <row r="536" spans="1:8" x14ac:dyDescent="0.3">
      <c r="A536" s="15" t="s">
        <v>249</v>
      </c>
      <c r="B536" s="15">
        <v>2011</v>
      </c>
      <c r="C536" s="8">
        <v>474.74970459356791</v>
      </c>
      <c r="E536" t="s">
        <v>382</v>
      </c>
      <c r="F536">
        <v>2012</v>
      </c>
      <c r="G536">
        <v>215.89272831662441</v>
      </c>
      <c r="H536" s="15">
        <v>-0.63001157259776475</v>
      </c>
    </row>
    <row r="537" spans="1:8" x14ac:dyDescent="0.3">
      <c r="A537" s="15" t="s">
        <v>249</v>
      </c>
      <c r="B537" s="15">
        <v>2012</v>
      </c>
      <c r="C537" s="8">
        <v>283.36480623002677</v>
      </c>
      <c r="E537" t="s">
        <v>382</v>
      </c>
      <c r="F537">
        <v>2013</v>
      </c>
      <c r="G537">
        <v>193.95861080801171</v>
      </c>
      <c r="H537" s="15">
        <v>-0.11308658799543579</v>
      </c>
    </row>
    <row r="538" spans="1:8" x14ac:dyDescent="0.3">
      <c r="A538" s="15" t="s">
        <v>249</v>
      </c>
      <c r="B538" s="15">
        <v>2013</v>
      </c>
      <c r="C538" s="8">
        <v>251.81507369862777</v>
      </c>
      <c r="E538" t="s">
        <v>382</v>
      </c>
      <c r="F538">
        <v>2014</v>
      </c>
      <c r="G538">
        <v>130.85905737391303</v>
      </c>
      <c r="H538" s="15">
        <v>-0.48219477276074035</v>
      </c>
    </row>
    <row r="539" spans="1:8" x14ac:dyDescent="0.3">
      <c r="A539" s="15" t="s">
        <v>249</v>
      </c>
      <c r="B539" s="15">
        <v>2014</v>
      </c>
      <c r="C539" s="8">
        <v>186.62775842608693</v>
      </c>
      <c r="E539" t="s">
        <v>382</v>
      </c>
      <c r="F539">
        <v>2015</v>
      </c>
      <c r="G539">
        <v>547.05162960000007</v>
      </c>
      <c r="H539" s="15">
        <v>0.76079212583719713</v>
      </c>
    </row>
    <row r="540" spans="1:8" x14ac:dyDescent="0.3">
      <c r="A540" s="15" t="s">
        <v>249</v>
      </c>
      <c r="B540" s="15">
        <v>2015</v>
      </c>
      <c r="C540" s="8">
        <v>788.62646159999997</v>
      </c>
      <c r="E540" t="s">
        <v>382</v>
      </c>
      <c r="F540">
        <v>2016</v>
      </c>
      <c r="G540">
        <v>621.98631952892026</v>
      </c>
      <c r="H540" s="15">
        <v>0.12047642781866039</v>
      </c>
    </row>
    <row r="541" spans="1:8" x14ac:dyDescent="0.3">
      <c r="A541" s="15" t="s">
        <v>249</v>
      </c>
      <c r="B541" s="15">
        <v>2016</v>
      </c>
      <c r="C541" s="8">
        <v>712.86659099859116</v>
      </c>
      <c r="E541" t="s">
        <v>382</v>
      </c>
      <c r="F541">
        <v>2017</v>
      </c>
      <c r="G541">
        <v>576.68533071872798</v>
      </c>
      <c r="H541" s="15">
        <v>-7.8554085559508269E-2</v>
      </c>
    </row>
    <row r="542" spans="1:8" x14ac:dyDescent="0.3">
      <c r="A542" s="15" t="s">
        <v>249</v>
      </c>
      <c r="B542" s="15">
        <v>2017</v>
      </c>
      <c r="C542" s="8">
        <v>908.05486929496715</v>
      </c>
      <c r="E542" t="s">
        <v>94</v>
      </c>
      <c r="F542">
        <v>2014</v>
      </c>
      <c r="G542">
        <v>232.86996973043478</v>
      </c>
      <c r="H542" s="15">
        <v>-0.1107581690272235</v>
      </c>
    </row>
    <row r="543" spans="1:8" x14ac:dyDescent="0.3">
      <c r="A543" s="15" t="s">
        <v>501</v>
      </c>
      <c r="B543" s="15"/>
      <c r="C543" s="8">
        <v>6672.541608918611</v>
      </c>
      <c r="E543" t="s">
        <v>94</v>
      </c>
      <c r="F543">
        <v>2015</v>
      </c>
      <c r="G543">
        <v>851.74275516521732</v>
      </c>
      <c r="H543" s="15">
        <v>0.72659589022830773</v>
      </c>
    </row>
    <row r="544" spans="1:8" x14ac:dyDescent="0.3">
      <c r="A544" s="15" t="s">
        <v>2</v>
      </c>
      <c r="B544" s="15">
        <v>2007</v>
      </c>
      <c r="C544" s="8">
        <v>388.92800900869565</v>
      </c>
      <c r="E544" t="s">
        <v>94</v>
      </c>
      <c r="F544">
        <v>2016</v>
      </c>
      <c r="G544">
        <v>887.46040385668607</v>
      </c>
      <c r="H544" s="15">
        <v>4.0247033598624318E-2</v>
      </c>
    </row>
    <row r="545" spans="1:8" x14ac:dyDescent="0.3">
      <c r="A545" s="15" t="s">
        <v>2</v>
      </c>
      <c r="B545" s="15">
        <v>2008</v>
      </c>
      <c r="C545" s="8">
        <v>558.72852557513033</v>
      </c>
      <c r="E545" t="s">
        <v>94</v>
      </c>
      <c r="F545">
        <v>2017</v>
      </c>
      <c r="G545">
        <v>1101.0124567860189</v>
      </c>
      <c r="H545" s="15">
        <v>0.19395970646210095</v>
      </c>
    </row>
    <row r="546" spans="1:8" x14ac:dyDescent="0.3">
      <c r="A546" s="15" t="s">
        <v>2</v>
      </c>
      <c r="B546" s="15">
        <v>2009</v>
      </c>
      <c r="C546" s="8">
        <v>670.87029638422894</v>
      </c>
      <c r="E546" t="s">
        <v>184</v>
      </c>
      <c r="F546">
        <v>2008</v>
      </c>
      <c r="G546">
        <v>706.1235562173913</v>
      </c>
      <c r="H546" s="15">
        <v>0.20000000000000004</v>
      </c>
    </row>
    <row r="547" spans="1:8" x14ac:dyDescent="0.3">
      <c r="A547" s="15" t="s">
        <v>2</v>
      </c>
      <c r="B547" s="15">
        <v>2010</v>
      </c>
      <c r="C547" s="8">
        <v>610.93823061924047</v>
      </c>
      <c r="E547" t="s">
        <v>184</v>
      </c>
      <c r="F547">
        <v>2009</v>
      </c>
      <c r="G547">
        <v>872.89265225206634</v>
      </c>
      <c r="H547" s="15">
        <v>0.19105338509198141</v>
      </c>
    </row>
    <row r="548" spans="1:8" x14ac:dyDescent="0.3">
      <c r="A548" s="15" t="s">
        <v>2</v>
      </c>
      <c r="B548" s="15">
        <v>2011</v>
      </c>
      <c r="C548" s="8">
        <v>311.74683493515954</v>
      </c>
      <c r="E548" t="s">
        <v>184</v>
      </c>
      <c r="F548">
        <v>2010</v>
      </c>
      <c r="G548">
        <v>804.74276246486966</v>
      </c>
      <c r="H548" s="15">
        <v>-8.4685309350851987E-2</v>
      </c>
    </row>
    <row r="549" spans="1:8" x14ac:dyDescent="0.3">
      <c r="A549" s="15" t="s">
        <v>2</v>
      </c>
      <c r="B549" s="15">
        <v>2012</v>
      </c>
      <c r="C549" s="8">
        <v>201.36003503581802</v>
      </c>
      <c r="E549" t="s">
        <v>184</v>
      </c>
      <c r="F549">
        <v>2011</v>
      </c>
      <c r="G549">
        <v>413.94964147225693</v>
      </c>
      <c r="H549" s="15">
        <v>-0.94405957111767147</v>
      </c>
    </row>
    <row r="550" spans="1:8" x14ac:dyDescent="0.3">
      <c r="A550" s="15" t="s">
        <v>2</v>
      </c>
      <c r="B550" s="15">
        <v>2013</v>
      </c>
      <c r="C550" s="8">
        <v>189.63191382358141</v>
      </c>
      <c r="E550" t="s">
        <v>184</v>
      </c>
      <c r="F550">
        <v>2012</v>
      </c>
      <c r="G550">
        <v>251.1290262632287</v>
      </c>
      <c r="H550" s="15">
        <v>-0.64835442414515132</v>
      </c>
    </row>
    <row r="551" spans="1:8" x14ac:dyDescent="0.3">
      <c r="A551" s="15" t="s">
        <v>2</v>
      </c>
      <c r="B551" s="15">
        <v>2014</v>
      </c>
      <c r="C551" s="8">
        <v>136.2880744695652</v>
      </c>
      <c r="E551" t="s">
        <v>184</v>
      </c>
      <c r="F551">
        <v>2013</v>
      </c>
      <c r="G551">
        <v>211.62961828336626</v>
      </c>
      <c r="H551" s="15">
        <v>-0.1866440449132872</v>
      </c>
    </row>
    <row r="552" spans="1:8" x14ac:dyDescent="0.3">
      <c r="A552" s="15" t="s">
        <v>2</v>
      </c>
      <c r="B552" s="15">
        <v>2015</v>
      </c>
      <c r="C552" s="8">
        <v>525.86123206956518</v>
      </c>
      <c r="E552" t="s">
        <v>184</v>
      </c>
      <c r="F552">
        <v>2014</v>
      </c>
      <c r="G552">
        <v>141.20368964347824</v>
      </c>
      <c r="H552" s="15">
        <v>-0.49875416724382149</v>
      </c>
    </row>
    <row r="553" spans="1:8" x14ac:dyDescent="0.3">
      <c r="A553" s="15" t="s">
        <v>2</v>
      </c>
      <c r="B553" s="15">
        <v>2016</v>
      </c>
      <c r="C553" s="8">
        <v>459.92045136012143</v>
      </c>
      <c r="E553" t="s">
        <v>184</v>
      </c>
      <c r="F553">
        <v>2015</v>
      </c>
      <c r="G553">
        <v>600.80593179130426</v>
      </c>
      <c r="H553" s="15">
        <v>0.76497620583991388</v>
      </c>
    </row>
    <row r="554" spans="1:8" x14ac:dyDescent="0.3">
      <c r="A554" s="15" t="s">
        <v>2</v>
      </c>
      <c r="B554" s="15">
        <v>2017</v>
      </c>
      <c r="C554" s="8">
        <v>580.12121415555453</v>
      </c>
      <c r="E554" t="s">
        <v>184</v>
      </c>
      <c r="F554">
        <v>2016</v>
      </c>
      <c r="G554">
        <v>538.28901165680327</v>
      </c>
      <c r="H554" s="15">
        <v>-0.11614006375883423</v>
      </c>
    </row>
    <row r="555" spans="1:8" x14ac:dyDescent="0.3">
      <c r="A555" s="15" t="s">
        <v>502</v>
      </c>
      <c r="B555" s="15"/>
      <c r="C555" s="8">
        <v>4634.3948174366606</v>
      </c>
      <c r="E555" t="s">
        <v>184</v>
      </c>
      <c r="F555">
        <v>2017</v>
      </c>
      <c r="G555">
        <v>689.14697190158074</v>
      </c>
      <c r="H555" s="15">
        <v>0.21890535168211112</v>
      </c>
    </row>
    <row r="556" spans="1:8" x14ac:dyDescent="0.3">
      <c r="A556" s="15" t="s">
        <v>180</v>
      </c>
      <c r="B556" s="15">
        <v>2007</v>
      </c>
      <c r="C556" s="8">
        <v>489.74142928695653</v>
      </c>
      <c r="E556" t="s">
        <v>185</v>
      </c>
      <c r="F556">
        <v>2008</v>
      </c>
      <c r="G556">
        <v>636.42245726086958</v>
      </c>
      <c r="H556" s="15">
        <v>0.20000000000000004</v>
      </c>
    </row>
    <row r="557" spans="1:8" x14ac:dyDescent="0.3">
      <c r="A557" s="15" t="s">
        <v>180</v>
      </c>
      <c r="B557" s="15">
        <v>2008</v>
      </c>
      <c r="C557" s="8">
        <v>294.90798646077798</v>
      </c>
      <c r="E557" t="s">
        <v>185</v>
      </c>
      <c r="F557">
        <v>2009</v>
      </c>
      <c r="G557">
        <v>786.28102139764133</v>
      </c>
      <c r="H557" s="15">
        <v>0.19059160790933632</v>
      </c>
    </row>
    <row r="558" spans="1:8" x14ac:dyDescent="0.3">
      <c r="A558" s="15" t="s">
        <v>180</v>
      </c>
      <c r="B558" s="15">
        <v>2009</v>
      </c>
      <c r="C558" s="8">
        <v>778.65889882701435</v>
      </c>
      <c r="E558" t="s">
        <v>185</v>
      </c>
      <c r="F558">
        <v>2010</v>
      </c>
      <c r="G558">
        <v>718.88550527784355</v>
      </c>
      <c r="H558" s="15">
        <v>-9.3749999999999917E-2</v>
      </c>
    </row>
    <row r="559" spans="1:8" x14ac:dyDescent="0.3">
      <c r="A559" s="15" t="s">
        <v>180</v>
      </c>
      <c r="B559" s="15">
        <v>2010</v>
      </c>
      <c r="C559" s="8">
        <v>701.74985606377095</v>
      </c>
      <c r="E559" t="s">
        <v>185</v>
      </c>
      <c r="F559">
        <v>2011</v>
      </c>
      <c r="G559">
        <v>372.08762702625052</v>
      </c>
      <c r="H559" s="15">
        <v>-0.93203281448304298</v>
      </c>
    </row>
    <row r="560" spans="1:8" x14ac:dyDescent="0.3">
      <c r="A560" s="15" t="s">
        <v>180</v>
      </c>
      <c r="B560" s="15">
        <v>2011</v>
      </c>
      <c r="C560" s="8">
        <v>370.31113346246468</v>
      </c>
      <c r="E560" t="s">
        <v>185</v>
      </c>
      <c r="F560">
        <v>2012</v>
      </c>
      <c r="G560">
        <v>229.32774210457347</v>
      </c>
      <c r="H560" s="15">
        <v>-0.62251467533560989</v>
      </c>
    </row>
    <row r="561" spans="1:8" x14ac:dyDescent="0.3">
      <c r="A561" s="15" t="s">
        <v>180</v>
      </c>
      <c r="B561" s="15">
        <v>2012</v>
      </c>
      <c r="C561" s="8">
        <v>221.19861214498084</v>
      </c>
      <c r="E561" t="s">
        <v>185</v>
      </c>
      <c r="F561">
        <v>2013</v>
      </c>
      <c r="G561">
        <v>162.8851177297432</v>
      </c>
      <c r="H561" s="15">
        <v>-0.4079109577406021</v>
      </c>
    </row>
    <row r="562" spans="1:8" x14ac:dyDescent="0.3">
      <c r="A562" s="15" t="s">
        <v>180</v>
      </c>
      <c r="B562" s="15">
        <v>2013</v>
      </c>
      <c r="C562" s="8">
        <v>203.01387757060795</v>
      </c>
      <c r="E562" t="s">
        <v>185</v>
      </c>
      <c r="F562">
        <v>2014</v>
      </c>
      <c r="G562">
        <v>116.28493914782608</v>
      </c>
      <c r="H562" s="15">
        <v>-0.40074130771721955</v>
      </c>
    </row>
    <row r="563" spans="1:8" x14ac:dyDescent="0.3">
      <c r="A563" s="15" t="s">
        <v>180</v>
      </c>
      <c r="B563" s="15">
        <v>2014</v>
      </c>
      <c r="C563" s="8">
        <v>140.3925324521739</v>
      </c>
      <c r="E563" t="s">
        <v>185</v>
      </c>
      <c r="F563">
        <v>2015</v>
      </c>
      <c r="G563">
        <v>1030.2704192347826</v>
      </c>
      <c r="H563" s="15">
        <v>0.88713163362081682</v>
      </c>
    </row>
    <row r="564" spans="1:8" x14ac:dyDescent="0.3">
      <c r="A564" s="15" t="s">
        <v>180</v>
      </c>
      <c r="B564" s="15">
        <v>2015</v>
      </c>
      <c r="C564" s="8">
        <v>609.50618629565224</v>
      </c>
      <c r="E564" t="s">
        <v>185</v>
      </c>
      <c r="F564">
        <v>2016</v>
      </c>
      <c r="G564">
        <v>760.10610239610446</v>
      </c>
      <c r="H564" s="15">
        <v>-0.35542974327798627</v>
      </c>
    </row>
    <row r="565" spans="1:8" x14ac:dyDescent="0.3">
      <c r="A565" s="15" t="s">
        <v>180</v>
      </c>
      <c r="B565" s="15">
        <v>2016</v>
      </c>
      <c r="C565" s="8">
        <v>556.49679298823855</v>
      </c>
      <c r="E565" t="s">
        <v>185</v>
      </c>
      <c r="F565">
        <v>2017</v>
      </c>
      <c r="G565">
        <v>1084.9675150626399</v>
      </c>
      <c r="H565" s="15">
        <v>0.29942040490288763</v>
      </c>
    </row>
    <row r="566" spans="1:8" x14ac:dyDescent="0.3">
      <c r="A566" s="15" t="s">
        <v>180</v>
      </c>
      <c r="B566" s="15">
        <v>2017</v>
      </c>
      <c r="C566" s="8">
        <v>667.3230746261396</v>
      </c>
      <c r="E566" t="s">
        <v>376</v>
      </c>
      <c r="F566">
        <v>2008</v>
      </c>
      <c r="G566">
        <v>785.95078918401703</v>
      </c>
      <c r="H566" s="15">
        <v>0.55615579242618918</v>
      </c>
    </row>
    <row r="567" spans="1:8" x14ac:dyDescent="0.3">
      <c r="A567" s="15" t="s">
        <v>503</v>
      </c>
      <c r="B567" s="15"/>
      <c r="C567" s="8">
        <v>5033.3003801787772</v>
      </c>
      <c r="E567" t="s">
        <v>376</v>
      </c>
      <c r="F567">
        <v>2009</v>
      </c>
      <c r="G567">
        <v>614.18474833909966</v>
      </c>
      <c r="H567" s="15">
        <v>-0.27966510290171359</v>
      </c>
    </row>
    <row r="568" spans="1:8" x14ac:dyDescent="0.3">
      <c r="A568" s="15" t="s">
        <v>112</v>
      </c>
      <c r="B568" s="15">
        <v>2007</v>
      </c>
      <c r="C568" s="8">
        <v>462.27936281739125</v>
      </c>
      <c r="E568" t="s">
        <v>376</v>
      </c>
      <c r="F568">
        <v>2010</v>
      </c>
      <c r="G568">
        <v>599.10662046651134</v>
      </c>
      <c r="H568" s="15">
        <v>-2.5167686948355368E-2</v>
      </c>
    </row>
    <row r="569" spans="1:8" x14ac:dyDescent="0.3">
      <c r="A569" s="15" t="s">
        <v>112</v>
      </c>
      <c r="B569" s="15">
        <v>2008</v>
      </c>
      <c r="C569" s="8">
        <v>360.32204040968571</v>
      </c>
      <c r="E569" t="s">
        <v>376</v>
      </c>
      <c r="F569">
        <v>2011</v>
      </c>
      <c r="G569">
        <v>279.31131265044382</v>
      </c>
      <c r="H569" s="15">
        <v>-1.1449421965099178</v>
      </c>
    </row>
    <row r="570" spans="1:8" x14ac:dyDescent="0.3">
      <c r="A570" s="15" t="s">
        <v>112</v>
      </c>
      <c r="B570" s="15">
        <v>2009</v>
      </c>
      <c r="C570" s="8">
        <v>708.9174999341609</v>
      </c>
      <c r="E570" t="s">
        <v>376</v>
      </c>
      <c r="F570">
        <v>2012</v>
      </c>
      <c r="G570">
        <v>172.5995457039555</v>
      </c>
      <c r="H570" s="15">
        <v>-0.6182621542325577</v>
      </c>
    </row>
    <row r="571" spans="1:8" x14ac:dyDescent="0.3">
      <c r="A571" s="15" t="s">
        <v>112</v>
      </c>
      <c r="B571" s="15">
        <v>2010</v>
      </c>
      <c r="C571" s="8">
        <v>604.43693163235366</v>
      </c>
      <c r="E571" t="s">
        <v>376</v>
      </c>
      <c r="F571">
        <v>2013</v>
      </c>
      <c r="G571">
        <v>158.46456541636701</v>
      </c>
      <c r="H571" s="15">
        <v>-8.9199628007994775E-2</v>
      </c>
    </row>
    <row r="572" spans="1:8" x14ac:dyDescent="0.3">
      <c r="A572" s="15" t="s">
        <v>112</v>
      </c>
      <c r="B572" s="15">
        <v>2011</v>
      </c>
      <c r="C572" s="8">
        <v>323.9931249220258</v>
      </c>
      <c r="E572" t="s">
        <v>376</v>
      </c>
      <c r="F572">
        <v>2014</v>
      </c>
      <c r="G572">
        <v>101.98490733913043</v>
      </c>
      <c r="H572" s="15">
        <v>-0.55380408288674288</v>
      </c>
    </row>
    <row r="573" spans="1:8" x14ac:dyDescent="0.3">
      <c r="A573" s="15" t="s">
        <v>112</v>
      </c>
      <c r="B573" s="15">
        <v>2012</v>
      </c>
      <c r="C573" s="8">
        <v>191.89459738889715</v>
      </c>
      <c r="E573" t="s">
        <v>376</v>
      </c>
      <c r="F573">
        <v>2015</v>
      </c>
      <c r="G573">
        <v>441.40270434782605</v>
      </c>
      <c r="H573" s="15">
        <v>0.76895269028808177</v>
      </c>
    </row>
    <row r="574" spans="1:8" x14ac:dyDescent="0.3">
      <c r="A574" s="15" t="s">
        <v>112</v>
      </c>
      <c r="B574" s="15">
        <v>2013</v>
      </c>
      <c r="C574" s="8">
        <v>172.11901576261127</v>
      </c>
      <c r="E574" t="s">
        <v>376</v>
      </c>
      <c r="F574">
        <v>2016</v>
      </c>
      <c r="G574">
        <v>459.96143920375414</v>
      </c>
      <c r="H574" s="15">
        <v>4.0348458096955662E-2</v>
      </c>
    </row>
    <row r="575" spans="1:8" x14ac:dyDescent="0.3">
      <c r="A575" s="15" t="s">
        <v>112</v>
      </c>
      <c r="B575" s="15">
        <v>2014</v>
      </c>
      <c r="C575" s="8">
        <v>145.3689368347826</v>
      </c>
      <c r="E575" t="s">
        <v>376</v>
      </c>
      <c r="F575">
        <v>2017</v>
      </c>
      <c r="G575">
        <v>591.7749865237098</v>
      </c>
      <c r="H575" s="15">
        <v>0.22274268146119838</v>
      </c>
    </row>
    <row r="576" spans="1:8" x14ac:dyDescent="0.3">
      <c r="A576" s="15" t="s">
        <v>112</v>
      </c>
      <c r="B576" s="15">
        <v>2015</v>
      </c>
      <c r="C576" s="8">
        <v>530.49612125217391</v>
      </c>
      <c r="E576" t="s">
        <v>17</v>
      </c>
      <c r="F576">
        <v>2008</v>
      </c>
      <c r="G576">
        <v>1238.947346457677</v>
      </c>
      <c r="H576" s="15">
        <v>0.50899009269566931</v>
      </c>
    </row>
    <row r="577" spans="1:8" x14ac:dyDescent="0.3">
      <c r="A577" s="15" t="s">
        <v>112</v>
      </c>
      <c r="B577" s="15">
        <v>2016</v>
      </c>
      <c r="C577" s="8">
        <v>458.29086809496732</v>
      </c>
      <c r="E577" t="s">
        <v>17</v>
      </c>
      <c r="F577">
        <v>2009</v>
      </c>
      <c r="G577">
        <v>999.65989516803938</v>
      </c>
      <c r="H577" s="15">
        <v>-0.23936886179615538</v>
      </c>
    </row>
    <row r="578" spans="1:8" x14ac:dyDescent="0.3">
      <c r="A578" s="15" t="s">
        <v>112</v>
      </c>
      <c r="B578" s="15">
        <v>2017</v>
      </c>
      <c r="C578" s="8">
        <v>567.72906717676085</v>
      </c>
      <c r="E578" t="s">
        <v>17</v>
      </c>
      <c r="F578">
        <v>2010</v>
      </c>
      <c r="G578">
        <v>968.95176336746624</v>
      </c>
      <c r="H578" s="15">
        <v>-3.1692116121292781E-2</v>
      </c>
    </row>
    <row r="579" spans="1:8" x14ac:dyDescent="0.3">
      <c r="A579" s="15" t="s">
        <v>504</v>
      </c>
      <c r="B579" s="15"/>
      <c r="C579" s="8">
        <v>4525.8475662258106</v>
      </c>
      <c r="E579" t="s">
        <v>17</v>
      </c>
      <c r="F579">
        <v>2011</v>
      </c>
      <c r="G579">
        <v>519.76704545253529</v>
      </c>
      <c r="H579" s="15">
        <v>-0.86420391951522857</v>
      </c>
    </row>
    <row r="580" spans="1:8" x14ac:dyDescent="0.3">
      <c r="A580" s="15" t="s">
        <v>307</v>
      </c>
      <c r="B580" s="15">
        <v>2007</v>
      </c>
      <c r="C580" s="8">
        <v>396.86872330434778</v>
      </c>
      <c r="E580" t="s">
        <v>17</v>
      </c>
      <c r="F580">
        <v>2012</v>
      </c>
      <c r="G580">
        <v>315.13682602467259</v>
      </c>
      <c r="H580" s="15">
        <v>-0.64933769248485695</v>
      </c>
    </row>
    <row r="581" spans="1:8" x14ac:dyDescent="0.3">
      <c r="A581" s="15" t="s">
        <v>307</v>
      </c>
      <c r="B581" s="15">
        <v>2008</v>
      </c>
      <c r="C581" s="8">
        <v>586.12278668746842</v>
      </c>
      <c r="E581" t="s">
        <v>17</v>
      </c>
      <c r="F581">
        <v>2013</v>
      </c>
      <c r="G581">
        <v>281.04894812796994</v>
      </c>
      <c r="H581" s="15">
        <v>-0.12128804652626356</v>
      </c>
    </row>
    <row r="582" spans="1:8" x14ac:dyDescent="0.3">
      <c r="A582" s="15" t="s">
        <v>307</v>
      </c>
      <c r="B582" s="15">
        <v>2009</v>
      </c>
      <c r="C582" s="8">
        <v>712.68746375872058</v>
      </c>
      <c r="E582" t="s">
        <v>17</v>
      </c>
      <c r="F582">
        <v>2014</v>
      </c>
      <c r="G582">
        <v>196.79268279130434</v>
      </c>
      <c r="H582" s="15">
        <v>-0.42814734847645775</v>
      </c>
    </row>
    <row r="583" spans="1:8" x14ac:dyDescent="0.3">
      <c r="A583" s="15" t="s">
        <v>307</v>
      </c>
      <c r="B583" s="15">
        <v>2010</v>
      </c>
      <c r="C583" s="8">
        <v>652.3485209000246</v>
      </c>
      <c r="E583" t="s">
        <v>17</v>
      </c>
      <c r="F583">
        <v>2015</v>
      </c>
      <c r="G583">
        <v>837.32387405217389</v>
      </c>
      <c r="H583" s="15">
        <v>0.76497423650547647</v>
      </c>
    </row>
    <row r="584" spans="1:8" x14ac:dyDescent="0.3">
      <c r="A584" s="15" t="s">
        <v>307</v>
      </c>
      <c r="B584" s="15">
        <v>2011</v>
      </c>
      <c r="C584" s="8">
        <v>352.74367755140491</v>
      </c>
      <c r="E584" t="s">
        <v>17</v>
      </c>
      <c r="F584">
        <v>2016</v>
      </c>
      <c r="G584">
        <v>761.2592860307202</v>
      </c>
      <c r="H584" s="15">
        <v>-9.9919422222173246E-2</v>
      </c>
    </row>
    <row r="585" spans="1:8" x14ac:dyDescent="0.3">
      <c r="A585" s="15" t="s">
        <v>307</v>
      </c>
      <c r="B585" s="15">
        <v>2012</v>
      </c>
      <c r="C585" s="8">
        <v>224.67900759946644</v>
      </c>
      <c r="E585" t="s">
        <v>17</v>
      </c>
      <c r="F585">
        <v>2017</v>
      </c>
      <c r="G585">
        <v>1038.7925000537532</v>
      </c>
      <c r="H585" s="15">
        <v>0.26716905831402499</v>
      </c>
    </row>
    <row r="586" spans="1:8" x14ac:dyDescent="0.3">
      <c r="A586" s="15" t="s">
        <v>307</v>
      </c>
      <c r="B586" s="15">
        <v>2013</v>
      </c>
      <c r="C586" s="8">
        <v>193.00453518354428</v>
      </c>
      <c r="E586" t="s">
        <v>27</v>
      </c>
      <c r="F586">
        <v>2008</v>
      </c>
      <c r="G586">
        <v>1275.0716622720417</v>
      </c>
      <c r="H586" s="15">
        <v>0.54461466835781613</v>
      </c>
    </row>
    <row r="587" spans="1:8" x14ac:dyDescent="0.3">
      <c r="A587" s="15" t="s">
        <v>307</v>
      </c>
      <c r="B587" s="15">
        <v>2014</v>
      </c>
      <c r="C587" s="8">
        <v>123.33243649565216</v>
      </c>
      <c r="E587" t="s">
        <v>27</v>
      </c>
      <c r="F587">
        <v>2009</v>
      </c>
      <c r="G587">
        <v>1105.412462454962</v>
      </c>
      <c r="H587" s="15">
        <v>-0.15348044786856399</v>
      </c>
    </row>
    <row r="588" spans="1:8" x14ac:dyDescent="0.3">
      <c r="A588" s="15" t="s">
        <v>307</v>
      </c>
      <c r="B588" s="15">
        <v>2015</v>
      </c>
      <c r="C588" s="8">
        <v>507.92641575652175</v>
      </c>
      <c r="E588" t="s">
        <v>27</v>
      </c>
      <c r="F588">
        <v>2010</v>
      </c>
      <c r="G588">
        <v>967.47001279917549</v>
      </c>
      <c r="H588" s="15">
        <v>-0.14258059457230968</v>
      </c>
    </row>
    <row r="589" spans="1:8" x14ac:dyDescent="0.3">
      <c r="A589" s="15" t="s">
        <v>307</v>
      </c>
      <c r="B589" s="15">
        <v>2016</v>
      </c>
      <c r="C589" s="8">
        <v>473.49180530583783</v>
      </c>
      <c r="E589" t="s">
        <v>27</v>
      </c>
      <c r="F589">
        <v>2011</v>
      </c>
      <c r="G589">
        <v>514.73870744845544</v>
      </c>
      <c r="H589" s="15">
        <v>-0.87953615844220412</v>
      </c>
    </row>
    <row r="590" spans="1:8" x14ac:dyDescent="0.3">
      <c r="A590" s="15" t="s">
        <v>307</v>
      </c>
      <c r="B590" s="15">
        <v>2017</v>
      </c>
      <c r="C590" s="8">
        <v>598.43360853402271</v>
      </c>
      <c r="E590" t="s">
        <v>27</v>
      </c>
      <c r="F590">
        <v>2012</v>
      </c>
      <c r="G590">
        <v>309.39570199062268</v>
      </c>
      <c r="H590" s="15">
        <v>-0.66369055593427861</v>
      </c>
    </row>
    <row r="591" spans="1:8" x14ac:dyDescent="0.3">
      <c r="A591" s="15" t="s">
        <v>505</v>
      </c>
      <c r="B591" s="15"/>
      <c r="C591" s="8">
        <v>4821.6389810770115</v>
      </c>
      <c r="E591" t="s">
        <v>27</v>
      </c>
      <c r="F591">
        <v>2013</v>
      </c>
      <c r="G591">
        <v>318.60811705806492</v>
      </c>
      <c r="H591" s="15">
        <v>2.891456486578876E-2</v>
      </c>
    </row>
    <row r="592" spans="1:8" x14ac:dyDescent="0.3">
      <c r="A592" s="15" t="s">
        <v>308</v>
      </c>
      <c r="B592" s="15">
        <v>2007</v>
      </c>
      <c r="C592" s="8">
        <v>346.99399513043477</v>
      </c>
      <c r="E592" t="s">
        <v>27</v>
      </c>
      <c r="F592">
        <v>2014</v>
      </c>
      <c r="G592">
        <v>251.64159378260868</v>
      </c>
      <c r="H592" s="15">
        <v>-0.26611865816311803</v>
      </c>
    </row>
    <row r="593" spans="1:8" x14ac:dyDescent="0.3">
      <c r="A593" s="15" t="s">
        <v>308</v>
      </c>
      <c r="B593" s="15">
        <v>2008</v>
      </c>
      <c r="C593" s="8">
        <v>744.72466288827093</v>
      </c>
      <c r="E593" t="s">
        <v>27</v>
      </c>
      <c r="F593">
        <v>2015</v>
      </c>
      <c r="G593">
        <v>905.6101522434783</v>
      </c>
      <c r="H593" s="15">
        <v>0.72213033040849417</v>
      </c>
    </row>
    <row r="594" spans="1:8" x14ac:dyDescent="0.3">
      <c r="A594" s="15" t="s">
        <v>308</v>
      </c>
      <c r="B594" s="15">
        <v>2009</v>
      </c>
      <c r="C594" s="8">
        <v>612.45547930111309</v>
      </c>
      <c r="E594" t="s">
        <v>27</v>
      </c>
      <c r="F594">
        <v>2016</v>
      </c>
      <c r="G594">
        <v>846.85400788108939</v>
      </c>
      <c r="H594" s="15">
        <v>-6.9381668877499275E-2</v>
      </c>
    </row>
    <row r="595" spans="1:8" x14ac:dyDescent="0.3">
      <c r="A595" s="15" t="s">
        <v>308</v>
      </c>
      <c r="B595" s="15">
        <v>2010</v>
      </c>
      <c r="C595" s="8">
        <v>534.32066741424501</v>
      </c>
      <c r="E595" t="s">
        <v>27</v>
      </c>
      <c r="F595">
        <v>2017</v>
      </c>
      <c r="G595">
        <v>1059.3094696881437</v>
      </c>
      <c r="H595" s="15">
        <v>0.20056033471465176</v>
      </c>
    </row>
    <row r="596" spans="1:8" x14ac:dyDescent="0.3">
      <c r="A596" s="15" t="s">
        <v>308</v>
      </c>
      <c r="B596" s="15">
        <v>2011</v>
      </c>
      <c r="C596" s="8">
        <v>277.32639420593506</v>
      </c>
      <c r="E596" t="s">
        <v>318</v>
      </c>
      <c r="F596">
        <v>2008</v>
      </c>
      <c r="G596">
        <v>515.74034243478263</v>
      </c>
      <c r="H596" s="15">
        <v>0.20000000000000007</v>
      </c>
    </row>
    <row r="597" spans="1:8" x14ac:dyDescent="0.3">
      <c r="A597" s="15" t="s">
        <v>308</v>
      </c>
      <c r="B597" s="15">
        <v>2012</v>
      </c>
      <c r="C597" s="8">
        <v>164.40882851188621</v>
      </c>
      <c r="E597" t="s">
        <v>318</v>
      </c>
      <c r="F597">
        <v>2009</v>
      </c>
      <c r="G597">
        <v>601.69706617391307</v>
      </c>
      <c r="H597" s="15">
        <v>0.14285714285714285</v>
      </c>
    </row>
    <row r="598" spans="1:8" x14ac:dyDescent="0.3">
      <c r="A598" s="15" t="s">
        <v>308</v>
      </c>
      <c r="B598" s="15">
        <v>2013</v>
      </c>
      <c r="C598" s="8">
        <v>145.52415179658448</v>
      </c>
      <c r="E598" t="s">
        <v>318</v>
      </c>
      <c r="F598">
        <v>2010</v>
      </c>
      <c r="G598">
        <v>576.00104727463099</v>
      </c>
      <c r="H598" s="15">
        <v>-4.4611062811193987E-2</v>
      </c>
    </row>
    <row r="599" spans="1:8" x14ac:dyDescent="0.3">
      <c r="A599" s="15" t="s">
        <v>308</v>
      </c>
      <c r="B599" s="15">
        <v>2014</v>
      </c>
      <c r="C599" s="8">
        <v>93.629801791304345</v>
      </c>
      <c r="E599" t="s">
        <v>318</v>
      </c>
      <c r="F599">
        <v>2011</v>
      </c>
      <c r="G599">
        <v>332.2202016862289</v>
      </c>
      <c r="H599" s="15">
        <v>-0.73379296126803606</v>
      </c>
    </row>
    <row r="600" spans="1:8" x14ac:dyDescent="0.3">
      <c r="A600" s="15" t="s">
        <v>308</v>
      </c>
      <c r="B600" s="15">
        <v>2015</v>
      </c>
      <c r="C600" s="8">
        <v>426.19933356521739</v>
      </c>
      <c r="E600" t="s">
        <v>318</v>
      </c>
      <c r="F600">
        <v>2012</v>
      </c>
      <c r="G600">
        <v>194.81241301674109</v>
      </c>
      <c r="H600" s="15">
        <v>-0.70533384675893196</v>
      </c>
    </row>
    <row r="601" spans="1:8" x14ac:dyDescent="0.3">
      <c r="A601" s="15" t="s">
        <v>308</v>
      </c>
      <c r="B601" s="15">
        <v>2016</v>
      </c>
      <c r="C601" s="8">
        <v>373.74952616372809</v>
      </c>
      <c r="E601" t="s">
        <v>318</v>
      </c>
      <c r="F601">
        <v>2013</v>
      </c>
      <c r="G601">
        <v>141.81486170946124</v>
      </c>
      <c r="H601" s="15">
        <v>-0.37370943121502259</v>
      </c>
    </row>
    <row r="602" spans="1:8" x14ac:dyDescent="0.3">
      <c r="A602" s="15" t="s">
        <v>308</v>
      </c>
      <c r="B602" s="15">
        <v>2017</v>
      </c>
      <c r="C602" s="8">
        <v>454.69982749310907</v>
      </c>
      <c r="E602" t="s">
        <v>318</v>
      </c>
      <c r="F602">
        <v>2014</v>
      </c>
      <c r="G602">
        <v>132.34132875652173</v>
      </c>
      <c r="H602" s="15">
        <v>-7.1584085198121872E-2</v>
      </c>
    </row>
    <row r="603" spans="1:8" x14ac:dyDescent="0.3">
      <c r="A603" s="15" t="s">
        <v>506</v>
      </c>
      <c r="B603" s="15"/>
      <c r="C603" s="8">
        <v>4174.0326682618297</v>
      </c>
      <c r="E603" t="s">
        <v>318</v>
      </c>
      <c r="F603">
        <v>2015</v>
      </c>
      <c r="G603">
        <v>483.03126062608692</v>
      </c>
      <c r="H603" s="15">
        <v>0.72601912227174303</v>
      </c>
    </row>
    <row r="604" spans="1:8" x14ac:dyDescent="0.3">
      <c r="A604" s="15" t="s">
        <v>309</v>
      </c>
      <c r="B604" s="15">
        <v>2007</v>
      </c>
      <c r="C604" s="8">
        <v>440.42967015652169</v>
      </c>
      <c r="E604" t="s">
        <v>318</v>
      </c>
      <c r="F604">
        <v>2016</v>
      </c>
      <c r="G604">
        <v>413.3325408875026</v>
      </c>
      <c r="H604" s="15">
        <v>-0.16862625814296661</v>
      </c>
    </row>
    <row r="605" spans="1:8" x14ac:dyDescent="0.3">
      <c r="A605" s="15" t="s">
        <v>309</v>
      </c>
      <c r="B605" s="15">
        <v>2008</v>
      </c>
      <c r="C605" s="8">
        <v>578.49809294278828</v>
      </c>
      <c r="E605" t="s">
        <v>318</v>
      </c>
      <c r="F605">
        <v>2017</v>
      </c>
      <c r="G605">
        <v>475.33242202062797</v>
      </c>
      <c r="H605" s="15">
        <v>0.13043478260869562</v>
      </c>
    </row>
    <row r="606" spans="1:8" x14ac:dyDescent="0.3">
      <c r="A606" s="15" t="s">
        <v>309</v>
      </c>
      <c r="B606" s="15">
        <v>2009</v>
      </c>
      <c r="C606" s="8">
        <v>760.50107839537077</v>
      </c>
      <c r="E606" t="s">
        <v>225</v>
      </c>
      <c r="F606">
        <v>2008</v>
      </c>
      <c r="G606">
        <v>842.95123108659743</v>
      </c>
      <c r="H606" s="15">
        <v>0.70761802132744545</v>
      </c>
    </row>
    <row r="607" spans="1:8" x14ac:dyDescent="0.3">
      <c r="A607" s="15" t="s">
        <v>309</v>
      </c>
      <c r="B607" s="15">
        <v>2010</v>
      </c>
      <c r="C607" s="8">
        <v>655.57148083753623</v>
      </c>
      <c r="E607" t="s">
        <v>225</v>
      </c>
      <c r="F607">
        <v>2009</v>
      </c>
      <c r="G607">
        <v>529.94879154322086</v>
      </c>
      <c r="H607" s="15">
        <v>-0.59062770693732047</v>
      </c>
    </row>
    <row r="608" spans="1:8" x14ac:dyDescent="0.3">
      <c r="A608" s="15" t="s">
        <v>309</v>
      </c>
      <c r="B608" s="15">
        <v>2011</v>
      </c>
      <c r="C608" s="8">
        <v>332.18401784826693</v>
      </c>
      <c r="E608" t="s">
        <v>225</v>
      </c>
      <c r="F608">
        <v>2010</v>
      </c>
      <c r="G608">
        <v>544.82385653787833</v>
      </c>
      <c r="H608" s="15">
        <v>2.7302521385869766E-2</v>
      </c>
    </row>
    <row r="609" spans="1:8" x14ac:dyDescent="0.3">
      <c r="A609" s="15" t="s">
        <v>309</v>
      </c>
      <c r="B609" s="15">
        <v>2012</v>
      </c>
      <c r="C609" s="8">
        <v>196.95290099342526</v>
      </c>
      <c r="E609" t="s">
        <v>225</v>
      </c>
      <c r="F609">
        <v>2011</v>
      </c>
      <c r="G609">
        <v>237.92371743376387</v>
      </c>
      <c r="H609" s="15">
        <v>-1.289909818215383</v>
      </c>
    </row>
    <row r="610" spans="1:8" x14ac:dyDescent="0.3">
      <c r="A610" s="15" t="s">
        <v>309</v>
      </c>
      <c r="B610" s="15">
        <v>2013</v>
      </c>
      <c r="C610" s="8">
        <v>172.83200156051944</v>
      </c>
      <c r="E610" t="s">
        <v>225</v>
      </c>
      <c r="F610">
        <v>2012</v>
      </c>
      <c r="G610">
        <v>148.74604965891356</v>
      </c>
      <c r="H610" s="15">
        <v>-0.59952965459816743</v>
      </c>
    </row>
    <row r="611" spans="1:8" x14ac:dyDescent="0.3">
      <c r="A611" s="15" t="s">
        <v>309</v>
      </c>
      <c r="B611" s="15">
        <v>2014</v>
      </c>
      <c r="C611" s="8">
        <v>117.11802028695652</v>
      </c>
      <c r="E611" t="s">
        <v>225</v>
      </c>
      <c r="F611">
        <v>2013</v>
      </c>
      <c r="G611">
        <v>164.06495777946847</v>
      </c>
      <c r="H611" s="15">
        <v>9.337099358624866E-2</v>
      </c>
    </row>
    <row r="612" spans="1:8" x14ac:dyDescent="0.3">
      <c r="A612" s="15" t="s">
        <v>309</v>
      </c>
      <c r="B612" s="15">
        <v>2015</v>
      </c>
      <c r="C612" s="8">
        <v>488.74008135652173</v>
      </c>
      <c r="E612" t="s">
        <v>225</v>
      </c>
      <c r="F612">
        <v>2014</v>
      </c>
      <c r="G612">
        <v>123.15163312173912</v>
      </c>
      <c r="H612" s="15">
        <v>-0.33221909950057493</v>
      </c>
    </row>
    <row r="613" spans="1:8" x14ac:dyDescent="0.3">
      <c r="A613" s="15" t="s">
        <v>309</v>
      </c>
      <c r="B613" s="15">
        <v>2016</v>
      </c>
      <c r="C613" s="8">
        <v>435.8633502371581</v>
      </c>
      <c r="E613" t="s">
        <v>225</v>
      </c>
      <c r="F613">
        <v>2015</v>
      </c>
      <c r="G613">
        <v>405.47893053913037</v>
      </c>
      <c r="H613" s="15">
        <v>0.69628105470734325</v>
      </c>
    </row>
    <row r="614" spans="1:8" x14ac:dyDescent="0.3">
      <c r="A614" s="15" t="s">
        <v>309</v>
      </c>
      <c r="B614" s="15">
        <v>2017</v>
      </c>
      <c r="C614" s="8">
        <v>514.0450627098611</v>
      </c>
      <c r="E614" t="s">
        <v>225</v>
      </c>
      <c r="F614">
        <v>2016</v>
      </c>
      <c r="G614">
        <v>361.3968875637496</v>
      </c>
      <c r="H614" s="15">
        <v>-0.12197681964708343</v>
      </c>
    </row>
    <row r="615" spans="1:8" x14ac:dyDescent="0.3">
      <c r="A615" s="15" t="s">
        <v>507</v>
      </c>
      <c r="B615" s="15"/>
      <c r="C615" s="8">
        <v>4692.7357573249255</v>
      </c>
      <c r="E615" t="s">
        <v>225</v>
      </c>
      <c r="F615">
        <v>2017</v>
      </c>
      <c r="G615">
        <v>518.0696005018857</v>
      </c>
      <c r="H615" s="15">
        <v>0.30241634094406944</v>
      </c>
    </row>
    <row r="616" spans="1:8" x14ac:dyDescent="0.3">
      <c r="A616" s="15" t="s">
        <v>194</v>
      </c>
      <c r="B616" s="15">
        <v>2007</v>
      </c>
      <c r="C616" s="8">
        <v>517.09654852173912</v>
      </c>
      <c r="E616" t="s">
        <v>311</v>
      </c>
      <c r="F616">
        <v>2008</v>
      </c>
      <c r="G616">
        <v>459.08679814365632</v>
      </c>
      <c r="H616" s="15">
        <v>0.20620798329927759</v>
      </c>
    </row>
    <row r="617" spans="1:8" x14ac:dyDescent="0.3">
      <c r="A617" s="15" t="s">
        <v>194</v>
      </c>
      <c r="B617" s="15">
        <v>2008</v>
      </c>
      <c r="C617" s="8">
        <v>459.60630864592412</v>
      </c>
      <c r="E617" t="s">
        <v>311</v>
      </c>
      <c r="F617">
        <v>2009</v>
      </c>
      <c r="G617">
        <v>645.99892258562204</v>
      </c>
      <c r="H617" s="15">
        <v>0.28933813650005274</v>
      </c>
    </row>
    <row r="618" spans="1:8" x14ac:dyDescent="0.3">
      <c r="A618" s="15" t="s">
        <v>194</v>
      </c>
      <c r="B618" s="15">
        <v>2009</v>
      </c>
      <c r="C618" s="8">
        <v>873.74408058799042</v>
      </c>
      <c r="E618" t="s">
        <v>311</v>
      </c>
      <c r="F618">
        <v>2010</v>
      </c>
      <c r="G618">
        <v>585.52808009631497</v>
      </c>
      <c r="H618" s="15">
        <v>-0.10327573440945834</v>
      </c>
    </row>
    <row r="619" spans="1:8" x14ac:dyDescent="0.3">
      <c r="A619" s="15" t="s">
        <v>194</v>
      </c>
      <c r="B619" s="15">
        <v>2010</v>
      </c>
      <c r="C619" s="8">
        <v>797.70485648343401</v>
      </c>
      <c r="E619" t="s">
        <v>311</v>
      </c>
      <c r="F619">
        <v>2011</v>
      </c>
      <c r="G619">
        <v>332.74933709688185</v>
      </c>
      <c r="H619" s="15">
        <v>-0.75966715728072254</v>
      </c>
    </row>
    <row r="620" spans="1:8" x14ac:dyDescent="0.3">
      <c r="A620" s="15" t="s">
        <v>194</v>
      </c>
      <c r="B620" s="15">
        <v>2011</v>
      </c>
      <c r="C620" s="8">
        <v>393.04092146540449</v>
      </c>
      <c r="E620" t="s">
        <v>311</v>
      </c>
      <c r="F620">
        <v>2012</v>
      </c>
      <c r="G620">
        <v>204.06075123913942</v>
      </c>
      <c r="H620" s="15">
        <v>-0.63063859696827185</v>
      </c>
    </row>
    <row r="621" spans="1:8" x14ac:dyDescent="0.3">
      <c r="A621" s="15" t="s">
        <v>194</v>
      </c>
      <c r="B621" s="15">
        <v>2012</v>
      </c>
      <c r="C621" s="8">
        <v>228.72105079406526</v>
      </c>
      <c r="E621" t="s">
        <v>311</v>
      </c>
      <c r="F621">
        <v>2013</v>
      </c>
      <c r="G621">
        <v>204.84877837631242</v>
      </c>
      <c r="H621" s="15">
        <v>3.8468725243036464E-3</v>
      </c>
    </row>
    <row r="622" spans="1:8" x14ac:dyDescent="0.3">
      <c r="A622" s="15" t="s">
        <v>194</v>
      </c>
      <c r="B622" s="15">
        <v>2013</v>
      </c>
      <c r="C622" s="8">
        <v>224.53072701830976</v>
      </c>
      <c r="E622" t="s">
        <v>311</v>
      </c>
      <c r="F622">
        <v>2014</v>
      </c>
      <c r="G622">
        <v>123.67590031304347</v>
      </c>
      <c r="H622" s="15">
        <v>-0.65633545304952234</v>
      </c>
    </row>
    <row r="623" spans="1:8" x14ac:dyDescent="0.3">
      <c r="A623" s="15" t="s">
        <v>194</v>
      </c>
      <c r="B623" s="15">
        <v>2014</v>
      </c>
      <c r="C623" s="8">
        <v>129.51645344347824</v>
      </c>
      <c r="E623" t="s">
        <v>311</v>
      </c>
      <c r="F623">
        <v>2015</v>
      </c>
      <c r="G623">
        <v>597.25463666086955</v>
      </c>
      <c r="H623" s="15">
        <v>0.79292601057985823</v>
      </c>
    </row>
    <row r="624" spans="1:8" x14ac:dyDescent="0.3">
      <c r="A624" s="15" t="s">
        <v>194</v>
      </c>
      <c r="B624" s="15">
        <v>2015</v>
      </c>
      <c r="C624" s="8">
        <v>601.93808786086947</v>
      </c>
      <c r="E624" t="s">
        <v>311</v>
      </c>
      <c r="F624">
        <v>2016</v>
      </c>
      <c r="G624">
        <v>584.0278834451276</v>
      </c>
      <c r="H624" s="15">
        <v>-2.2647468709402249E-2</v>
      </c>
    </row>
    <row r="625" spans="1:8" x14ac:dyDescent="0.3">
      <c r="A625" s="15" t="s">
        <v>194</v>
      </c>
      <c r="B625" s="15">
        <v>2016</v>
      </c>
      <c r="C625" s="8">
        <v>560.75818281002228</v>
      </c>
      <c r="E625" t="s">
        <v>311</v>
      </c>
      <c r="F625">
        <v>2017</v>
      </c>
      <c r="G625">
        <v>756.05427070060762</v>
      </c>
      <c r="H625" s="15">
        <v>0.22753179754684741</v>
      </c>
    </row>
    <row r="626" spans="1:8" x14ac:dyDescent="0.3">
      <c r="A626" s="15" t="s">
        <v>194</v>
      </c>
      <c r="B626" s="15">
        <v>2017</v>
      </c>
      <c r="C626" s="8">
        <v>737.41842349604042</v>
      </c>
      <c r="E626" t="s">
        <v>333</v>
      </c>
      <c r="F626">
        <v>2008</v>
      </c>
      <c r="G626">
        <v>512.60402017850424</v>
      </c>
      <c r="H626" s="15">
        <v>0.25559703975927689</v>
      </c>
    </row>
    <row r="627" spans="1:8" x14ac:dyDescent="0.3">
      <c r="A627" s="15" t="s">
        <v>508</v>
      </c>
      <c r="B627" s="15"/>
      <c r="C627" s="8">
        <v>5524.0756411272778</v>
      </c>
      <c r="E627" t="s">
        <v>333</v>
      </c>
      <c r="F627">
        <v>2009</v>
      </c>
      <c r="G627">
        <v>683.13548006820076</v>
      </c>
      <c r="H627" s="15">
        <v>0.2496305123438641</v>
      </c>
    </row>
    <row r="628" spans="1:8" x14ac:dyDescent="0.3">
      <c r="A628" s="15" t="s">
        <v>320</v>
      </c>
      <c r="B628" s="15">
        <v>2007</v>
      </c>
      <c r="C628" s="8">
        <v>453.6083696347826</v>
      </c>
      <c r="E628" t="s">
        <v>333</v>
      </c>
      <c r="F628">
        <v>2010</v>
      </c>
      <c r="G628">
        <v>625.93848547437881</v>
      </c>
      <c r="H628" s="15">
        <v>-9.1377980298613812E-2</v>
      </c>
    </row>
    <row r="629" spans="1:8" x14ac:dyDescent="0.3">
      <c r="A629" s="15" t="s">
        <v>320</v>
      </c>
      <c r="B629" s="15">
        <v>2008</v>
      </c>
      <c r="C629" s="8">
        <v>455.12091294471912</v>
      </c>
      <c r="E629" t="s">
        <v>333</v>
      </c>
      <c r="F629">
        <v>2011</v>
      </c>
      <c r="G629">
        <v>312.27114626374146</v>
      </c>
      <c r="H629" s="15">
        <v>-1.0044710917534363</v>
      </c>
    </row>
    <row r="630" spans="1:8" x14ac:dyDescent="0.3">
      <c r="A630" s="15" t="s">
        <v>320</v>
      </c>
      <c r="B630" s="15">
        <v>2009</v>
      </c>
      <c r="C630" s="8">
        <v>698.19457063979939</v>
      </c>
      <c r="E630" t="s">
        <v>333</v>
      </c>
      <c r="F630">
        <v>2012</v>
      </c>
      <c r="G630">
        <v>186.84494634121762</v>
      </c>
      <c r="H630" s="15">
        <v>-0.67128494711047515</v>
      </c>
    </row>
    <row r="631" spans="1:8" x14ac:dyDescent="0.3">
      <c r="A631" s="15" t="s">
        <v>320</v>
      </c>
      <c r="B631" s="15">
        <v>2010</v>
      </c>
      <c r="C631" s="8">
        <v>668.00326890174506</v>
      </c>
      <c r="E631" t="s">
        <v>333</v>
      </c>
      <c r="F631">
        <v>2013</v>
      </c>
      <c r="G631">
        <v>162.6717489818229</v>
      </c>
      <c r="H631" s="15">
        <v>-0.14860107861811861</v>
      </c>
    </row>
    <row r="632" spans="1:8" x14ac:dyDescent="0.3">
      <c r="A632" s="15" t="s">
        <v>320</v>
      </c>
      <c r="B632" s="15">
        <v>2011</v>
      </c>
      <c r="C632" s="8">
        <v>325.91244464181221</v>
      </c>
      <c r="E632" t="s">
        <v>333</v>
      </c>
      <c r="F632">
        <v>2014</v>
      </c>
      <c r="G632">
        <v>112.38759440869565</v>
      </c>
      <c r="H632" s="15">
        <v>-0.44741730470953717</v>
      </c>
    </row>
    <row r="633" spans="1:8" x14ac:dyDescent="0.3">
      <c r="A633" s="15" t="s">
        <v>320</v>
      </c>
      <c r="B633" s="15">
        <v>2012</v>
      </c>
      <c r="C633" s="8">
        <v>193.14023877454136</v>
      </c>
      <c r="E633" t="s">
        <v>333</v>
      </c>
      <c r="F633">
        <v>2015</v>
      </c>
      <c r="G633">
        <v>483.32293711304345</v>
      </c>
      <c r="H633" s="15">
        <v>0.76746894099418761</v>
      </c>
    </row>
    <row r="634" spans="1:8" x14ac:dyDescent="0.3">
      <c r="A634" s="15" t="s">
        <v>320</v>
      </c>
      <c r="B634" s="15">
        <v>2013</v>
      </c>
      <c r="C634" s="8">
        <v>175.57796937263731</v>
      </c>
      <c r="E634" t="s">
        <v>333</v>
      </c>
      <c r="F634">
        <v>2016</v>
      </c>
      <c r="G634">
        <v>438.80605449498694</v>
      </c>
      <c r="H634" s="15">
        <v>-0.10145001911901626</v>
      </c>
    </row>
    <row r="635" spans="1:8" x14ac:dyDescent="0.3">
      <c r="A635" s="15" t="s">
        <v>320</v>
      </c>
      <c r="B635" s="15">
        <v>2014</v>
      </c>
      <c r="C635" s="8">
        <v>130.38371483478261</v>
      </c>
      <c r="E635" t="s">
        <v>333</v>
      </c>
      <c r="F635">
        <v>2017</v>
      </c>
      <c r="G635">
        <v>552.9108093903975</v>
      </c>
      <c r="H635" s="15">
        <v>0.20637099683620735</v>
      </c>
    </row>
    <row r="636" spans="1:8" x14ac:dyDescent="0.3">
      <c r="A636" s="15" t="s">
        <v>320</v>
      </c>
      <c r="B636" s="15">
        <v>2015</v>
      </c>
      <c r="C636" s="8">
        <v>519.93675913043478</v>
      </c>
      <c r="E636" t="s">
        <v>61</v>
      </c>
      <c r="F636">
        <v>2008</v>
      </c>
      <c r="G636">
        <v>1120.9719875592468</v>
      </c>
      <c r="H636" s="15">
        <v>0.65475940502930685</v>
      </c>
    </row>
    <row r="637" spans="1:8" x14ac:dyDescent="0.3">
      <c r="A637" s="15" t="s">
        <v>320</v>
      </c>
      <c r="B637" s="15">
        <v>2016</v>
      </c>
      <c r="C637" s="8">
        <v>476.47029540131297</v>
      </c>
      <c r="E637" t="s">
        <v>61</v>
      </c>
      <c r="F637">
        <v>2009</v>
      </c>
      <c r="G637">
        <v>734.04300358752903</v>
      </c>
      <c r="H637" s="15">
        <v>-0.52712032139896214</v>
      </c>
    </row>
    <row r="638" spans="1:8" x14ac:dyDescent="0.3">
      <c r="A638" s="15" t="s">
        <v>320</v>
      </c>
      <c r="B638" s="15">
        <v>2017</v>
      </c>
      <c r="C638" s="8">
        <v>626.79247945177826</v>
      </c>
      <c r="E638" t="s">
        <v>61</v>
      </c>
      <c r="F638">
        <v>2010</v>
      </c>
      <c r="G638">
        <v>674.44993370237455</v>
      </c>
      <c r="H638" s="15">
        <v>-8.83580335726626E-2</v>
      </c>
    </row>
    <row r="639" spans="1:8" x14ac:dyDescent="0.3">
      <c r="A639" s="15" t="s">
        <v>509</v>
      </c>
      <c r="B639" s="15"/>
      <c r="C639" s="8">
        <v>4723.1410237283462</v>
      </c>
      <c r="E639" t="s">
        <v>61</v>
      </c>
      <c r="F639">
        <v>2011</v>
      </c>
      <c r="G639">
        <v>360.69291446301975</v>
      </c>
      <c r="H639" s="15">
        <v>-0.86987297686859033</v>
      </c>
    </row>
    <row r="640" spans="1:8" x14ac:dyDescent="0.3">
      <c r="A640" s="15" t="s">
        <v>109</v>
      </c>
      <c r="B640" s="15">
        <v>2007</v>
      </c>
      <c r="C640" s="8">
        <v>526.21451937391305</v>
      </c>
      <c r="E640" t="s">
        <v>61</v>
      </c>
      <c r="F640">
        <v>2012</v>
      </c>
      <c r="G640">
        <v>218.38647786333485</v>
      </c>
      <c r="H640" s="15">
        <v>-0.65162659333120221</v>
      </c>
    </row>
    <row r="641" spans="1:8" x14ac:dyDescent="0.3">
      <c r="A641" s="15" t="s">
        <v>109</v>
      </c>
      <c r="B641" s="15">
        <v>2008</v>
      </c>
      <c r="C641" s="8">
        <v>483.54832121857504</v>
      </c>
      <c r="E641" t="s">
        <v>61</v>
      </c>
      <c r="F641">
        <v>2013</v>
      </c>
      <c r="G641">
        <v>198.75775545569303</v>
      </c>
      <c r="H641" s="15">
        <v>-9.875701384652355E-2</v>
      </c>
    </row>
    <row r="642" spans="1:8" x14ac:dyDescent="0.3">
      <c r="A642" s="15" t="s">
        <v>109</v>
      </c>
      <c r="B642" s="15">
        <v>2009</v>
      </c>
      <c r="C642" s="8">
        <v>622.41914360649514</v>
      </c>
      <c r="E642" t="s">
        <v>61</v>
      </c>
      <c r="F642">
        <v>2014</v>
      </c>
      <c r="G642">
        <v>141.23544683478261</v>
      </c>
      <c r="H642" s="15">
        <v>-0.40727954568090891</v>
      </c>
    </row>
    <row r="643" spans="1:8" x14ac:dyDescent="0.3">
      <c r="A643" s="15" t="s">
        <v>109</v>
      </c>
      <c r="B643" s="15">
        <v>2010</v>
      </c>
      <c r="C643" s="8">
        <v>965.48089591567793</v>
      </c>
      <c r="E643" t="s">
        <v>61</v>
      </c>
      <c r="F643">
        <v>2015</v>
      </c>
      <c r="G643">
        <v>591.83336212173913</v>
      </c>
      <c r="H643" s="15">
        <v>0.76135943683801544</v>
      </c>
    </row>
    <row r="644" spans="1:8" x14ac:dyDescent="0.3">
      <c r="A644" s="15" t="s">
        <v>109</v>
      </c>
      <c r="B644" s="15">
        <v>2011</v>
      </c>
      <c r="C644" s="8">
        <v>497.11707354797926</v>
      </c>
      <c r="E644" t="s">
        <v>61</v>
      </c>
      <c r="F644">
        <v>2016</v>
      </c>
      <c r="G644">
        <v>568.82720741362925</v>
      </c>
      <c r="H644" s="15">
        <v>-4.044489153870709E-2</v>
      </c>
    </row>
    <row r="645" spans="1:8" x14ac:dyDescent="0.3">
      <c r="A645" s="15" t="s">
        <v>109</v>
      </c>
      <c r="B645" s="15">
        <v>2012</v>
      </c>
      <c r="C645" s="8">
        <v>310.69817096748699</v>
      </c>
      <c r="E645" t="s">
        <v>61</v>
      </c>
      <c r="F645">
        <v>2017</v>
      </c>
      <c r="G645">
        <v>755.07995182919933</v>
      </c>
      <c r="H645" s="15">
        <v>0.24666625562547162</v>
      </c>
    </row>
    <row r="646" spans="1:8" x14ac:dyDescent="0.3">
      <c r="A646" s="15" t="s">
        <v>109</v>
      </c>
      <c r="B646" s="15">
        <v>2013</v>
      </c>
      <c r="C646" s="8">
        <v>184.70363881666208</v>
      </c>
      <c r="E646" t="s">
        <v>88</v>
      </c>
      <c r="F646">
        <v>2008</v>
      </c>
      <c r="G646">
        <v>847.494026142498</v>
      </c>
      <c r="H646" s="15">
        <v>0.30711376863495915</v>
      </c>
    </row>
    <row r="647" spans="1:8" x14ac:dyDescent="0.3">
      <c r="A647" s="15" t="s">
        <v>109</v>
      </c>
      <c r="B647" s="15">
        <v>2014</v>
      </c>
      <c r="C647" s="8">
        <v>133.57302315652174</v>
      </c>
      <c r="E647" t="s">
        <v>88</v>
      </c>
      <c r="F647">
        <v>2009</v>
      </c>
      <c r="G647">
        <v>953.88484600574907</v>
      </c>
      <c r="H647" s="15">
        <v>0.1115342384447628</v>
      </c>
    </row>
    <row r="648" spans="1:8" x14ac:dyDescent="0.3">
      <c r="A648" s="15" t="s">
        <v>109</v>
      </c>
      <c r="B648" s="15">
        <v>2015</v>
      </c>
      <c r="C648" s="8">
        <v>678.63693944347824</v>
      </c>
      <c r="E648" t="s">
        <v>88</v>
      </c>
      <c r="F648">
        <v>2010</v>
      </c>
      <c r="G648">
        <v>926.61522169330703</v>
      </c>
      <c r="H648" s="15">
        <v>-2.9429285936625579E-2</v>
      </c>
    </row>
    <row r="649" spans="1:8" x14ac:dyDescent="0.3">
      <c r="A649" s="15" t="s">
        <v>109</v>
      </c>
      <c r="B649" s="15">
        <v>2016</v>
      </c>
      <c r="C649" s="8">
        <v>598.07171658033337</v>
      </c>
      <c r="E649" t="s">
        <v>88</v>
      </c>
      <c r="F649">
        <v>2011</v>
      </c>
      <c r="G649">
        <v>451.57721965443437</v>
      </c>
      <c r="H649" s="15">
        <v>-1.0519529802729894</v>
      </c>
    </row>
    <row r="650" spans="1:8" x14ac:dyDescent="0.3">
      <c r="A650" s="15" t="s">
        <v>109</v>
      </c>
      <c r="B650" s="15">
        <v>2017</v>
      </c>
      <c r="C650" s="8">
        <v>776.68955427069125</v>
      </c>
      <c r="E650" t="s">
        <v>88</v>
      </c>
      <c r="F650">
        <v>2012</v>
      </c>
      <c r="G650">
        <v>247.74813187395591</v>
      </c>
      <c r="H650" s="15">
        <v>-0.82272704233418126</v>
      </c>
    </row>
    <row r="651" spans="1:8" x14ac:dyDescent="0.3">
      <c r="A651" s="15" t="s">
        <v>510</v>
      </c>
      <c r="B651" s="15"/>
      <c r="C651" s="8">
        <v>5777.1529968978148</v>
      </c>
      <c r="E651" t="s">
        <v>88</v>
      </c>
      <c r="F651">
        <v>2013</v>
      </c>
      <c r="G651">
        <v>228.08213930133874</v>
      </c>
      <c r="H651" s="15">
        <v>-8.6223290577938469E-2</v>
      </c>
    </row>
    <row r="652" spans="1:8" x14ac:dyDescent="0.3">
      <c r="A652" s="15" t="s">
        <v>382</v>
      </c>
      <c r="B652" s="15">
        <v>2007</v>
      </c>
      <c r="C652" s="8">
        <v>400.47924824347825</v>
      </c>
      <c r="E652" t="s">
        <v>88</v>
      </c>
      <c r="F652">
        <v>2014</v>
      </c>
      <c r="G652">
        <v>152.99436837391303</v>
      </c>
      <c r="H652" s="15">
        <v>-0.49078780954808576</v>
      </c>
    </row>
    <row r="653" spans="1:8" x14ac:dyDescent="0.3">
      <c r="A653" s="15" t="s">
        <v>382</v>
      </c>
      <c r="B653" s="15">
        <v>2008</v>
      </c>
      <c r="C653" s="8">
        <v>606.91845529182694</v>
      </c>
      <c r="E653" t="s">
        <v>88</v>
      </c>
      <c r="F653">
        <v>2015</v>
      </c>
      <c r="G653">
        <v>656.28188180869563</v>
      </c>
      <c r="H653" s="15">
        <v>0.7668770499160138</v>
      </c>
    </row>
    <row r="654" spans="1:8" x14ac:dyDescent="0.3">
      <c r="A654" s="15" t="s">
        <v>382</v>
      </c>
      <c r="B654" s="15">
        <v>2009</v>
      </c>
      <c r="C654" s="8">
        <v>731.54162103780209</v>
      </c>
      <c r="E654" t="s">
        <v>88</v>
      </c>
      <c r="F654">
        <v>2016</v>
      </c>
      <c r="G654">
        <v>596.52819564872902</v>
      </c>
      <c r="H654" s="15">
        <v>-0.10016908940068459</v>
      </c>
    </row>
    <row r="655" spans="1:8" x14ac:dyDescent="0.3">
      <c r="A655" s="15" t="s">
        <v>382</v>
      </c>
      <c r="B655" s="15">
        <v>2010</v>
      </c>
      <c r="C655" s="8">
        <v>652.64826659409141</v>
      </c>
      <c r="E655" t="s">
        <v>88</v>
      </c>
      <c r="F655">
        <v>2017</v>
      </c>
      <c r="G655">
        <v>773.26531785186785</v>
      </c>
      <c r="H655" s="15">
        <v>0.22855948420668187</v>
      </c>
    </row>
    <row r="656" spans="1:8" x14ac:dyDescent="0.3">
      <c r="A656" s="15" t="s">
        <v>382</v>
      </c>
      <c r="B656" s="15">
        <v>2011</v>
      </c>
      <c r="C656" s="8">
        <v>351.90764559580293</v>
      </c>
      <c r="E656" t="s">
        <v>89</v>
      </c>
      <c r="F656">
        <v>2008</v>
      </c>
      <c r="G656">
        <v>908.0263852679517</v>
      </c>
      <c r="H656" s="15">
        <v>0.60662568414071882</v>
      </c>
    </row>
    <row r="657" spans="1:8" x14ac:dyDescent="0.3">
      <c r="A657" s="15" t="s">
        <v>382</v>
      </c>
      <c r="B657" s="15">
        <v>2012</v>
      </c>
      <c r="C657" s="8">
        <v>215.89272831662441</v>
      </c>
      <c r="E657" t="s">
        <v>89</v>
      </c>
      <c r="F657">
        <v>2009</v>
      </c>
      <c r="G657">
        <v>599.8966566993987</v>
      </c>
      <c r="H657" s="15">
        <v>-0.51363801602740589</v>
      </c>
    </row>
    <row r="658" spans="1:8" x14ac:dyDescent="0.3">
      <c r="A658" s="15" t="s">
        <v>382</v>
      </c>
      <c r="B658" s="15">
        <v>2013</v>
      </c>
      <c r="C658" s="8">
        <v>193.95861080801171</v>
      </c>
      <c r="E658" t="s">
        <v>89</v>
      </c>
      <c r="F658">
        <v>2010</v>
      </c>
      <c r="G658">
        <v>566.91695035473469</v>
      </c>
      <c r="H658" s="15">
        <v>-5.8173787755027871E-2</v>
      </c>
    </row>
    <row r="659" spans="1:8" x14ac:dyDescent="0.3">
      <c r="A659" s="15" t="s">
        <v>382</v>
      </c>
      <c r="B659" s="15">
        <v>2014</v>
      </c>
      <c r="C659" s="8">
        <v>130.85905737391303</v>
      </c>
      <c r="E659" t="s">
        <v>89</v>
      </c>
      <c r="F659">
        <v>2011</v>
      </c>
      <c r="G659">
        <v>302.87186377611403</v>
      </c>
      <c r="H659" s="15">
        <v>-0.87180460834686679</v>
      </c>
    </row>
    <row r="660" spans="1:8" x14ac:dyDescent="0.3">
      <c r="A660" s="15" t="s">
        <v>382</v>
      </c>
      <c r="B660" s="15">
        <v>2015</v>
      </c>
      <c r="C660" s="8">
        <v>547.05162960000007</v>
      </c>
      <c r="E660" t="s">
        <v>89</v>
      </c>
      <c r="F660">
        <v>2012</v>
      </c>
      <c r="G660">
        <v>176.4946852964348</v>
      </c>
      <c r="H660" s="15">
        <v>-0.71603956950556436</v>
      </c>
    </row>
    <row r="661" spans="1:8" x14ac:dyDescent="0.3">
      <c r="A661" s="15" t="s">
        <v>382</v>
      </c>
      <c r="B661" s="15">
        <v>2016</v>
      </c>
      <c r="C661" s="8">
        <v>621.98631952892026</v>
      </c>
      <c r="E661" t="s">
        <v>89</v>
      </c>
      <c r="F661">
        <v>2013</v>
      </c>
      <c r="G661">
        <v>194.65333750256053</v>
      </c>
      <c r="H661" s="15">
        <v>9.3287135166058341E-2</v>
      </c>
    </row>
    <row r="662" spans="1:8" x14ac:dyDescent="0.3">
      <c r="A662" s="15" t="s">
        <v>382</v>
      </c>
      <c r="B662" s="15">
        <v>2017</v>
      </c>
      <c r="C662" s="8">
        <v>576.68533071872798</v>
      </c>
      <c r="E662" t="s">
        <v>89</v>
      </c>
      <c r="F662">
        <v>2014</v>
      </c>
      <c r="G662">
        <v>111.55957815652174</v>
      </c>
      <c r="H662" s="15">
        <v>-0.74483751838372436</v>
      </c>
    </row>
    <row r="663" spans="1:8" x14ac:dyDescent="0.3">
      <c r="A663" s="15" t="s">
        <v>511</v>
      </c>
      <c r="B663" s="15"/>
      <c r="C663" s="8">
        <v>5029.9289131091991</v>
      </c>
      <c r="E663" t="s">
        <v>89</v>
      </c>
      <c r="F663">
        <v>2015</v>
      </c>
      <c r="G663">
        <v>486.79016556521742</v>
      </c>
      <c r="H663" s="15">
        <v>0.77082614636023161</v>
      </c>
    </row>
    <row r="664" spans="1:8" x14ac:dyDescent="0.3">
      <c r="A664" s="15" t="s">
        <v>94</v>
      </c>
      <c r="B664" s="15">
        <v>2007</v>
      </c>
      <c r="C664" s="8" t="e">
        <v>#DIV/0!</v>
      </c>
      <c r="E664" t="s">
        <v>89</v>
      </c>
      <c r="F664">
        <v>2016</v>
      </c>
      <c r="G664">
        <v>430.74696295888378</v>
      </c>
      <c r="H664" s="15">
        <v>-0.13010701740381891</v>
      </c>
    </row>
    <row r="665" spans="1:8" x14ac:dyDescent="0.3">
      <c r="A665" s="15" t="s">
        <v>94</v>
      </c>
      <c r="B665" s="15">
        <v>2008</v>
      </c>
      <c r="C665" s="8" t="e">
        <v>#DIV/0!</v>
      </c>
      <c r="E665" t="s">
        <v>89</v>
      </c>
      <c r="F665">
        <v>2017</v>
      </c>
      <c r="G665">
        <v>532.51535895650454</v>
      </c>
      <c r="H665" s="15">
        <v>0.191108846507342</v>
      </c>
    </row>
    <row r="666" spans="1:8" x14ac:dyDescent="0.3">
      <c r="A666" s="15" t="s">
        <v>94</v>
      </c>
      <c r="B666" s="15">
        <v>2009</v>
      </c>
      <c r="C666" s="8" t="e">
        <v>#DIV/0!</v>
      </c>
      <c r="E666" t="s">
        <v>90</v>
      </c>
      <c r="F666">
        <v>2008</v>
      </c>
      <c r="G666">
        <v>795.14092958386414</v>
      </c>
      <c r="H666" s="15">
        <v>0.42359583687030306</v>
      </c>
    </row>
    <row r="667" spans="1:8" x14ac:dyDescent="0.3">
      <c r="A667" s="15" t="s">
        <v>94</v>
      </c>
      <c r="B667" s="15">
        <v>2010</v>
      </c>
      <c r="C667" s="8" t="e">
        <v>#DIV/0!</v>
      </c>
      <c r="E667" t="s">
        <v>90</v>
      </c>
      <c r="F667">
        <v>2009</v>
      </c>
      <c r="G667">
        <v>682.74451716605984</v>
      </c>
      <c r="H667" s="15">
        <v>-0.16462440867975039</v>
      </c>
    </row>
    <row r="668" spans="1:8" x14ac:dyDescent="0.3">
      <c r="A668" s="15" t="s">
        <v>94</v>
      </c>
      <c r="B668" s="15">
        <v>2011</v>
      </c>
      <c r="C668" s="8" t="e">
        <v>#DIV/0!</v>
      </c>
      <c r="E668" t="s">
        <v>90</v>
      </c>
      <c r="F668">
        <v>2010</v>
      </c>
      <c r="G668">
        <v>672.80945734418276</v>
      </c>
      <c r="H668" s="15">
        <v>-1.4766528195210389E-2</v>
      </c>
    </row>
    <row r="669" spans="1:8" x14ac:dyDescent="0.3">
      <c r="A669" s="15" t="s">
        <v>94</v>
      </c>
      <c r="B669" s="15">
        <v>2012</v>
      </c>
      <c r="C669" s="8" t="e">
        <v>#DIV/0!</v>
      </c>
      <c r="E669" t="s">
        <v>90</v>
      </c>
      <c r="F669">
        <v>2011</v>
      </c>
      <c r="G669">
        <v>339.97894803880138</v>
      </c>
      <c r="H669" s="15">
        <v>-0.9789738783102413</v>
      </c>
    </row>
    <row r="670" spans="1:8" x14ac:dyDescent="0.3">
      <c r="A670" s="15" t="s">
        <v>94</v>
      </c>
      <c r="B670" s="15">
        <v>2013</v>
      </c>
      <c r="C670" s="8">
        <v>258.66222119920269</v>
      </c>
      <c r="E670" t="s">
        <v>90</v>
      </c>
      <c r="F670">
        <v>2012</v>
      </c>
      <c r="G670">
        <v>215.567654530075</v>
      </c>
      <c r="H670" s="15">
        <v>-0.57713340055555085</v>
      </c>
    </row>
    <row r="671" spans="1:8" x14ac:dyDescent="0.3">
      <c r="A671" s="15" t="s">
        <v>94</v>
      </c>
      <c r="B671" s="15">
        <v>2014</v>
      </c>
      <c r="C671" s="8">
        <v>232.86996973043478</v>
      </c>
      <c r="E671" t="s">
        <v>90</v>
      </c>
      <c r="F671">
        <v>2013</v>
      </c>
      <c r="G671">
        <v>183.33365280437795</v>
      </c>
      <c r="H671" s="15">
        <v>-0.17582152121352004</v>
      </c>
    </row>
    <row r="672" spans="1:8" x14ac:dyDescent="0.3">
      <c r="A672" s="15" t="s">
        <v>94</v>
      </c>
      <c r="B672" s="15">
        <v>2015</v>
      </c>
      <c r="C672" s="8">
        <v>851.74275516521732</v>
      </c>
      <c r="E672" t="s">
        <v>90</v>
      </c>
      <c r="F672">
        <v>2014</v>
      </c>
      <c r="G672">
        <v>140.19138829565219</v>
      </c>
      <c r="H672" s="15">
        <v>-0.30773833566539943</v>
      </c>
    </row>
    <row r="673" spans="1:8" x14ac:dyDescent="0.3">
      <c r="A673" s="15" t="s">
        <v>94</v>
      </c>
      <c r="B673" s="15">
        <v>2016</v>
      </c>
      <c r="C673" s="8">
        <v>887.46040385668607</v>
      </c>
      <c r="E673" t="s">
        <v>90</v>
      </c>
      <c r="F673">
        <v>2015</v>
      </c>
      <c r="G673">
        <v>545.92044104347826</v>
      </c>
      <c r="H673" s="15">
        <v>0.74320179689976651</v>
      </c>
    </row>
    <row r="674" spans="1:8" x14ac:dyDescent="0.3">
      <c r="A674" s="15" t="s">
        <v>94</v>
      </c>
      <c r="B674" s="15">
        <v>2017</v>
      </c>
      <c r="C674" s="8">
        <v>1101.0124567860189</v>
      </c>
      <c r="E674" t="s">
        <v>90</v>
      </c>
      <c r="F674">
        <v>2016</v>
      </c>
      <c r="G674">
        <v>504.12557355471506</v>
      </c>
      <c r="H674" s="15">
        <v>-8.2905668113714553E-2</v>
      </c>
    </row>
    <row r="675" spans="1:8" x14ac:dyDescent="0.3">
      <c r="A675" s="15" t="s">
        <v>512</v>
      </c>
      <c r="B675" s="15"/>
      <c r="C675" s="8" t="e">
        <v>#DIV/0!</v>
      </c>
      <c r="E675" t="s">
        <v>90</v>
      </c>
      <c r="F675">
        <v>2017</v>
      </c>
      <c r="G675">
        <v>606.64920436445232</v>
      </c>
      <c r="H675" s="15">
        <v>0.16899986033468012</v>
      </c>
    </row>
    <row r="676" spans="1:8" x14ac:dyDescent="0.3">
      <c r="A676" s="15" t="s">
        <v>184</v>
      </c>
      <c r="B676" s="15">
        <v>2007</v>
      </c>
      <c r="C676" s="8">
        <v>564.89884497391301</v>
      </c>
      <c r="E676" t="s">
        <v>91</v>
      </c>
      <c r="F676">
        <v>2008</v>
      </c>
      <c r="G676">
        <v>878.50787548837422</v>
      </c>
      <c r="H676" s="15">
        <v>0.51208698393633267</v>
      </c>
    </row>
    <row r="677" spans="1:8" x14ac:dyDescent="0.3">
      <c r="A677" s="15" t="s">
        <v>184</v>
      </c>
      <c r="B677" s="15">
        <v>2008</v>
      </c>
      <c r="C677" s="8">
        <v>706.1235562173913</v>
      </c>
      <c r="E677" t="s">
        <v>91</v>
      </c>
      <c r="F677">
        <v>2009</v>
      </c>
      <c r="G677">
        <v>701.19604350318514</v>
      </c>
      <c r="H677" s="15">
        <v>-0.25287055400275327</v>
      </c>
    </row>
    <row r="678" spans="1:8" x14ac:dyDescent="0.3">
      <c r="A678" s="15" t="s">
        <v>184</v>
      </c>
      <c r="B678" s="15">
        <v>2009</v>
      </c>
      <c r="C678" s="8">
        <v>872.89265225206634</v>
      </c>
      <c r="E678" t="s">
        <v>91</v>
      </c>
      <c r="F678">
        <v>2010</v>
      </c>
      <c r="G678">
        <v>627.907916275209</v>
      </c>
      <c r="H678" s="15">
        <v>-0.1167179539043338</v>
      </c>
    </row>
    <row r="679" spans="1:8" x14ac:dyDescent="0.3">
      <c r="A679" s="15" t="s">
        <v>184</v>
      </c>
      <c r="B679" s="15">
        <v>2010</v>
      </c>
      <c r="C679" s="8">
        <v>804.74276246486966</v>
      </c>
      <c r="E679" t="s">
        <v>91</v>
      </c>
      <c r="F679">
        <v>2011</v>
      </c>
      <c r="G679">
        <v>318.15047834251271</v>
      </c>
      <c r="H679" s="15">
        <v>-0.97361927458496322</v>
      </c>
    </row>
    <row r="680" spans="1:8" x14ac:dyDescent="0.3">
      <c r="A680" s="15" t="s">
        <v>184</v>
      </c>
      <c r="B680" s="15">
        <v>2011</v>
      </c>
      <c r="C680" s="8">
        <v>413.94964147225693</v>
      </c>
      <c r="E680" t="s">
        <v>91</v>
      </c>
      <c r="F680">
        <v>2012</v>
      </c>
      <c r="G680">
        <v>186.8970312185744</v>
      </c>
      <c r="H680" s="15">
        <v>-0.70227678988885911</v>
      </c>
    </row>
    <row r="681" spans="1:8" x14ac:dyDescent="0.3">
      <c r="A681" s="15" t="s">
        <v>184</v>
      </c>
      <c r="B681" s="15">
        <v>2012</v>
      </c>
      <c r="C681" s="8">
        <v>251.1290262632287</v>
      </c>
      <c r="E681" t="s">
        <v>91</v>
      </c>
      <c r="F681">
        <v>2013</v>
      </c>
      <c r="G681">
        <v>169.96399049104701</v>
      </c>
      <c r="H681" s="15">
        <v>-9.962722502928846E-2</v>
      </c>
    </row>
    <row r="682" spans="1:8" x14ac:dyDescent="0.3">
      <c r="A682" s="15" t="s">
        <v>184</v>
      </c>
      <c r="B682" s="15">
        <v>2013</v>
      </c>
      <c r="C682" s="8">
        <v>211.62961828336626</v>
      </c>
      <c r="E682" t="s">
        <v>91</v>
      </c>
      <c r="F682">
        <v>2014</v>
      </c>
      <c r="G682">
        <v>119.14968545217391</v>
      </c>
      <c r="H682" s="15">
        <v>-0.426474521070135</v>
      </c>
    </row>
    <row r="683" spans="1:8" x14ac:dyDescent="0.3">
      <c r="A683" s="15" t="s">
        <v>184</v>
      </c>
      <c r="B683" s="15">
        <v>2014</v>
      </c>
      <c r="C683" s="8">
        <v>141.20368964347824</v>
      </c>
      <c r="E683" t="s">
        <v>91</v>
      </c>
      <c r="F683">
        <v>2015</v>
      </c>
      <c r="G683">
        <v>478.15852069565216</v>
      </c>
      <c r="H683" s="15">
        <v>0.75081551348530151</v>
      </c>
    </row>
    <row r="684" spans="1:8" x14ac:dyDescent="0.3">
      <c r="A684" s="15" t="s">
        <v>184</v>
      </c>
      <c r="B684" s="15">
        <v>2015</v>
      </c>
      <c r="C684" s="8">
        <v>600.80593179130426</v>
      </c>
      <c r="E684" t="s">
        <v>91</v>
      </c>
      <c r="F684">
        <v>2016</v>
      </c>
      <c r="G684">
        <v>442.38194373093978</v>
      </c>
      <c r="H684" s="15">
        <v>-8.0872597699132076E-2</v>
      </c>
    </row>
    <row r="685" spans="1:8" x14ac:dyDescent="0.3">
      <c r="A685" s="15" t="s">
        <v>184</v>
      </c>
      <c r="B685" s="15">
        <v>2016</v>
      </c>
      <c r="C685" s="8">
        <v>538.28901165680327</v>
      </c>
      <c r="E685" t="s">
        <v>91</v>
      </c>
      <c r="F685">
        <v>2017</v>
      </c>
      <c r="G685">
        <v>561.87253238603898</v>
      </c>
      <c r="H685" s="15">
        <v>0.21266494047621862</v>
      </c>
    </row>
    <row r="686" spans="1:8" x14ac:dyDescent="0.3">
      <c r="A686" s="15" t="s">
        <v>184</v>
      </c>
      <c r="B686" s="15">
        <v>2017</v>
      </c>
      <c r="C686" s="8">
        <v>689.14697190158074</v>
      </c>
      <c r="E686" t="s">
        <v>186</v>
      </c>
      <c r="F686">
        <v>2008</v>
      </c>
      <c r="G686">
        <v>646.9849476521739</v>
      </c>
      <c r="H686" s="15">
        <v>0.2</v>
      </c>
    </row>
    <row r="687" spans="1:8" x14ac:dyDescent="0.3">
      <c r="A687" s="15" t="s">
        <v>513</v>
      </c>
      <c r="B687" s="15"/>
      <c r="C687" s="8">
        <v>5794.8117069202581</v>
      </c>
      <c r="E687" t="s">
        <v>186</v>
      </c>
      <c r="F687">
        <v>2009</v>
      </c>
      <c r="G687">
        <v>870.78928176642523</v>
      </c>
      <c r="H687" s="15">
        <v>0.25701319343326867</v>
      </c>
    </row>
    <row r="688" spans="1:8" x14ac:dyDescent="0.3">
      <c r="A688" s="15" t="s">
        <v>185</v>
      </c>
      <c r="B688" s="15">
        <v>2007</v>
      </c>
      <c r="C688" s="8">
        <v>509.13796580869564</v>
      </c>
      <c r="E688" t="s">
        <v>186</v>
      </c>
      <c r="F688">
        <v>2010</v>
      </c>
      <c r="G688">
        <v>804.29408899608427</v>
      </c>
      <c r="H688" s="15">
        <v>-8.2675222508895863E-2</v>
      </c>
    </row>
    <row r="689" spans="1:8" x14ac:dyDescent="0.3">
      <c r="A689" s="15" t="s">
        <v>185</v>
      </c>
      <c r="B689" s="15">
        <v>2008</v>
      </c>
      <c r="C689" s="8">
        <v>636.42245726086958</v>
      </c>
      <c r="E689" t="s">
        <v>186</v>
      </c>
      <c r="F689">
        <v>2011</v>
      </c>
      <c r="G689">
        <v>403.77815803471788</v>
      </c>
      <c r="H689" s="15">
        <v>-0.99192074408078557</v>
      </c>
    </row>
    <row r="690" spans="1:8" x14ac:dyDescent="0.3">
      <c r="A690" s="15" t="s">
        <v>185</v>
      </c>
      <c r="B690" s="15">
        <v>2009</v>
      </c>
      <c r="C690" s="8">
        <v>786.28102139764133</v>
      </c>
      <c r="E690" t="s">
        <v>186</v>
      </c>
      <c r="F690">
        <v>2012</v>
      </c>
      <c r="G690">
        <v>270.64739262768541</v>
      </c>
      <c r="H690" s="15">
        <v>-0.49189746154389552</v>
      </c>
    </row>
    <row r="691" spans="1:8" x14ac:dyDescent="0.3">
      <c r="A691" s="15" t="s">
        <v>185</v>
      </c>
      <c r="B691" s="15">
        <v>2010</v>
      </c>
      <c r="C691" s="8">
        <v>718.88550527784355</v>
      </c>
      <c r="E691" t="s">
        <v>186</v>
      </c>
      <c r="F691">
        <v>2013</v>
      </c>
      <c r="G691">
        <v>222.61436426901048</v>
      </c>
      <c r="H691" s="15">
        <v>-0.21576787516115137</v>
      </c>
    </row>
    <row r="692" spans="1:8" x14ac:dyDescent="0.3">
      <c r="A692" s="15" t="s">
        <v>185</v>
      </c>
      <c r="B692" s="15">
        <v>2011</v>
      </c>
      <c r="C692" s="8">
        <v>372.08762702625052</v>
      </c>
      <c r="E692" t="s">
        <v>186</v>
      </c>
      <c r="F692">
        <v>2014</v>
      </c>
      <c r="G692">
        <v>146.42352670434784</v>
      </c>
      <c r="H692" s="15">
        <v>-0.52034559800286706</v>
      </c>
    </row>
    <row r="693" spans="1:8" x14ac:dyDescent="0.3">
      <c r="A693" s="15" t="s">
        <v>185</v>
      </c>
      <c r="B693" s="15">
        <v>2012</v>
      </c>
      <c r="C693" s="8">
        <v>229.32774210457347</v>
      </c>
      <c r="E693" t="s">
        <v>186</v>
      </c>
      <c r="F693">
        <v>2015</v>
      </c>
      <c r="G693">
        <v>628.49538396521746</v>
      </c>
      <c r="H693" s="15">
        <v>0.76702529495037419</v>
      </c>
    </row>
    <row r="694" spans="1:8" x14ac:dyDescent="0.3">
      <c r="A694" s="15" t="s">
        <v>185</v>
      </c>
      <c r="B694" s="15">
        <v>2013</v>
      </c>
      <c r="C694" s="8">
        <v>162.8851177297432</v>
      </c>
      <c r="E694" t="s">
        <v>186</v>
      </c>
      <c r="F694">
        <v>2016</v>
      </c>
      <c r="G694">
        <v>572.5076050334884</v>
      </c>
      <c r="H694" s="15">
        <v>-9.7793947957170085E-2</v>
      </c>
    </row>
    <row r="695" spans="1:8" x14ac:dyDescent="0.3">
      <c r="A695" s="15" t="s">
        <v>185</v>
      </c>
      <c r="B695" s="15">
        <v>2014</v>
      </c>
      <c r="C695" s="8">
        <v>116.28493914782608</v>
      </c>
      <c r="E695" t="s">
        <v>186</v>
      </c>
      <c r="F695">
        <v>2017</v>
      </c>
      <c r="G695">
        <v>734.99560167930997</v>
      </c>
      <c r="H695" s="15">
        <v>0.22107342720768772</v>
      </c>
    </row>
    <row r="696" spans="1:8" x14ac:dyDescent="0.3">
      <c r="A696" s="15" t="s">
        <v>185</v>
      </c>
      <c r="B696" s="15">
        <v>2015</v>
      </c>
      <c r="C696" s="8">
        <v>1030.2704192347826</v>
      </c>
      <c r="E696" t="s">
        <v>113</v>
      </c>
      <c r="F696">
        <v>2008</v>
      </c>
      <c r="G696">
        <v>577.91774488876194</v>
      </c>
      <c r="H696" s="15">
        <v>0.41194561231994348</v>
      </c>
    </row>
    <row r="697" spans="1:8" x14ac:dyDescent="0.3">
      <c r="A697" s="15" t="s">
        <v>185</v>
      </c>
      <c r="B697" s="15">
        <v>2016</v>
      </c>
      <c r="C697" s="8">
        <v>760.10610239610446</v>
      </c>
      <c r="E697" t="s">
        <v>113</v>
      </c>
      <c r="F697">
        <v>2009</v>
      </c>
      <c r="G697">
        <v>568.5868401715968</v>
      </c>
      <c r="H697" s="15">
        <v>-1.6410694124311984E-2</v>
      </c>
    </row>
    <row r="698" spans="1:8" x14ac:dyDescent="0.3">
      <c r="A698" s="15" t="s">
        <v>185</v>
      </c>
      <c r="B698" s="15">
        <v>2017</v>
      </c>
      <c r="C698" s="8">
        <v>1084.9675150626399</v>
      </c>
      <c r="E698" t="s">
        <v>113</v>
      </c>
      <c r="F698">
        <v>2010</v>
      </c>
      <c r="G698">
        <v>552.24419251149038</v>
      </c>
      <c r="H698" s="15">
        <v>-2.9593154408348778E-2</v>
      </c>
    </row>
    <row r="699" spans="1:8" x14ac:dyDescent="0.3">
      <c r="A699" s="15" t="s">
        <v>514</v>
      </c>
      <c r="B699" s="15"/>
      <c r="C699" s="8">
        <v>6406.6564124469714</v>
      </c>
      <c r="E699" t="s">
        <v>113</v>
      </c>
      <c r="F699">
        <v>2011</v>
      </c>
      <c r="G699">
        <v>288.44960891138192</v>
      </c>
      <c r="H699" s="15">
        <v>-0.91452571073220623</v>
      </c>
    </row>
    <row r="700" spans="1:8" x14ac:dyDescent="0.3">
      <c r="A700" s="15" t="s">
        <v>376</v>
      </c>
      <c r="B700" s="15">
        <v>2007</v>
      </c>
      <c r="C700" s="8">
        <v>348.83970521739127</v>
      </c>
      <c r="E700" t="s">
        <v>113</v>
      </c>
      <c r="F700">
        <v>2012</v>
      </c>
      <c r="G700">
        <v>223.27451275106685</v>
      </c>
      <c r="H700" s="15">
        <v>-0.29190566964971976</v>
      </c>
    </row>
    <row r="701" spans="1:8" x14ac:dyDescent="0.3">
      <c r="A701" s="15" t="s">
        <v>376</v>
      </c>
      <c r="B701" s="15">
        <v>2008</v>
      </c>
      <c r="C701" s="8">
        <v>785.95078918401703</v>
      </c>
      <c r="E701" t="s">
        <v>113</v>
      </c>
      <c r="F701">
        <v>2013</v>
      </c>
      <c r="G701">
        <v>218.92533272829368</v>
      </c>
      <c r="H701" s="15">
        <v>-1.9866042767060211E-2</v>
      </c>
    </row>
    <row r="702" spans="1:8" x14ac:dyDescent="0.3">
      <c r="A702" s="15" t="s">
        <v>376</v>
      </c>
      <c r="B702" s="15">
        <v>2009</v>
      </c>
      <c r="C702" s="8">
        <v>614.18474833909966</v>
      </c>
      <c r="E702" t="s">
        <v>113</v>
      </c>
      <c r="F702">
        <v>2014</v>
      </c>
      <c r="G702">
        <v>169.89940593913042</v>
      </c>
      <c r="H702" s="15">
        <v>-0.2885585533284778</v>
      </c>
    </row>
    <row r="703" spans="1:8" x14ac:dyDescent="0.3">
      <c r="A703" s="15" t="s">
        <v>376</v>
      </c>
      <c r="B703" s="15">
        <v>2010</v>
      </c>
      <c r="C703" s="8">
        <v>599.10662046651134</v>
      </c>
      <c r="E703" t="s">
        <v>113</v>
      </c>
      <c r="F703">
        <v>2015</v>
      </c>
      <c r="G703">
        <v>719.52919836521733</v>
      </c>
      <c r="H703" s="15">
        <v>0.76387420229068559</v>
      </c>
    </row>
    <row r="704" spans="1:8" x14ac:dyDescent="0.3">
      <c r="A704" s="15" t="s">
        <v>376</v>
      </c>
      <c r="B704" s="15">
        <v>2011</v>
      </c>
      <c r="C704" s="8">
        <v>279.31131265044382</v>
      </c>
      <c r="E704" t="s">
        <v>113</v>
      </c>
      <c r="F704">
        <v>2016</v>
      </c>
      <c r="G704">
        <v>574.83394339557049</v>
      </c>
      <c r="H704" s="15">
        <v>-0.25171661595855899</v>
      </c>
    </row>
    <row r="705" spans="1:8" x14ac:dyDescent="0.3">
      <c r="A705" s="15" t="s">
        <v>376</v>
      </c>
      <c r="B705" s="15">
        <v>2012</v>
      </c>
      <c r="C705" s="8">
        <v>172.5995457039555</v>
      </c>
      <c r="E705" t="s">
        <v>113</v>
      </c>
      <c r="F705">
        <v>2017</v>
      </c>
      <c r="G705">
        <v>714.03942968766114</v>
      </c>
      <c r="H705" s="15">
        <v>0.19495490095411488</v>
      </c>
    </row>
    <row r="706" spans="1:8" x14ac:dyDescent="0.3">
      <c r="A706" s="15" t="s">
        <v>376</v>
      </c>
      <c r="B706" s="15">
        <v>2013</v>
      </c>
      <c r="C706" s="8">
        <v>158.46456541636701</v>
      </c>
      <c r="E706" t="s">
        <v>28</v>
      </c>
      <c r="F706">
        <v>2008</v>
      </c>
      <c r="G706">
        <v>973.76466059000916</v>
      </c>
      <c r="H706" s="15">
        <v>-0.4633745720602106</v>
      </c>
    </row>
    <row r="707" spans="1:8" x14ac:dyDescent="0.3">
      <c r="A707" s="15" t="s">
        <v>376</v>
      </c>
      <c r="B707" s="15">
        <v>2014</v>
      </c>
      <c r="C707" s="8">
        <v>101.98490733913043</v>
      </c>
      <c r="E707" t="s">
        <v>28</v>
      </c>
      <c r="F707">
        <v>2009</v>
      </c>
      <c r="G707">
        <v>2013.0060351311449</v>
      </c>
      <c r="H707" s="15">
        <v>0.51626341720005353</v>
      </c>
    </row>
    <row r="708" spans="1:8" x14ac:dyDescent="0.3">
      <c r="A708" s="15" t="s">
        <v>376</v>
      </c>
      <c r="B708" s="15">
        <v>2015</v>
      </c>
      <c r="C708" s="8">
        <v>441.40270434782605</v>
      </c>
      <c r="E708" t="s">
        <v>28</v>
      </c>
      <c r="F708">
        <v>2010</v>
      </c>
      <c r="G708">
        <v>1848.8096554583094</v>
      </c>
      <c r="H708" s="15">
        <v>-8.8811944046307018E-2</v>
      </c>
    </row>
    <row r="709" spans="1:8" x14ac:dyDescent="0.3">
      <c r="A709" s="15" t="s">
        <v>376</v>
      </c>
      <c r="B709" s="15">
        <v>2016</v>
      </c>
      <c r="C709" s="8">
        <v>459.96143920375414</v>
      </c>
      <c r="E709" t="s">
        <v>28</v>
      </c>
      <c r="F709">
        <v>2011</v>
      </c>
      <c r="G709">
        <v>908.26675374509409</v>
      </c>
      <c r="H709" s="15">
        <v>-1.0355359786483824</v>
      </c>
    </row>
    <row r="710" spans="1:8" x14ac:dyDescent="0.3">
      <c r="A710" s="15" t="s">
        <v>376</v>
      </c>
      <c r="B710" s="15">
        <v>2017</v>
      </c>
      <c r="C710" s="8">
        <v>591.7749865237098</v>
      </c>
      <c r="E710" t="s">
        <v>28</v>
      </c>
      <c r="F710">
        <v>2012</v>
      </c>
      <c r="G710">
        <v>504.12543555915425</v>
      </c>
      <c r="H710" s="15">
        <v>-0.80166817557555625</v>
      </c>
    </row>
    <row r="711" spans="1:8" x14ac:dyDescent="0.3">
      <c r="A711" s="15" t="s">
        <v>515</v>
      </c>
      <c r="B711" s="15"/>
      <c r="C711" s="8">
        <v>4553.5813243922057</v>
      </c>
      <c r="E711" t="s">
        <v>28</v>
      </c>
      <c r="F711">
        <v>2013</v>
      </c>
      <c r="G711">
        <v>450.28470128371998</v>
      </c>
      <c r="H711" s="15">
        <v>-0.11957042760266855</v>
      </c>
    </row>
    <row r="712" spans="1:8" x14ac:dyDescent="0.3">
      <c r="A712" s="15" t="s">
        <v>17</v>
      </c>
      <c r="B712" s="15">
        <v>2007</v>
      </c>
      <c r="C712" s="8">
        <v>608.33542173913042</v>
      </c>
      <c r="E712" t="s">
        <v>28</v>
      </c>
      <c r="F712">
        <v>2014</v>
      </c>
      <c r="G712">
        <v>318.43637843478263</v>
      </c>
      <c r="H712" s="15">
        <v>-0.41404918463466495</v>
      </c>
    </row>
    <row r="713" spans="1:8" x14ac:dyDescent="0.3">
      <c r="A713" s="15" t="s">
        <v>17</v>
      </c>
      <c r="B713" s="15">
        <v>2008</v>
      </c>
      <c r="C713" s="8">
        <v>1238.947346457677</v>
      </c>
      <c r="E713" t="s">
        <v>28</v>
      </c>
      <c r="F713">
        <v>2015</v>
      </c>
      <c r="G713">
        <v>1382.3465853913042</v>
      </c>
      <c r="H713" s="15">
        <v>0.76964070964544529</v>
      </c>
    </row>
    <row r="714" spans="1:8" x14ac:dyDescent="0.3">
      <c r="A714" s="15" t="s">
        <v>17</v>
      </c>
      <c r="B714" s="15">
        <v>2009</v>
      </c>
      <c r="C714" s="8">
        <v>999.65989516803938</v>
      </c>
      <c r="E714" t="s">
        <v>28</v>
      </c>
      <c r="F714">
        <v>2016</v>
      </c>
      <c r="G714">
        <v>1300.8707498946821</v>
      </c>
      <c r="H714" s="15">
        <v>-6.2631768377618052E-2</v>
      </c>
    </row>
    <row r="715" spans="1:8" x14ac:dyDescent="0.3">
      <c r="A715" s="15" t="s">
        <v>17</v>
      </c>
      <c r="B715" s="15">
        <v>2010</v>
      </c>
      <c r="C715" s="8">
        <v>968.95176336746624</v>
      </c>
      <c r="E715" t="s">
        <v>28</v>
      </c>
      <c r="F715">
        <v>2017</v>
      </c>
      <c r="G715">
        <v>1731.87223854013</v>
      </c>
      <c r="H715" s="15">
        <v>0.24886448264148955</v>
      </c>
    </row>
    <row r="716" spans="1:8" x14ac:dyDescent="0.3">
      <c r="A716" s="15" t="s">
        <v>17</v>
      </c>
      <c r="B716" s="15">
        <v>2011</v>
      </c>
      <c r="C716" s="8">
        <v>519.76704545253529</v>
      </c>
      <c r="E716" t="s">
        <v>29</v>
      </c>
      <c r="F716">
        <v>2008</v>
      </c>
      <c r="G716">
        <v>998.59111945867392</v>
      </c>
      <c r="H716" s="15">
        <v>-0.26742730549434324</v>
      </c>
    </row>
    <row r="717" spans="1:8" x14ac:dyDescent="0.3">
      <c r="A717" s="15" t="s">
        <v>17</v>
      </c>
      <c r="B717" s="15">
        <v>2012</v>
      </c>
      <c r="C717" s="8">
        <v>315.13682602467259</v>
      </c>
      <c r="E717" t="s">
        <v>29</v>
      </c>
      <c r="F717">
        <v>2009</v>
      </c>
      <c r="G717">
        <v>1773.7512327410086</v>
      </c>
      <c r="H717" s="15">
        <v>0.4370173781835609</v>
      </c>
    </row>
    <row r="718" spans="1:8" x14ac:dyDescent="0.3">
      <c r="A718" s="15" t="s">
        <v>17</v>
      </c>
      <c r="B718" s="15">
        <v>2013</v>
      </c>
      <c r="C718" s="8">
        <v>281.04894812796994</v>
      </c>
      <c r="E718" t="s">
        <v>29</v>
      </c>
      <c r="F718">
        <v>2010</v>
      </c>
      <c r="G718">
        <v>1618.7187288042076</v>
      </c>
      <c r="H718" s="15">
        <v>-9.5774825593899104E-2</v>
      </c>
    </row>
    <row r="719" spans="1:8" x14ac:dyDescent="0.3">
      <c r="A719" s="15" t="s">
        <v>17</v>
      </c>
      <c r="B719" s="15">
        <v>2014</v>
      </c>
      <c r="C719" s="8">
        <v>196.79268279130434</v>
      </c>
      <c r="E719" t="s">
        <v>29</v>
      </c>
      <c r="F719">
        <v>2011</v>
      </c>
      <c r="G719">
        <v>790.68623322047461</v>
      </c>
      <c r="H719" s="15">
        <v>-1.0472327211404031</v>
      </c>
    </row>
    <row r="720" spans="1:8" x14ac:dyDescent="0.3">
      <c r="A720" s="15" t="s">
        <v>17</v>
      </c>
      <c r="B720" s="15">
        <v>2015</v>
      </c>
      <c r="C720" s="8">
        <v>837.32387405217389</v>
      </c>
      <c r="E720" t="s">
        <v>29</v>
      </c>
      <c r="F720">
        <v>2012</v>
      </c>
      <c r="G720">
        <v>440.7474510897033</v>
      </c>
      <c r="H720" s="15">
        <v>-0.79396666110168812</v>
      </c>
    </row>
    <row r="721" spans="1:8" x14ac:dyDescent="0.3">
      <c r="A721" s="15" t="s">
        <v>17</v>
      </c>
      <c r="B721" s="15">
        <v>2016</v>
      </c>
      <c r="C721" s="8">
        <v>761.2592860307202</v>
      </c>
      <c r="E721" t="s">
        <v>29</v>
      </c>
      <c r="F721">
        <v>2013</v>
      </c>
      <c r="G721">
        <v>385.05610810918699</v>
      </c>
      <c r="H721" s="15">
        <v>-0.14463176095034028</v>
      </c>
    </row>
    <row r="722" spans="1:8" x14ac:dyDescent="0.3">
      <c r="A722" s="15" t="s">
        <v>17</v>
      </c>
      <c r="B722" s="15">
        <v>2017</v>
      </c>
      <c r="C722" s="8">
        <v>1038.7925000537532</v>
      </c>
      <c r="E722" t="s">
        <v>29</v>
      </c>
      <c r="F722">
        <v>2014</v>
      </c>
      <c r="G722">
        <v>275.81494356521739</v>
      </c>
      <c r="H722" s="15">
        <v>-0.39606688140934304</v>
      </c>
    </row>
    <row r="723" spans="1:8" x14ac:dyDescent="0.3">
      <c r="A723" s="15" t="s">
        <v>516</v>
      </c>
      <c r="B723" s="15"/>
      <c r="C723" s="8">
        <v>7766.0155892654429</v>
      </c>
      <c r="E723" t="s">
        <v>29</v>
      </c>
      <c r="F723">
        <v>2015</v>
      </c>
      <c r="G723">
        <v>1222.8984479999999</v>
      </c>
      <c r="H723" s="15">
        <v>0.77445801487744026</v>
      </c>
    </row>
    <row r="724" spans="1:8" x14ac:dyDescent="0.3">
      <c r="A724" s="15" t="s">
        <v>27</v>
      </c>
      <c r="B724" s="15">
        <v>2007</v>
      </c>
      <c r="C724" s="8">
        <v>580.64893179130434</v>
      </c>
      <c r="E724" t="s">
        <v>29</v>
      </c>
      <c r="F724">
        <v>2016</v>
      </c>
      <c r="G724">
        <v>1153.2778240056671</v>
      </c>
      <c r="H724" s="15">
        <v>-6.0367608346547676E-2</v>
      </c>
    </row>
    <row r="725" spans="1:8" x14ac:dyDescent="0.3">
      <c r="A725" s="15" t="s">
        <v>27</v>
      </c>
      <c r="B725" s="15">
        <v>2008</v>
      </c>
      <c r="C725" s="8">
        <v>1275.0716622720417</v>
      </c>
      <c r="E725" t="s">
        <v>29</v>
      </c>
      <c r="F725">
        <v>2017</v>
      </c>
      <c r="G725">
        <v>1549.4957390781315</v>
      </c>
      <c r="H725" s="15">
        <v>0.25570765061167139</v>
      </c>
    </row>
    <row r="726" spans="1:8" x14ac:dyDescent="0.3">
      <c r="A726" s="15" t="s">
        <v>27</v>
      </c>
      <c r="B726" s="15">
        <v>2009</v>
      </c>
      <c r="C726" s="8">
        <v>1105.412462454962</v>
      </c>
      <c r="E726" t="s">
        <v>40</v>
      </c>
      <c r="F726">
        <v>2008</v>
      </c>
      <c r="G726">
        <v>1220.3162428842215</v>
      </c>
      <c r="H726" s="15">
        <v>0.56755747410007007</v>
      </c>
    </row>
    <row r="727" spans="1:8" x14ac:dyDescent="0.3">
      <c r="A727" s="15" t="s">
        <v>27</v>
      </c>
      <c r="B727" s="15">
        <v>2010</v>
      </c>
      <c r="C727" s="8">
        <v>967.47001279917549</v>
      </c>
      <c r="E727" t="s">
        <v>40</v>
      </c>
      <c r="F727">
        <v>2009</v>
      </c>
      <c r="G727">
        <v>899.88557398414071</v>
      </c>
      <c r="H727" s="15">
        <v>-0.35607934849028705</v>
      </c>
    </row>
    <row r="728" spans="1:8" x14ac:dyDescent="0.3">
      <c r="A728" s="15" t="s">
        <v>27</v>
      </c>
      <c r="B728" s="15">
        <v>2011</v>
      </c>
      <c r="C728" s="8">
        <v>514.73870744845544</v>
      </c>
      <c r="E728" t="s">
        <v>40</v>
      </c>
      <c r="F728">
        <v>2010</v>
      </c>
      <c r="G728">
        <v>931.38329566482128</v>
      </c>
      <c r="H728" s="15">
        <v>3.381821622450025E-2</v>
      </c>
    </row>
    <row r="729" spans="1:8" x14ac:dyDescent="0.3">
      <c r="A729" s="15" t="s">
        <v>27</v>
      </c>
      <c r="B729" s="15">
        <v>2012</v>
      </c>
      <c r="C729" s="8">
        <v>309.39570199062268</v>
      </c>
      <c r="E729" t="s">
        <v>40</v>
      </c>
      <c r="F729">
        <v>2011</v>
      </c>
      <c r="G729">
        <v>460.86723728126668</v>
      </c>
      <c r="H729" s="15">
        <v>-1.0209362270123776</v>
      </c>
    </row>
    <row r="730" spans="1:8" x14ac:dyDescent="0.3">
      <c r="A730" s="15" t="s">
        <v>27</v>
      </c>
      <c r="B730" s="15">
        <v>2013</v>
      </c>
      <c r="C730" s="8">
        <v>318.60811705806492</v>
      </c>
      <c r="E730" t="s">
        <v>40</v>
      </c>
      <c r="F730">
        <v>2012</v>
      </c>
      <c r="G730">
        <v>312.2419126208826</v>
      </c>
      <c r="H730" s="15">
        <v>-0.4759941527800009</v>
      </c>
    </row>
    <row r="731" spans="1:8" x14ac:dyDescent="0.3">
      <c r="A731" s="15" t="s">
        <v>27</v>
      </c>
      <c r="B731" s="15">
        <v>2014</v>
      </c>
      <c r="C731" s="8">
        <v>251.64159378260868</v>
      </c>
      <c r="E731" t="s">
        <v>40</v>
      </c>
      <c r="F731">
        <v>2013</v>
      </c>
      <c r="G731">
        <v>274.86930121549329</v>
      </c>
      <c r="H731" s="15">
        <v>-0.13596502497777938</v>
      </c>
    </row>
    <row r="732" spans="1:8" x14ac:dyDescent="0.3">
      <c r="A732" s="15" t="s">
        <v>27</v>
      </c>
      <c r="B732" s="15">
        <v>2015</v>
      </c>
      <c r="C732" s="8">
        <v>905.6101522434783</v>
      </c>
      <c r="E732" t="s">
        <v>40</v>
      </c>
      <c r="F732">
        <v>2014</v>
      </c>
      <c r="G732">
        <v>184.93984966956521</v>
      </c>
      <c r="H732" s="15">
        <v>-0.48626324562611239</v>
      </c>
    </row>
    <row r="733" spans="1:8" x14ac:dyDescent="0.3">
      <c r="A733" s="15" t="s">
        <v>27</v>
      </c>
      <c r="B733" s="15">
        <v>2016</v>
      </c>
      <c r="C733" s="8">
        <v>846.85400788108939</v>
      </c>
      <c r="E733" t="s">
        <v>40</v>
      </c>
      <c r="F733">
        <v>2015</v>
      </c>
      <c r="G733">
        <v>807.50102598260867</v>
      </c>
      <c r="H733" s="15">
        <v>0.77097261338520173</v>
      </c>
    </row>
    <row r="734" spans="1:8" x14ac:dyDescent="0.3">
      <c r="A734" s="15" t="s">
        <v>27</v>
      </c>
      <c r="B734" s="15">
        <v>2017</v>
      </c>
      <c r="C734" s="8">
        <v>1059.3094696881437</v>
      </c>
      <c r="E734" t="s">
        <v>40</v>
      </c>
      <c r="F734">
        <v>2016</v>
      </c>
      <c r="G734">
        <v>738.45683938101695</v>
      </c>
      <c r="H734" s="15">
        <v>-9.3497930981945199E-2</v>
      </c>
    </row>
    <row r="735" spans="1:8" x14ac:dyDescent="0.3">
      <c r="A735" s="15" t="s">
        <v>517</v>
      </c>
      <c r="B735" s="15"/>
      <c r="C735" s="8">
        <v>8134.7608194099466</v>
      </c>
      <c r="E735" t="s">
        <v>40</v>
      </c>
      <c r="F735">
        <v>2017</v>
      </c>
      <c r="G735">
        <v>941.87353046875376</v>
      </c>
      <c r="H735" s="15">
        <v>0.215970281048773</v>
      </c>
    </row>
    <row r="736" spans="1:8" x14ac:dyDescent="0.3">
      <c r="A736" s="15" t="s">
        <v>318</v>
      </c>
      <c r="B736" s="15">
        <v>2007</v>
      </c>
      <c r="C736" s="8">
        <v>412.59227394782607</v>
      </c>
      <c r="E736" t="s">
        <v>391</v>
      </c>
      <c r="F736">
        <v>2008</v>
      </c>
      <c r="G736">
        <v>746.99123533026943</v>
      </c>
      <c r="H736" s="15">
        <v>0.52940492900072145</v>
      </c>
    </row>
    <row r="737" spans="1:8" x14ac:dyDescent="0.3">
      <c r="A737" s="15" t="s">
        <v>318</v>
      </c>
      <c r="B737" s="15">
        <v>2008</v>
      </c>
      <c r="C737" s="8">
        <v>515.74034243478263</v>
      </c>
      <c r="E737" t="s">
        <v>391</v>
      </c>
      <c r="F737">
        <v>2009</v>
      </c>
      <c r="G737">
        <v>663.44321455947454</v>
      </c>
      <c r="H737" s="15">
        <v>-0.12593092963694064</v>
      </c>
    </row>
    <row r="738" spans="1:8" x14ac:dyDescent="0.3">
      <c r="A738" s="15" t="s">
        <v>318</v>
      </c>
      <c r="B738" s="15">
        <v>2009</v>
      </c>
      <c r="C738" s="8">
        <v>601.69706617391307</v>
      </c>
      <c r="E738" t="s">
        <v>391</v>
      </c>
      <c r="F738">
        <v>2010</v>
      </c>
      <c r="G738">
        <v>613.62912500963273</v>
      </c>
      <c r="H738" s="15">
        <v>-8.1179473919299111E-2</v>
      </c>
    </row>
    <row r="739" spans="1:8" x14ac:dyDescent="0.3">
      <c r="A739" s="15" t="s">
        <v>318</v>
      </c>
      <c r="B739" s="15">
        <v>2010</v>
      </c>
      <c r="C739" s="8">
        <v>576.00104727463099</v>
      </c>
      <c r="E739" t="s">
        <v>391</v>
      </c>
      <c r="F739">
        <v>2011</v>
      </c>
      <c r="G739">
        <v>297.11528260830153</v>
      </c>
      <c r="H739" s="15">
        <v>-1.0652896734989008</v>
      </c>
    </row>
    <row r="740" spans="1:8" x14ac:dyDescent="0.3">
      <c r="A740" s="15" t="s">
        <v>318</v>
      </c>
      <c r="B740" s="15">
        <v>2011</v>
      </c>
      <c r="C740" s="8">
        <v>332.2202016862289</v>
      </c>
      <c r="E740" t="s">
        <v>391</v>
      </c>
      <c r="F740">
        <v>2012</v>
      </c>
      <c r="G740">
        <v>171.76681287122901</v>
      </c>
      <c r="H740" s="15">
        <v>-0.7297595364422601</v>
      </c>
    </row>
    <row r="741" spans="1:8" x14ac:dyDescent="0.3">
      <c r="A741" s="15" t="s">
        <v>318</v>
      </c>
      <c r="B741" s="15">
        <v>2012</v>
      </c>
      <c r="C741" s="8">
        <v>194.81241301674109</v>
      </c>
      <c r="E741" t="s">
        <v>391</v>
      </c>
      <c r="F741">
        <v>2013</v>
      </c>
      <c r="G741">
        <v>156.53558022621556</v>
      </c>
      <c r="H741" s="15">
        <v>-9.7302048665244112E-2</v>
      </c>
    </row>
    <row r="742" spans="1:8" x14ac:dyDescent="0.3">
      <c r="A742" s="15" t="s">
        <v>318</v>
      </c>
      <c r="B742" s="15">
        <v>2013</v>
      </c>
      <c r="C742" s="8">
        <v>141.81486170946124</v>
      </c>
      <c r="E742" t="s">
        <v>391</v>
      </c>
      <c r="F742">
        <v>2014</v>
      </c>
      <c r="G742">
        <v>111.07278143478261</v>
      </c>
      <c r="H742" s="15">
        <v>-0.40930638635466998</v>
      </c>
    </row>
    <row r="743" spans="1:8" x14ac:dyDescent="0.3">
      <c r="A743" s="15" t="s">
        <v>318</v>
      </c>
      <c r="B743" s="15">
        <v>2014</v>
      </c>
      <c r="C743" s="8">
        <v>132.34132875652173</v>
      </c>
      <c r="E743" t="s">
        <v>391</v>
      </c>
      <c r="F743">
        <v>2015</v>
      </c>
      <c r="G743">
        <v>439.32994100869564</v>
      </c>
      <c r="H743" s="15">
        <v>0.74717684576707655</v>
      </c>
    </row>
    <row r="744" spans="1:8" x14ac:dyDescent="0.3">
      <c r="A744" s="15" t="s">
        <v>318</v>
      </c>
      <c r="B744" s="15">
        <v>2015</v>
      </c>
      <c r="C744" s="8">
        <v>483.03126062608692</v>
      </c>
      <c r="E744" t="s">
        <v>391</v>
      </c>
      <c r="F744">
        <v>2016</v>
      </c>
      <c r="G744">
        <v>393.13951263623943</v>
      </c>
      <c r="H744" s="15">
        <v>-0.11749118795697057</v>
      </c>
    </row>
    <row r="745" spans="1:8" x14ac:dyDescent="0.3">
      <c r="A745" s="15" t="s">
        <v>318</v>
      </c>
      <c r="B745" s="15">
        <v>2016</v>
      </c>
      <c r="C745" s="8">
        <v>413.3325408875026</v>
      </c>
      <c r="E745" t="s">
        <v>391</v>
      </c>
      <c r="F745">
        <v>2017</v>
      </c>
      <c r="G745">
        <v>476.07480263811703</v>
      </c>
      <c r="H745" s="15">
        <v>0.17420642626389943</v>
      </c>
    </row>
    <row r="746" spans="1:8" x14ac:dyDescent="0.3">
      <c r="A746" s="15" t="s">
        <v>318</v>
      </c>
      <c r="B746" s="15">
        <v>2017</v>
      </c>
      <c r="C746" s="8">
        <v>475.33242202062797</v>
      </c>
      <c r="E746" t="s">
        <v>403</v>
      </c>
      <c r="F746">
        <v>2008</v>
      </c>
      <c r="G746">
        <v>1663.2856036122146</v>
      </c>
      <c r="H746" s="15">
        <v>0.73936395899709872</v>
      </c>
    </row>
    <row r="747" spans="1:8" x14ac:dyDescent="0.3">
      <c r="A747" s="15" t="s">
        <v>518</v>
      </c>
      <c r="B747" s="15"/>
      <c r="C747" s="8">
        <v>4278.9157585343228</v>
      </c>
      <c r="E747" t="s">
        <v>403</v>
      </c>
      <c r="F747">
        <v>2009</v>
      </c>
      <c r="G747">
        <v>740.68747929470953</v>
      </c>
      <c r="H747" s="15">
        <v>-1.2455970299322634</v>
      </c>
    </row>
    <row r="748" spans="1:8" x14ac:dyDescent="0.3">
      <c r="A748" s="15" t="s">
        <v>225</v>
      </c>
      <c r="B748" s="15">
        <v>2007</v>
      </c>
      <c r="C748" s="8">
        <v>246.46374886956519</v>
      </c>
      <c r="E748" t="s">
        <v>403</v>
      </c>
      <c r="F748">
        <v>2010</v>
      </c>
      <c r="G748">
        <v>780.38597414500509</v>
      </c>
      <c r="H748" s="15">
        <v>5.0870333611248507E-2</v>
      </c>
    </row>
    <row r="749" spans="1:8" x14ac:dyDescent="0.3">
      <c r="A749" s="15" t="s">
        <v>225</v>
      </c>
      <c r="B749" s="15">
        <v>2008</v>
      </c>
      <c r="C749" s="8">
        <v>842.95123108659743</v>
      </c>
      <c r="E749" t="s">
        <v>403</v>
      </c>
      <c r="F749">
        <v>2011</v>
      </c>
      <c r="G749">
        <v>442.51036237547208</v>
      </c>
      <c r="H749" s="15">
        <v>-0.76354282407254448</v>
      </c>
    </row>
    <row r="750" spans="1:8" x14ac:dyDescent="0.3">
      <c r="A750" s="15" t="s">
        <v>225</v>
      </c>
      <c r="B750" s="15">
        <v>2009</v>
      </c>
      <c r="C750" s="8">
        <v>529.94879154322086</v>
      </c>
      <c r="E750" t="s">
        <v>403</v>
      </c>
      <c r="F750">
        <v>2012</v>
      </c>
      <c r="G750">
        <v>271.91244579999409</v>
      </c>
      <c r="H750" s="15">
        <v>-0.62740017682368887</v>
      </c>
    </row>
    <row r="751" spans="1:8" x14ac:dyDescent="0.3">
      <c r="A751" s="15" t="s">
        <v>225</v>
      </c>
      <c r="B751" s="15">
        <v>2010</v>
      </c>
      <c r="C751" s="8">
        <v>544.82385653787833</v>
      </c>
      <c r="E751" t="s">
        <v>403</v>
      </c>
      <c r="F751">
        <v>2013</v>
      </c>
      <c r="G751">
        <v>258.5087374426094</v>
      </c>
      <c r="H751" s="15">
        <v>-5.1850117291917054E-2</v>
      </c>
    </row>
    <row r="752" spans="1:8" x14ac:dyDescent="0.3">
      <c r="A752" s="15" t="s">
        <v>225</v>
      </c>
      <c r="B752" s="15">
        <v>2011</v>
      </c>
      <c r="C752" s="8">
        <v>237.92371743376387</v>
      </c>
      <c r="E752" t="s">
        <v>403</v>
      </c>
      <c r="F752">
        <v>2014</v>
      </c>
      <c r="G752">
        <v>172.76256493043476</v>
      </c>
      <c r="H752" s="15">
        <v>-0.49632379877377675</v>
      </c>
    </row>
    <row r="753" spans="1:8" x14ac:dyDescent="0.3">
      <c r="A753" s="15" t="s">
        <v>225</v>
      </c>
      <c r="B753" s="15">
        <v>2012</v>
      </c>
      <c r="C753" s="8">
        <v>148.74604965891356</v>
      </c>
      <c r="E753" t="s">
        <v>403</v>
      </c>
      <c r="F753">
        <v>2015</v>
      </c>
      <c r="G753">
        <v>942.79314323478263</v>
      </c>
      <c r="H753" s="15">
        <v>0.8167545381824951</v>
      </c>
    </row>
    <row r="754" spans="1:8" x14ac:dyDescent="0.3">
      <c r="A754" s="15" t="s">
        <v>225</v>
      </c>
      <c r="B754" s="15">
        <v>2013</v>
      </c>
      <c r="C754" s="8">
        <v>164.06495777946847</v>
      </c>
      <c r="E754" t="s">
        <v>403</v>
      </c>
      <c r="F754">
        <v>2016</v>
      </c>
      <c r="G754">
        <v>844.71610722289438</v>
      </c>
      <c r="H754" s="15">
        <v>-0.11610650628449395</v>
      </c>
    </row>
    <row r="755" spans="1:8" x14ac:dyDescent="0.3">
      <c r="A755" s="15" t="s">
        <v>225</v>
      </c>
      <c r="B755" s="15">
        <v>2014</v>
      </c>
      <c r="C755" s="8">
        <v>123.15163312173912</v>
      </c>
      <c r="E755" t="s">
        <v>403</v>
      </c>
      <c r="F755">
        <v>2017</v>
      </c>
      <c r="G755">
        <v>937.84053113975096</v>
      </c>
      <c r="H755" s="15">
        <v>9.9296651002791628E-2</v>
      </c>
    </row>
    <row r="756" spans="1:8" x14ac:dyDescent="0.3">
      <c r="A756" s="15" t="s">
        <v>225</v>
      </c>
      <c r="B756" s="15">
        <v>2015</v>
      </c>
      <c r="C756" s="8">
        <v>405.47893053913037</v>
      </c>
      <c r="E756" t="s">
        <v>41</v>
      </c>
      <c r="F756">
        <v>2008</v>
      </c>
      <c r="G756">
        <v>1040.377511294538</v>
      </c>
      <c r="H756" s="15">
        <v>0.20502317989779031</v>
      </c>
    </row>
    <row r="757" spans="1:8" x14ac:dyDescent="0.3">
      <c r="A757" s="15" t="s">
        <v>225</v>
      </c>
      <c r="B757" s="15">
        <v>2016</v>
      </c>
      <c r="C757" s="8">
        <v>361.3968875637496</v>
      </c>
      <c r="E757" t="s">
        <v>41</v>
      </c>
      <c r="F757">
        <v>2009</v>
      </c>
      <c r="G757">
        <v>1312.4986021471418</v>
      </c>
      <c r="H757" s="15">
        <v>0.20733057574875563</v>
      </c>
    </row>
    <row r="758" spans="1:8" x14ac:dyDescent="0.3">
      <c r="A758" s="15" t="s">
        <v>225</v>
      </c>
      <c r="B758" s="15">
        <v>2017</v>
      </c>
      <c r="C758" s="8">
        <v>518.0696005018857</v>
      </c>
      <c r="E758" t="s">
        <v>41</v>
      </c>
      <c r="F758">
        <v>2010</v>
      </c>
      <c r="G758">
        <v>1234.9419016702125</v>
      </c>
      <c r="H758" s="15">
        <v>-6.2801902155912609E-2</v>
      </c>
    </row>
    <row r="759" spans="1:8" x14ac:dyDescent="0.3">
      <c r="A759" s="15" t="s">
        <v>519</v>
      </c>
      <c r="B759" s="15"/>
      <c r="C759" s="8">
        <v>4123.0194046359129</v>
      </c>
      <c r="E759" t="s">
        <v>41</v>
      </c>
      <c r="F759">
        <v>2011</v>
      </c>
      <c r="G759">
        <v>613.10552178256546</v>
      </c>
      <c r="H759" s="15">
        <v>-1.0142403840691194</v>
      </c>
    </row>
    <row r="760" spans="1:8" x14ac:dyDescent="0.3">
      <c r="A760" s="15" t="s">
        <v>311</v>
      </c>
      <c r="B760" s="15">
        <v>2007</v>
      </c>
      <c r="C760" s="8">
        <v>364.41943533913042</v>
      </c>
      <c r="E760" t="s">
        <v>41</v>
      </c>
      <c r="F760">
        <v>2012</v>
      </c>
      <c r="G760">
        <v>345.04174437233439</v>
      </c>
      <c r="H760" s="15">
        <v>-0.77690245247822409</v>
      </c>
    </row>
    <row r="761" spans="1:8" x14ac:dyDescent="0.3">
      <c r="A761" s="15" t="s">
        <v>311</v>
      </c>
      <c r="B761" s="15">
        <v>2008</v>
      </c>
      <c r="C761" s="8">
        <v>459.08679814365632</v>
      </c>
      <c r="E761" t="s">
        <v>41</v>
      </c>
      <c r="F761">
        <v>2013</v>
      </c>
      <c r="G761">
        <v>314.97328750414971</v>
      </c>
      <c r="H761" s="15">
        <v>-9.5463514085423945E-2</v>
      </c>
    </row>
    <row r="762" spans="1:8" x14ac:dyDescent="0.3">
      <c r="A762" s="15" t="s">
        <v>311</v>
      </c>
      <c r="B762" s="15">
        <v>2009</v>
      </c>
      <c r="C762" s="8">
        <v>645.99892258562204</v>
      </c>
      <c r="E762" t="s">
        <v>41</v>
      </c>
      <c r="F762">
        <v>2014</v>
      </c>
      <c r="G762">
        <v>216.81852495652174</v>
      </c>
      <c r="H762" s="15">
        <v>-0.45270468732923436</v>
      </c>
    </row>
    <row r="763" spans="1:8" x14ac:dyDescent="0.3">
      <c r="A763" s="15" t="s">
        <v>311</v>
      </c>
      <c r="B763" s="15">
        <v>2010</v>
      </c>
      <c r="C763" s="8">
        <v>585.52808009631497</v>
      </c>
      <c r="E763" t="s">
        <v>41</v>
      </c>
      <c r="F763">
        <v>2015</v>
      </c>
      <c r="G763">
        <v>959.12917711304351</v>
      </c>
      <c r="H763" s="15">
        <v>0.77394231128580571</v>
      </c>
    </row>
    <row r="764" spans="1:8" x14ac:dyDescent="0.3">
      <c r="A764" s="15" t="s">
        <v>311</v>
      </c>
      <c r="B764" s="15">
        <v>2011</v>
      </c>
      <c r="C764" s="8">
        <v>332.74933709688185</v>
      </c>
      <c r="E764" t="s">
        <v>41</v>
      </c>
      <c r="F764">
        <v>2016</v>
      </c>
      <c r="G764">
        <v>836.28601381234409</v>
      </c>
      <c r="H764" s="15">
        <v>-0.14689132817216341</v>
      </c>
    </row>
    <row r="765" spans="1:8" x14ac:dyDescent="0.3">
      <c r="A765" s="15" t="s">
        <v>311</v>
      </c>
      <c r="B765" s="15">
        <v>2012</v>
      </c>
      <c r="C765" s="8">
        <v>204.06075123913942</v>
      </c>
      <c r="E765" t="s">
        <v>41</v>
      </c>
      <c r="F765">
        <v>2017</v>
      </c>
      <c r="G765">
        <v>1096.4628521656025</v>
      </c>
      <c r="H765" s="15">
        <v>0.23728741729771161</v>
      </c>
    </row>
    <row r="766" spans="1:8" x14ac:dyDescent="0.3">
      <c r="A766" s="15" t="s">
        <v>311</v>
      </c>
      <c r="B766" s="15">
        <v>2013</v>
      </c>
      <c r="C766" s="8">
        <v>204.84877837631242</v>
      </c>
      <c r="E766" t="s">
        <v>42</v>
      </c>
      <c r="F766">
        <v>2008</v>
      </c>
      <c r="G766">
        <v>996.38010520114312</v>
      </c>
      <c r="H766" s="15">
        <v>-4.5344972254160898E-2</v>
      </c>
    </row>
    <row r="767" spans="1:8" x14ac:dyDescent="0.3">
      <c r="A767" s="15" t="s">
        <v>311</v>
      </c>
      <c r="B767" s="15">
        <v>2014</v>
      </c>
      <c r="C767" s="8">
        <v>123.67590031304347</v>
      </c>
      <c r="E767" t="s">
        <v>42</v>
      </c>
      <c r="F767">
        <v>2009</v>
      </c>
      <c r="G767">
        <v>1817.9396350164918</v>
      </c>
      <c r="H767" s="15">
        <v>0.4519179372025165</v>
      </c>
    </row>
    <row r="768" spans="1:8" x14ac:dyDescent="0.3">
      <c r="A768" s="15" t="s">
        <v>311</v>
      </c>
      <c r="B768" s="15">
        <v>2015</v>
      </c>
      <c r="C768" s="8">
        <v>597.25463666086955</v>
      </c>
      <c r="E768" t="s">
        <v>42</v>
      </c>
      <c r="F768">
        <v>2010</v>
      </c>
      <c r="G768">
        <v>1682.5246040049185</v>
      </c>
      <c r="H768" s="15">
        <v>-8.0483239703743117E-2</v>
      </c>
    </row>
    <row r="769" spans="1:8" x14ac:dyDescent="0.3">
      <c r="A769" s="15" t="s">
        <v>311</v>
      </c>
      <c r="B769" s="15">
        <v>2016</v>
      </c>
      <c r="C769" s="8">
        <v>584.0278834451276</v>
      </c>
      <c r="E769" t="s">
        <v>42</v>
      </c>
      <c r="F769">
        <v>2011</v>
      </c>
      <c r="G769">
        <v>836.37552463073087</v>
      </c>
      <c r="H769" s="15">
        <v>-1.0116856058739547</v>
      </c>
    </row>
    <row r="770" spans="1:8" x14ac:dyDescent="0.3">
      <c r="A770" s="15" t="s">
        <v>311</v>
      </c>
      <c r="B770" s="15">
        <v>2017</v>
      </c>
      <c r="C770" s="8">
        <v>756.05427070060762</v>
      </c>
      <c r="E770" t="s">
        <v>42</v>
      </c>
      <c r="F770">
        <v>2012</v>
      </c>
      <c r="G770">
        <v>483.44004775761096</v>
      </c>
      <c r="H770" s="15">
        <v>-0.73005014481149499</v>
      </c>
    </row>
    <row r="771" spans="1:8" x14ac:dyDescent="0.3">
      <c r="A771" s="15" t="s">
        <v>520</v>
      </c>
      <c r="B771" s="15"/>
      <c r="C771" s="8">
        <v>4857.704793996706</v>
      </c>
      <c r="E771" t="s">
        <v>42</v>
      </c>
      <c r="F771">
        <v>2013</v>
      </c>
      <c r="G771">
        <v>422.64474377875956</v>
      </c>
      <c r="H771" s="15">
        <v>-0.14384493093489342</v>
      </c>
    </row>
    <row r="772" spans="1:8" x14ac:dyDescent="0.3">
      <c r="A772" s="15" t="s">
        <v>333</v>
      </c>
      <c r="B772" s="15">
        <v>2007</v>
      </c>
      <c r="C772" s="8">
        <v>381.58395005217392</v>
      </c>
      <c r="E772" t="s">
        <v>42</v>
      </c>
      <c r="F772">
        <v>2014</v>
      </c>
      <c r="G772">
        <v>293.99756478260872</v>
      </c>
      <c r="H772" s="15">
        <v>-0.43757906325270657</v>
      </c>
    </row>
    <row r="773" spans="1:8" x14ac:dyDescent="0.3">
      <c r="A773" s="15" t="s">
        <v>333</v>
      </c>
      <c r="B773" s="15">
        <v>2008</v>
      </c>
      <c r="C773" s="8">
        <v>512.60402017850424</v>
      </c>
      <c r="E773" t="s">
        <v>42</v>
      </c>
      <c r="F773">
        <v>2015</v>
      </c>
      <c r="G773">
        <v>1245.8643005217391</v>
      </c>
      <c r="H773" s="15">
        <v>0.76402119824808423</v>
      </c>
    </row>
    <row r="774" spans="1:8" x14ac:dyDescent="0.3">
      <c r="A774" s="15" t="s">
        <v>333</v>
      </c>
      <c r="B774" s="15">
        <v>2009</v>
      </c>
      <c r="C774" s="8">
        <v>683.13548006820076</v>
      </c>
      <c r="E774" t="s">
        <v>42</v>
      </c>
      <c r="F774">
        <v>2016</v>
      </c>
      <c r="G774">
        <v>1134.256225170865</v>
      </c>
      <c r="H774" s="15">
        <v>-9.8397586783410734E-2</v>
      </c>
    </row>
    <row r="775" spans="1:8" x14ac:dyDescent="0.3">
      <c r="A775" s="15" t="s">
        <v>333</v>
      </c>
      <c r="B775" s="15">
        <v>2010</v>
      </c>
      <c r="C775" s="8">
        <v>625.93848547437881</v>
      </c>
      <c r="E775" t="s">
        <v>42</v>
      </c>
      <c r="F775">
        <v>2017</v>
      </c>
      <c r="G775">
        <v>1407.8633279585749</v>
      </c>
      <c r="H775" s="15">
        <v>0.19434209085085319</v>
      </c>
    </row>
    <row r="776" spans="1:8" x14ac:dyDescent="0.3">
      <c r="A776" s="15" t="s">
        <v>333</v>
      </c>
      <c r="B776" s="15">
        <v>2011</v>
      </c>
      <c r="C776" s="8">
        <v>312.27114626374146</v>
      </c>
      <c r="E776" t="s">
        <v>92</v>
      </c>
      <c r="F776">
        <v>2008</v>
      </c>
      <c r="G776">
        <v>511.51980235591469</v>
      </c>
      <c r="H776" s="15">
        <v>0.31404152290873727</v>
      </c>
    </row>
    <row r="777" spans="1:8" x14ac:dyDescent="0.3">
      <c r="A777" s="15" t="s">
        <v>333</v>
      </c>
      <c r="B777" s="15">
        <v>2012</v>
      </c>
      <c r="C777" s="8">
        <v>186.84494634121762</v>
      </c>
      <c r="E777" t="s">
        <v>92</v>
      </c>
      <c r="F777">
        <v>2009</v>
      </c>
      <c r="G777">
        <v>639.12955005842173</v>
      </c>
      <c r="H777" s="15">
        <v>0.19966178639501561</v>
      </c>
    </row>
    <row r="778" spans="1:8" x14ac:dyDescent="0.3">
      <c r="A778" s="15" t="s">
        <v>333</v>
      </c>
      <c r="B778" s="15">
        <v>2013</v>
      </c>
      <c r="C778" s="8">
        <v>162.6717489818229</v>
      </c>
      <c r="E778" t="s">
        <v>92</v>
      </c>
      <c r="F778">
        <v>2010</v>
      </c>
      <c r="G778">
        <v>607.7775906734181</v>
      </c>
      <c r="H778" s="15">
        <v>-5.1584592564963817E-2</v>
      </c>
    </row>
    <row r="779" spans="1:8" x14ac:dyDescent="0.3">
      <c r="A779" s="15" t="s">
        <v>333</v>
      </c>
      <c r="B779" s="15">
        <v>2014</v>
      </c>
      <c r="C779" s="8">
        <v>112.38759440869565</v>
      </c>
      <c r="E779" t="s">
        <v>92</v>
      </c>
      <c r="F779">
        <v>2011</v>
      </c>
      <c r="G779">
        <v>301.98283067178164</v>
      </c>
      <c r="H779" s="15">
        <v>-1.0126230001930074</v>
      </c>
    </row>
    <row r="780" spans="1:8" x14ac:dyDescent="0.3">
      <c r="A780" s="15" t="s">
        <v>333</v>
      </c>
      <c r="B780" s="15">
        <v>2015</v>
      </c>
      <c r="C780" s="8">
        <v>483.32293711304345</v>
      </c>
      <c r="E780" t="s">
        <v>92</v>
      </c>
      <c r="F780">
        <v>2012</v>
      </c>
      <c r="G780">
        <v>184.17603099798507</v>
      </c>
      <c r="H780" s="15">
        <v>-0.63964240642738912</v>
      </c>
    </row>
    <row r="781" spans="1:8" x14ac:dyDescent="0.3">
      <c r="A781" s="15" t="s">
        <v>333</v>
      </c>
      <c r="B781" s="15">
        <v>2016</v>
      </c>
      <c r="C781" s="8">
        <v>438.80605449498694</v>
      </c>
      <c r="E781" t="s">
        <v>92</v>
      </c>
      <c r="F781">
        <v>2013</v>
      </c>
      <c r="G781">
        <v>169.58608362050347</v>
      </c>
      <c r="H781" s="15">
        <v>-8.6032692459191998E-2</v>
      </c>
    </row>
    <row r="782" spans="1:8" x14ac:dyDescent="0.3">
      <c r="A782" s="15" t="s">
        <v>333</v>
      </c>
      <c r="B782" s="15">
        <v>2017</v>
      </c>
      <c r="C782" s="8">
        <v>552.9108093903975</v>
      </c>
      <c r="E782" t="s">
        <v>92</v>
      </c>
      <c r="F782">
        <v>2014</v>
      </c>
      <c r="G782">
        <v>119.09685474782607</v>
      </c>
      <c r="H782" s="15">
        <v>-0.42393419187754833</v>
      </c>
    </row>
    <row r="783" spans="1:8" x14ac:dyDescent="0.3">
      <c r="A783" s="15" t="s">
        <v>521</v>
      </c>
      <c r="B783" s="15"/>
      <c r="C783" s="8">
        <v>4452.4771727671632</v>
      </c>
      <c r="E783" t="s">
        <v>92</v>
      </c>
      <c r="F783">
        <v>2015</v>
      </c>
      <c r="G783">
        <v>571.27127551304341</v>
      </c>
      <c r="H783" s="15">
        <v>0.7915231172075502</v>
      </c>
    </row>
    <row r="784" spans="1:8" x14ac:dyDescent="0.3">
      <c r="A784" s="15" t="s">
        <v>61</v>
      </c>
      <c r="B784" s="15">
        <v>2007</v>
      </c>
      <c r="C784" s="8">
        <v>387.00503593043476</v>
      </c>
      <c r="E784" t="s">
        <v>92</v>
      </c>
      <c r="F784">
        <v>2016</v>
      </c>
      <c r="G784">
        <v>539.58223149964692</v>
      </c>
      <c r="H784" s="15">
        <v>-5.8728850142681574E-2</v>
      </c>
    </row>
    <row r="785" spans="1:8" x14ac:dyDescent="0.3">
      <c r="A785" s="15" t="s">
        <v>61</v>
      </c>
      <c r="B785" s="15">
        <v>2008</v>
      </c>
      <c r="C785" s="8">
        <v>1120.9719875592468</v>
      </c>
      <c r="E785" t="s">
        <v>92</v>
      </c>
      <c r="F785">
        <v>2017</v>
      </c>
      <c r="G785">
        <v>694.87720732942694</v>
      </c>
      <c r="H785" s="15">
        <v>0.2234854938279158</v>
      </c>
    </row>
    <row r="786" spans="1:8" x14ac:dyDescent="0.3">
      <c r="A786" s="15" t="s">
        <v>61</v>
      </c>
      <c r="B786" s="15">
        <v>2009</v>
      </c>
      <c r="C786" s="8">
        <v>734.04300358752903</v>
      </c>
      <c r="E786" t="s">
        <v>161</v>
      </c>
      <c r="F786">
        <v>2008</v>
      </c>
      <c r="G786">
        <v>664.74925394002366</v>
      </c>
      <c r="H786" s="15">
        <v>0.52149292421247051</v>
      </c>
    </row>
    <row r="787" spans="1:8" x14ac:dyDescent="0.3">
      <c r="A787" s="15" t="s">
        <v>61</v>
      </c>
      <c r="B787" s="15">
        <v>2010</v>
      </c>
      <c r="C787" s="8">
        <v>674.44993370237455</v>
      </c>
      <c r="E787" t="s">
        <v>161</v>
      </c>
      <c r="F787">
        <v>2009</v>
      </c>
      <c r="G787">
        <v>545.40419397663277</v>
      </c>
      <c r="H787" s="15">
        <v>-0.21881947605357815</v>
      </c>
    </row>
    <row r="788" spans="1:8" x14ac:dyDescent="0.3">
      <c r="A788" s="15" t="s">
        <v>61</v>
      </c>
      <c r="B788" s="15">
        <v>2011</v>
      </c>
      <c r="C788" s="8">
        <v>360.69291446301975</v>
      </c>
      <c r="E788" t="s">
        <v>161</v>
      </c>
      <c r="F788">
        <v>2010</v>
      </c>
      <c r="G788">
        <v>482.70652236533459</v>
      </c>
      <c r="H788" s="15">
        <v>-0.12988776556005532</v>
      </c>
    </row>
    <row r="789" spans="1:8" x14ac:dyDescent="0.3">
      <c r="A789" s="15" t="s">
        <v>61</v>
      </c>
      <c r="B789" s="15">
        <v>2012</v>
      </c>
      <c r="C789" s="8">
        <v>218.38647786333485</v>
      </c>
      <c r="E789" t="s">
        <v>161</v>
      </c>
      <c r="F789">
        <v>2011</v>
      </c>
      <c r="G789">
        <v>244.40388913415401</v>
      </c>
      <c r="H789" s="15">
        <v>-0.97503617506010942</v>
      </c>
    </row>
    <row r="790" spans="1:8" x14ac:dyDescent="0.3">
      <c r="A790" s="15" t="s">
        <v>61</v>
      </c>
      <c r="B790" s="15">
        <v>2013</v>
      </c>
      <c r="C790" s="8">
        <v>198.75775545569303</v>
      </c>
      <c r="E790" t="s">
        <v>161</v>
      </c>
      <c r="F790">
        <v>2012</v>
      </c>
      <c r="G790">
        <v>137.33970536055426</v>
      </c>
      <c r="H790" s="15">
        <v>-0.77955740106276628</v>
      </c>
    </row>
    <row r="791" spans="1:8" x14ac:dyDescent="0.3">
      <c r="A791" s="15" t="s">
        <v>61</v>
      </c>
      <c r="B791" s="15">
        <v>2014</v>
      </c>
      <c r="C791" s="8">
        <v>141.23544683478261</v>
      </c>
      <c r="E791" t="s">
        <v>161</v>
      </c>
      <c r="F791">
        <v>2013</v>
      </c>
      <c r="G791">
        <v>121.09420793396792</v>
      </c>
      <c r="H791" s="15">
        <v>-0.1341558585150904</v>
      </c>
    </row>
    <row r="792" spans="1:8" x14ac:dyDescent="0.3">
      <c r="A792" s="15" t="s">
        <v>61</v>
      </c>
      <c r="B792" s="15">
        <v>2015</v>
      </c>
      <c r="C792" s="8">
        <v>591.83336212173913</v>
      </c>
      <c r="E792" t="s">
        <v>161</v>
      </c>
      <c r="F792">
        <v>2014</v>
      </c>
      <c r="G792">
        <v>93.138666234782605</v>
      </c>
      <c r="H792" s="15">
        <v>-0.30014968894567795</v>
      </c>
    </row>
    <row r="793" spans="1:8" x14ac:dyDescent="0.3">
      <c r="A793" s="15" t="s">
        <v>61</v>
      </c>
      <c r="B793" s="15">
        <v>2016</v>
      </c>
      <c r="C793" s="8">
        <v>568.82720741362925</v>
      </c>
      <c r="E793" t="s">
        <v>161</v>
      </c>
      <c r="F793">
        <v>2015</v>
      </c>
      <c r="G793">
        <v>361.33830928695653</v>
      </c>
      <c r="H793" s="15">
        <v>0.74223971319681858</v>
      </c>
    </row>
    <row r="794" spans="1:8" x14ac:dyDescent="0.3">
      <c r="A794" s="15" t="s">
        <v>61</v>
      </c>
      <c r="B794" s="15">
        <v>2017</v>
      </c>
      <c r="C794" s="8">
        <v>755.07995182919933</v>
      </c>
      <c r="E794" t="s">
        <v>161</v>
      </c>
      <c r="F794">
        <v>2016</v>
      </c>
      <c r="G794">
        <v>317.06237300908975</v>
      </c>
      <c r="H794" s="15">
        <v>-0.13964424683277521</v>
      </c>
    </row>
    <row r="795" spans="1:8" x14ac:dyDescent="0.3">
      <c r="A795" s="15" t="s">
        <v>522</v>
      </c>
      <c r="B795" s="15"/>
      <c r="C795" s="8">
        <v>5751.283076760983</v>
      </c>
      <c r="E795" t="s">
        <v>161</v>
      </c>
      <c r="F795">
        <v>2017</v>
      </c>
      <c r="G795">
        <v>383.45020333408792</v>
      </c>
      <c r="H795" s="15">
        <v>0.1731328598805216</v>
      </c>
    </row>
    <row r="796" spans="1:8" x14ac:dyDescent="0.3">
      <c r="A796" s="15" t="s">
        <v>88</v>
      </c>
      <c r="B796" s="15">
        <v>2007</v>
      </c>
      <c r="C796" s="8">
        <v>587.21694187826085</v>
      </c>
      <c r="E796" t="s">
        <v>411</v>
      </c>
      <c r="F796">
        <v>2008</v>
      </c>
      <c r="G796">
        <v>637.17778061603451</v>
      </c>
      <c r="H796" s="15">
        <v>0.5018927837811934</v>
      </c>
    </row>
    <row r="797" spans="1:8" x14ac:dyDescent="0.3">
      <c r="A797" s="15" t="s">
        <v>88</v>
      </c>
      <c r="B797" s="15">
        <v>2008</v>
      </c>
      <c r="C797" s="8">
        <v>847.494026142498</v>
      </c>
      <c r="E797" t="s">
        <v>411</v>
      </c>
      <c r="F797">
        <v>2009</v>
      </c>
      <c r="G797">
        <v>642.26455249501419</v>
      </c>
      <c r="H797" s="15">
        <v>7.9200570220153369E-3</v>
      </c>
    </row>
    <row r="798" spans="1:8" x14ac:dyDescent="0.3">
      <c r="A798" s="15" t="s">
        <v>88</v>
      </c>
      <c r="B798" s="15">
        <v>2009</v>
      </c>
      <c r="C798" s="8">
        <v>953.88484600574907</v>
      </c>
      <c r="E798" t="s">
        <v>411</v>
      </c>
      <c r="F798">
        <v>2010</v>
      </c>
      <c r="G798">
        <v>563.82216421489909</v>
      </c>
      <c r="H798" s="15">
        <v>-0.13912611681263565</v>
      </c>
    </row>
    <row r="799" spans="1:8" x14ac:dyDescent="0.3">
      <c r="A799" s="15" t="s">
        <v>88</v>
      </c>
      <c r="B799" s="15">
        <v>2010</v>
      </c>
      <c r="C799" s="8">
        <v>926.61522169330703</v>
      </c>
      <c r="E799" t="s">
        <v>411</v>
      </c>
      <c r="F799">
        <v>2011</v>
      </c>
      <c r="G799">
        <v>275.60693756874758</v>
      </c>
      <c r="H799" s="15">
        <v>-1.0457473574091687</v>
      </c>
    </row>
    <row r="800" spans="1:8" x14ac:dyDescent="0.3">
      <c r="A800" s="15" t="s">
        <v>88</v>
      </c>
      <c r="B800" s="15">
        <v>2011</v>
      </c>
      <c r="C800" s="8">
        <v>451.57721965443437</v>
      </c>
      <c r="E800" t="s">
        <v>411</v>
      </c>
      <c r="F800">
        <v>2012</v>
      </c>
      <c r="G800">
        <v>163.4443056504677</v>
      </c>
      <c r="H800" s="15">
        <v>-0.68624374200068028</v>
      </c>
    </row>
    <row r="801" spans="1:8" x14ac:dyDescent="0.3">
      <c r="A801" s="15" t="s">
        <v>88</v>
      </c>
      <c r="B801" s="15">
        <v>2012</v>
      </c>
      <c r="C801" s="8">
        <v>247.74813187395591</v>
      </c>
      <c r="E801" t="s">
        <v>411</v>
      </c>
      <c r="F801">
        <v>2013</v>
      </c>
      <c r="G801">
        <v>139.62047159919979</v>
      </c>
      <c r="H801" s="15">
        <v>-0.17063281464667715</v>
      </c>
    </row>
    <row r="802" spans="1:8" x14ac:dyDescent="0.3">
      <c r="A802" s="15" t="s">
        <v>88</v>
      </c>
      <c r="B802" s="15">
        <v>2013</v>
      </c>
      <c r="C802" s="8">
        <v>228.08213930133874</v>
      </c>
      <c r="E802" t="s">
        <v>411</v>
      </c>
      <c r="F802">
        <v>2014</v>
      </c>
      <c r="G802">
        <v>97.281312182608687</v>
      </c>
      <c r="H802" s="15">
        <v>-0.43522397536245627</v>
      </c>
    </row>
    <row r="803" spans="1:8" x14ac:dyDescent="0.3">
      <c r="A803" s="15" t="s">
        <v>88</v>
      </c>
      <c r="B803" s="15">
        <v>2014</v>
      </c>
      <c r="C803" s="8">
        <v>152.99436837391303</v>
      </c>
      <c r="E803" t="s">
        <v>411</v>
      </c>
      <c r="F803">
        <v>2015</v>
      </c>
      <c r="G803">
        <v>410.17571519999996</v>
      </c>
      <c r="H803" s="15">
        <v>0.7628301516213003</v>
      </c>
    </row>
    <row r="804" spans="1:8" x14ac:dyDescent="0.3">
      <c r="A804" s="15" t="s">
        <v>88</v>
      </c>
      <c r="B804" s="15">
        <v>2015</v>
      </c>
      <c r="C804" s="8">
        <v>656.28188180869563</v>
      </c>
      <c r="E804" t="s">
        <v>411</v>
      </c>
      <c r="F804">
        <v>2016</v>
      </c>
      <c r="G804">
        <v>362.55252964249752</v>
      </c>
      <c r="H804" s="15">
        <v>-0.13135527037823255</v>
      </c>
    </row>
    <row r="805" spans="1:8" x14ac:dyDescent="0.3">
      <c r="A805" s="15" t="s">
        <v>88</v>
      </c>
      <c r="B805" s="15">
        <v>2016</v>
      </c>
      <c r="C805" s="8">
        <v>596.52819564872902</v>
      </c>
      <c r="E805" t="s">
        <v>411</v>
      </c>
      <c r="F805">
        <v>2017</v>
      </c>
      <c r="G805">
        <v>436.38101884348066</v>
      </c>
      <c r="H805" s="15">
        <v>0.16918354835104238</v>
      </c>
    </row>
    <row r="806" spans="1:8" x14ac:dyDescent="0.3">
      <c r="A806" s="15" t="s">
        <v>88</v>
      </c>
      <c r="B806" s="15">
        <v>2017</v>
      </c>
      <c r="C806" s="8">
        <v>773.26531785186785</v>
      </c>
      <c r="E806" t="s">
        <v>100</v>
      </c>
      <c r="F806">
        <v>2008</v>
      </c>
      <c r="G806">
        <v>1745.0821079082339</v>
      </c>
      <c r="H806" s="15">
        <v>0.66514910189751364</v>
      </c>
    </row>
    <row r="807" spans="1:8" x14ac:dyDescent="0.3">
      <c r="A807" s="15" t="s">
        <v>523</v>
      </c>
      <c r="B807" s="15"/>
      <c r="C807" s="8">
        <v>6421.6882902327488</v>
      </c>
      <c r="E807" t="s">
        <v>100</v>
      </c>
      <c r="F807">
        <v>2009</v>
      </c>
      <c r="G807">
        <v>886.71878784362355</v>
      </c>
      <c r="H807" s="15">
        <v>-0.96802202889151612</v>
      </c>
    </row>
    <row r="808" spans="1:8" x14ac:dyDescent="0.3">
      <c r="A808" s="15" t="s">
        <v>89</v>
      </c>
      <c r="B808" s="15">
        <v>2007</v>
      </c>
      <c r="C808" s="8">
        <v>357.19425808695655</v>
      </c>
      <c r="E808" t="s">
        <v>100</v>
      </c>
      <c r="F808">
        <v>2010</v>
      </c>
      <c r="G808">
        <v>795.97994540990976</v>
      </c>
      <c r="H808" s="15">
        <v>-0.11399639269427266</v>
      </c>
    </row>
    <row r="809" spans="1:8" x14ac:dyDescent="0.3">
      <c r="A809" s="15" t="s">
        <v>89</v>
      </c>
      <c r="B809" s="15">
        <v>2008</v>
      </c>
      <c r="C809" s="8">
        <v>908.0263852679517</v>
      </c>
      <c r="E809" t="s">
        <v>100</v>
      </c>
      <c r="F809">
        <v>2011</v>
      </c>
      <c r="G809">
        <v>396.84225992876259</v>
      </c>
      <c r="H809" s="15">
        <v>-1.0057842265911816</v>
      </c>
    </row>
    <row r="810" spans="1:8" x14ac:dyDescent="0.3">
      <c r="A810" s="15" t="s">
        <v>89</v>
      </c>
      <c r="B810" s="15">
        <v>2009</v>
      </c>
      <c r="C810" s="8">
        <v>599.8966566993987</v>
      </c>
      <c r="E810" t="s">
        <v>100</v>
      </c>
      <c r="F810">
        <v>2012</v>
      </c>
      <c r="G810">
        <v>234.99842403925075</v>
      </c>
      <c r="H810" s="15">
        <v>-0.68870179258087183</v>
      </c>
    </row>
    <row r="811" spans="1:8" x14ac:dyDescent="0.3">
      <c r="A811" s="15" t="s">
        <v>89</v>
      </c>
      <c r="B811" s="15">
        <v>2010</v>
      </c>
      <c r="C811" s="8">
        <v>566.91695035473469</v>
      </c>
      <c r="E811" t="s">
        <v>100</v>
      </c>
      <c r="F811">
        <v>2013</v>
      </c>
      <c r="G811">
        <v>211.99719884896112</v>
      </c>
      <c r="H811" s="15">
        <v>-0.10849777881582773</v>
      </c>
    </row>
    <row r="812" spans="1:8" x14ac:dyDescent="0.3">
      <c r="A812" s="15" t="s">
        <v>89</v>
      </c>
      <c r="B812" s="15">
        <v>2011</v>
      </c>
      <c r="C812" s="8">
        <v>302.87186377611403</v>
      </c>
      <c r="E812" t="s">
        <v>100</v>
      </c>
      <c r="F812">
        <v>2014</v>
      </c>
      <c r="G812">
        <v>155.65495661739129</v>
      </c>
      <c r="H812" s="15">
        <v>-0.36196882807954683</v>
      </c>
    </row>
    <row r="813" spans="1:8" x14ac:dyDescent="0.3">
      <c r="A813" s="15" t="s">
        <v>89</v>
      </c>
      <c r="B813" s="15">
        <v>2012</v>
      </c>
      <c r="C813" s="8">
        <v>176.4946852964348</v>
      </c>
      <c r="E813" t="s">
        <v>100</v>
      </c>
      <c r="F813">
        <v>2015</v>
      </c>
      <c r="G813">
        <v>589.82082260869561</v>
      </c>
      <c r="H813" s="15">
        <v>0.73609789507099621</v>
      </c>
    </row>
    <row r="814" spans="1:8" x14ac:dyDescent="0.3">
      <c r="A814" s="15" t="s">
        <v>89</v>
      </c>
      <c r="B814" s="15">
        <v>2013</v>
      </c>
      <c r="C814" s="8">
        <v>194.65333750256053</v>
      </c>
      <c r="E814" t="s">
        <v>100</v>
      </c>
      <c r="F814">
        <v>2016</v>
      </c>
      <c r="G814">
        <v>537.63570226928346</v>
      </c>
      <c r="H814" s="15">
        <v>-9.7064090273667122E-2</v>
      </c>
    </row>
    <row r="815" spans="1:8" x14ac:dyDescent="0.3">
      <c r="A815" s="15" t="s">
        <v>89</v>
      </c>
      <c r="B815" s="15">
        <v>2014</v>
      </c>
      <c r="C815" s="8">
        <v>111.55957815652174</v>
      </c>
      <c r="E815" t="s">
        <v>100</v>
      </c>
      <c r="F815">
        <v>2017</v>
      </c>
      <c r="G815">
        <v>705.15648241299357</v>
      </c>
      <c r="H815" s="15">
        <v>0.23756539764119636</v>
      </c>
    </row>
    <row r="816" spans="1:8" x14ac:dyDescent="0.3">
      <c r="A816" s="15" t="s">
        <v>89</v>
      </c>
      <c r="B816" s="15">
        <v>2015</v>
      </c>
      <c r="C816" s="8">
        <v>486.79016556521742</v>
      </c>
      <c r="E816" t="s">
        <v>62</v>
      </c>
      <c r="F816">
        <v>2008</v>
      </c>
      <c r="G816">
        <v>1301.5909183651434</v>
      </c>
      <c r="H816" s="15">
        <v>0.76365094452233129</v>
      </c>
    </row>
    <row r="817" spans="1:8" x14ac:dyDescent="0.3">
      <c r="A817" s="15" t="s">
        <v>89</v>
      </c>
      <c r="B817" s="15">
        <v>2016</v>
      </c>
      <c r="C817" s="8">
        <v>430.74696295888378</v>
      </c>
      <c r="E817" t="s">
        <v>62</v>
      </c>
      <c r="F817">
        <v>2009</v>
      </c>
      <c r="G817">
        <v>561.56100018447466</v>
      </c>
      <c r="H817" s="15">
        <v>-1.3178086048311162</v>
      </c>
    </row>
    <row r="818" spans="1:8" x14ac:dyDescent="0.3">
      <c r="A818" s="15" t="s">
        <v>89</v>
      </c>
      <c r="B818" s="15">
        <v>2017</v>
      </c>
      <c r="C818" s="8">
        <v>532.51535895650454</v>
      </c>
      <c r="E818" t="s">
        <v>62</v>
      </c>
      <c r="F818">
        <v>2010</v>
      </c>
      <c r="G818">
        <v>494.93081497200592</v>
      </c>
      <c r="H818" s="15">
        <v>-0.13462525103884965</v>
      </c>
    </row>
    <row r="819" spans="1:8" x14ac:dyDescent="0.3">
      <c r="A819" s="15" t="s">
        <v>524</v>
      </c>
      <c r="B819" s="15"/>
      <c r="C819" s="8">
        <v>4667.666202621278</v>
      </c>
      <c r="E819" t="s">
        <v>62</v>
      </c>
      <c r="F819">
        <v>2011</v>
      </c>
      <c r="G819">
        <v>253.23007913999055</v>
      </c>
      <c r="H819" s="15">
        <v>-0.95447087744421732</v>
      </c>
    </row>
    <row r="820" spans="1:8" x14ac:dyDescent="0.3">
      <c r="A820" s="15" t="s">
        <v>90</v>
      </c>
      <c r="B820" s="15">
        <v>2007</v>
      </c>
      <c r="C820" s="8">
        <v>458.3225420869565</v>
      </c>
      <c r="E820" t="s">
        <v>62</v>
      </c>
      <c r="F820">
        <v>2012</v>
      </c>
      <c r="G820">
        <v>152.4484869903614</v>
      </c>
      <c r="H820" s="15">
        <v>-0.66108620780212202</v>
      </c>
    </row>
    <row r="821" spans="1:8" x14ac:dyDescent="0.3">
      <c r="A821" s="15" t="s">
        <v>90</v>
      </c>
      <c r="B821" s="15">
        <v>2008</v>
      </c>
      <c r="C821" s="8">
        <v>795.14092958386414</v>
      </c>
      <c r="E821" t="s">
        <v>62</v>
      </c>
      <c r="F821">
        <v>2013</v>
      </c>
      <c r="G821">
        <v>135.53598945156693</v>
      </c>
      <c r="H821" s="15">
        <v>-0.1247823372023123</v>
      </c>
    </row>
    <row r="822" spans="1:8" x14ac:dyDescent="0.3">
      <c r="A822" s="15" t="s">
        <v>90</v>
      </c>
      <c r="B822" s="15">
        <v>2009</v>
      </c>
      <c r="C822" s="8">
        <v>682.74451716605984</v>
      </c>
      <c r="E822" t="s">
        <v>62</v>
      </c>
      <c r="F822">
        <v>2014</v>
      </c>
      <c r="G822">
        <v>92.786156269565211</v>
      </c>
      <c r="H822" s="15">
        <v>-0.4607350374317003</v>
      </c>
    </row>
    <row r="823" spans="1:8" x14ac:dyDescent="0.3">
      <c r="A823" s="15" t="s">
        <v>90</v>
      </c>
      <c r="B823" s="15">
        <v>2010</v>
      </c>
      <c r="C823" s="8">
        <v>672.80945734418276</v>
      </c>
      <c r="E823" t="s">
        <v>62</v>
      </c>
      <c r="F823">
        <v>2015</v>
      </c>
      <c r="G823">
        <v>411.31584740869567</v>
      </c>
      <c r="H823" s="15">
        <v>0.77441628652501171</v>
      </c>
    </row>
    <row r="824" spans="1:8" x14ac:dyDescent="0.3">
      <c r="A824" s="15" t="s">
        <v>90</v>
      </c>
      <c r="B824" s="15">
        <v>2011</v>
      </c>
      <c r="C824" s="8">
        <v>339.97894803880138</v>
      </c>
      <c r="E824" t="s">
        <v>62</v>
      </c>
      <c r="F824">
        <v>2016</v>
      </c>
      <c r="G824">
        <v>378.88562766267438</v>
      </c>
      <c r="H824" s="15">
        <v>-8.5593692075578653E-2</v>
      </c>
    </row>
    <row r="825" spans="1:8" x14ac:dyDescent="0.3">
      <c r="A825" s="15" t="s">
        <v>90</v>
      </c>
      <c r="B825" s="15">
        <v>2012</v>
      </c>
      <c r="C825" s="8">
        <v>215.567654530075</v>
      </c>
      <c r="E825" t="s">
        <v>62</v>
      </c>
      <c r="F825">
        <v>2017</v>
      </c>
      <c r="G825">
        <v>463.60283494971276</v>
      </c>
      <c r="H825" s="15">
        <v>0.18273660318800186</v>
      </c>
    </row>
    <row r="826" spans="1:8" x14ac:dyDescent="0.3">
      <c r="A826" s="15" t="s">
        <v>90</v>
      </c>
      <c r="B826" s="15">
        <v>2013</v>
      </c>
      <c r="C826" s="8">
        <v>183.33365280437795</v>
      </c>
      <c r="E826" t="s">
        <v>63</v>
      </c>
      <c r="F826">
        <v>2008</v>
      </c>
      <c r="G826">
        <v>581.03687527834518</v>
      </c>
      <c r="H826" s="15">
        <v>0.52397207679636826</v>
      </c>
    </row>
    <row r="827" spans="1:8" x14ac:dyDescent="0.3">
      <c r="A827" s="15" t="s">
        <v>90</v>
      </c>
      <c r="B827" s="15">
        <v>2014</v>
      </c>
      <c r="C827" s="8">
        <v>140.19138829565219</v>
      </c>
      <c r="E827" t="s">
        <v>63</v>
      </c>
      <c r="F827">
        <v>2009</v>
      </c>
      <c r="G827">
        <v>491.41154442370419</v>
      </c>
      <c r="H827" s="15">
        <v>-0.1823834459561747</v>
      </c>
    </row>
    <row r="828" spans="1:8" x14ac:dyDescent="0.3">
      <c r="A828" s="15" t="s">
        <v>90</v>
      </c>
      <c r="B828" s="15">
        <v>2015</v>
      </c>
      <c r="C828" s="8">
        <v>545.92044104347826</v>
      </c>
      <c r="E828" t="s">
        <v>63</v>
      </c>
      <c r="F828">
        <v>2010</v>
      </c>
      <c r="G828">
        <v>431.41220087630472</v>
      </c>
      <c r="H828" s="15">
        <v>-0.13907660336338651</v>
      </c>
    </row>
    <row r="829" spans="1:8" x14ac:dyDescent="0.3">
      <c r="A829" s="15" t="s">
        <v>90</v>
      </c>
      <c r="B829" s="15">
        <v>2016</v>
      </c>
      <c r="C829" s="8">
        <v>504.12557355471506</v>
      </c>
      <c r="E829" t="s">
        <v>63</v>
      </c>
      <c r="F829">
        <v>2011</v>
      </c>
      <c r="G829">
        <v>229.56486661856812</v>
      </c>
      <c r="H829" s="15">
        <v>-0.87926056469744829</v>
      </c>
    </row>
    <row r="830" spans="1:8" x14ac:dyDescent="0.3">
      <c r="A830" s="15" t="s">
        <v>90</v>
      </c>
      <c r="B830" s="15">
        <v>2017</v>
      </c>
      <c r="C830" s="8">
        <v>606.64920436445232</v>
      </c>
      <c r="E830" t="s">
        <v>63</v>
      </c>
      <c r="F830">
        <v>2012</v>
      </c>
      <c r="G830">
        <v>136.52742058729493</v>
      </c>
      <c r="H830" s="15">
        <v>-0.68145611798023775</v>
      </c>
    </row>
    <row r="831" spans="1:8" x14ac:dyDescent="0.3">
      <c r="A831" s="15" t="s">
        <v>525</v>
      </c>
      <c r="B831" s="15"/>
      <c r="C831" s="8">
        <v>5144.7843088126147</v>
      </c>
      <c r="E831" t="s">
        <v>63</v>
      </c>
      <c r="F831">
        <v>2013</v>
      </c>
      <c r="G831">
        <v>119.15911094226604</v>
      </c>
      <c r="H831" s="15">
        <v>-0.1457572946599445</v>
      </c>
    </row>
    <row r="832" spans="1:8" x14ac:dyDescent="0.3">
      <c r="A832" s="15" t="s">
        <v>91</v>
      </c>
      <c r="B832" s="15">
        <v>2007</v>
      </c>
      <c r="C832" s="8">
        <v>428.63542716521738</v>
      </c>
      <c r="E832" t="s">
        <v>63</v>
      </c>
      <c r="F832">
        <v>2014</v>
      </c>
      <c r="G832">
        <v>97.600268843478247</v>
      </c>
      <c r="H832" s="15">
        <v>-0.22088916715344045</v>
      </c>
    </row>
    <row r="833" spans="1:8" x14ac:dyDescent="0.3">
      <c r="A833" s="15" t="s">
        <v>91</v>
      </c>
      <c r="B833" s="15">
        <v>2008</v>
      </c>
      <c r="C833" s="8">
        <v>878.50787548837422</v>
      </c>
      <c r="E833" t="s">
        <v>63</v>
      </c>
      <c r="F833">
        <v>2015</v>
      </c>
      <c r="G833">
        <v>344.90138994782609</v>
      </c>
      <c r="H833" s="15">
        <v>0.71701978684909784</v>
      </c>
    </row>
    <row r="834" spans="1:8" x14ac:dyDescent="0.3">
      <c r="A834" s="15" t="s">
        <v>91</v>
      </c>
      <c r="B834" s="15">
        <v>2009</v>
      </c>
      <c r="C834" s="8">
        <v>701.19604350318514</v>
      </c>
      <c r="E834" t="s">
        <v>63</v>
      </c>
      <c r="F834">
        <v>2016</v>
      </c>
      <c r="G834">
        <v>316.97192367803234</v>
      </c>
      <c r="H834" s="15">
        <v>-8.8113375928410009E-2</v>
      </c>
    </row>
    <row r="835" spans="1:8" x14ac:dyDescent="0.3">
      <c r="A835" s="15" t="s">
        <v>91</v>
      </c>
      <c r="B835" s="15">
        <v>2010</v>
      </c>
      <c r="C835" s="8">
        <v>627.907916275209</v>
      </c>
      <c r="E835" t="s">
        <v>63</v>
      </c>
      <c r="F835">
        <v>2017</v>
      </c>
      <c r="G835">
        <v>379.50639882321997</v>
      </c>
      <c r="H835" s="15">
        <v>0.16477844731760943</v>
      </c>
    </row>
    <row r="836" spans="1:8" x14ac:dyDescent="0.3">
      <c r="A836" s="15" t="s">
        <v>91</v>
      </c>
      <c r="B836" s="15">
        <v>2011</v>
      </c>
      <c r="C836" s="8">
        <v>318.15047834251271</v>
      </c>
      <c r="E836" t="s">
        <v>64</v>
      </c>
      <c r="F836">
        <v>2008</v>
      </c>
      <c r="G836">
        <v>780.87289660491842</v>
      </c>
      <c r="H836" s="15">
        <v>0.61443683822867956</v>
      </c>
    </row>
    <row r="837" spans="1:8" x14ac:dyDescent="0.3">
      <c r="A837" s="15" t="s">
        <v>91</v>
      </c>
      <c r="B837" s="15">
        <v>2012</v>
      </c>
      <c r="C837" s="8">
        <v>186.8970312185744</v>
      </c>
      <c r="E837" t="s">
        <v>64</v>
      </c>
      <c r="F837">
        <v>2009</v>
      </c>
      <c r="G837">
        <v>532.80412051380119</v>
      </c>
      <c r="H837" s="15">
        <v>-0.4655909489812054</v>
      </c>
    </row>
    <row r="838" spans="1:8" x14ac:dyDescent="0.3">
      <c r="A838" s="15" t="s">
        <v>91</v>
      </c>
      <c r="B838" s="15">
        <v>2013</v>
      </c>
      <c r="C838" s="8">
        <v>169.96399049104701</v>
      </c>
      <c r="E838" t="s">
        <v>64</v>
      </c>
      <c r="F838">
        <v>2010</v>
      </c>
      <c r="G838">
        <v>488.08883049725608</v>
      </c>
      <c r="H838" s="15">
        <v>-9.161301636628312E-2</v>
      </c>
    </row>
    <row r="839" spans="1:8" x14ac:dyDescent="0.3">
      <c r="A839" s="15" t="s">
        <v>91</v>
      </c>
      <c r="B839" s="15">
        <v>2014</v>
      </c>
      <c r="C839" s="8">
        <v>119.14968545217391</v>
      </c>
      <c r="E839" t="s">
        <v>64</v>
      </c>
      <c r="F839">
        <v>2011</v>
      </c>
      <c r="G839">
        <v>258.82689470287556</v>
      </c>
      <c r="H839" s="15">
        <v>-0.88577323487794957</v>
      </c>
    </row>
    <row r="840" spans="1:8" x14ac:dyDescent="0.3">
      <c r="A840" s="15" t="s">
        <v>91</v>
      </c>
      <c r="B840" s="15">
        <v>2015</v>
      </c>
      <c r="C840" s="8">
        <v>478.15852069565216</v>
      </c>
      <c r="E840" t="s">
        <v>64</v>
      </c>
      <c r="F840">
        <v>2012</v>
      </c>
      <c r="G840">
        <v>165.8593221673913</v>
      </c>
      <c r="H840" s="15">
        <v>-0.56052063471993441</v>
      </c>
    </row>
    <row r="841" spans="1:8" x14ac:dyDescent="0.3">
      <c r="A841" s="15" t="s">
        <v>91</v>
      </c>
      <c r="B841" s="15">
        <v>2016</v>
      </c>
      <c r="C841" s="8">
        <v>442.38194373093978</v>
      </c>
      <c r="E841" t="s">
        <v>64</v>
      </c>
      <c r="F841">
        <v>2013</v>
      </c>
      <c r="G841">
        <v>153.407325494101</v>
      </c>
      <c r="H841" s="15">
        <v>-8.1169504997133365E-2</v>
      </c>
    </row>
    <row r="842" spans="1:8" x14ac:dyDescent="0.3">
      <c r="A842" s="15" t="s">
        <v>91</v>
      </c>
      <c r="B842" s="15">
        <v>2017</v>
      </c>
      <c r="C842" s="8">
        <v>561.87253238603898</v>
      </c>
      <c r="E842" t="s">
        <v>64</v>
      </c>
      <c r="F842">
        <v>2014</v>
      </c>
      <c r="G842">
        <v>96.784789773913033</v>
      </c>
      <c r="H842" s="15">
        <v>-0.58503547770736353</v>
      </c>
    </row>
    <row r="843" spans="1:8" x14ac:dyDescent="0.3">
      <c r="A843" s="15" t="s">
        <v>526</v>
      </c>
      <c r="B843" s="15"/>
      <c r="C843" s="8">
        <v>4912.8214447489236</v>
      </c>
      <c r="E843" t="s">
        <v>64</v>
      </c>
      <c r="F843">
        <v>2015</v>
      </c>
      <c r="G843">
        <v>447.18097252173914</v>
      </c>
      <c r="H843" s="15">
        <v>0.78356684268535615</v>
      </c>
    </row>
    <row r="844" spans="1:8" x14ac:dyDescent="0.3">
      <c r="A844" s="15" t="s">
        <v>186</v>
      </c>
      <c r="B844" s="15">
        <v>2007</v>
      </c>
      <c r="C844" s="8">
        <v>517.58795812173912</v>
      </c>
      <c r="E844" t="s">
        <v>64</v>
      </c>
      <c r="F844">
        <v>2016</v>
      </c>
      <c r="G844">
        <v>368.15958118897646</v>
      </c>
      <c r="H844" s="15">
        <v>-0.21463896465104074</v>
      </c>
    </row>
    <row r="845" spans="1:8" x14ac:dyDescent="0.3">
      <c r="A845" s="15" t="s">
        <v>186</v>
      </c>
      <c r="B845" s="15">
        <v>2008</v>
      </c>
      <c r="C845" s="8">
        <v>646.9849476521739</v>
      </c>
      <c r="E845" t="s">
        <v>64</v>
      </c>
      <c r="F845">
        <v>2017</v>
      </c>
      <c r="G845">
        <v>481.83519045889608</v>
      </c>
      <c r="H845" s="15">
        <v>0.23592218152778724</v>
      </c>
    </row>
    <row r="846" spans="1:8" x14ac:dyDescent="0.3">
      <c r="A846" s="15" t="s">
        <v>186</v>
      </c>
      <c r="B846" s="15">
        <v>2009</v>
      </c>
      <c r="C846" s="8">
        <v>870.78928176642523</v>
      </c>
      <c r="E846" t="s">
        <v>52</v>
      </c>
      <c r="F846">
        <v>2008</v>
      </c>
      <c r="G846">
        <v>837.67508204871012</v>
      </c>
      <c r="H846" s="15">
        <v>0.65859402541320544</v>
      </c>
    </row>
    <row r="847" spans="1:8" x14ac:dyDescent="0.3">
      <c r="A847" s="15" t="s">
        <v>186</v>
      </c>
      <c r="B847" s="15">
        <v>2010</v>
      </c>
      <c r="C847" s="8">
        <v>804.29408899608427</v>
      </c>
      <c r="E847" t="s">
        <v>52</v>
      </c>
      <c r="F847">
        <v>2009</v>
      </c>
      <c r="G847">
        <v>515.03513331993304</v>
      </c>
      <c r="H847" s="15">
        <v>-0.62644260139891739</v>
      </c>
    </row>
    <row r="848" spans="1:8" x14ac:dyDescent="0.3">
      <c r="A848" s="15" t="s">
        <v>186</v>
      </c>
      <c r="B848" s="15">
        <v>2011</v>
      </c>
      <c r="C848" s="8">
        <v>403.77815803471788</v>
      </c>
      <c r="E848" t="s">
        <v>52</v>
      </c>
      <c r="F848">
        <v>2010</v>
      </c>
      <c r="G848">
        <v>482.14266211545913</v>
      </c>
      <c r="H848" s="15">
        <v>-6.8221449353090269E-2</v>
      </c>
    </row>
    <row r="849" spans="1:8" x14ac:dyDescent="0.3">
      <c r="A849" s="15" t="s">
        <v>186</v>
      </c>
      <c r="B849" s="15">
        <v>2012</v>
      </c>
      <c r="C849" s="8">
        <v>270.64739262768541</v>
      </c>
      <c r="E849" t="s">
        <v>52</v>
      </c>
      <c r="F849">
        <v>2011</v>
      </c>
      <c r="G849">
        <v>252.10608804619736</v>
      </c>
      <c r="H849" s="15">
        <v>-0.91245941679563314</v>
      </c>
    </row>
    <row r="850" spans="1:8" x14ac:dyDescent="0.3">
      <c r="A850" s="15" t="s">
        <v>186</v>
      </c>
      <c r="B850" s="15">
        <v>2013</v>
      </c>
      <c r="C850" s="8">
        <v>222.61436426901048</v>
      </c>
      <c r="E850" t="s">
        <v>52</v>
      </c>
      <c r="F850">
        <v>2012</v>
      </c>
      <c r="G850">
        <v>160.97939067748916</v>
      </c>
      <c r="H850" s="15">
        <v>-0.56607679396224142</v>
      </c>
    </row>
    <row r="851" spans="1:8" x14ac:dyDescent="0.3">
      <c r="A851" s="15" t="s">
        <v>186</v>
      </c>
      <c r="B851" s="15">
        <v>2014</v>
      </c>
      <c r="C851" s="8">
        <v>146.42352670434784</v>
      </c>
      <c r="E851" t="s">
        <v>52</v>
      </c>
      <c r="F851">
        <v>2013</v>
      </c>
      <c r="G851">
        <v>137.01831165169096</v>
      </c>
      <c r="H851" s="15">
        <v>-0.17487501295964547</v>
      </c>
    </row>
    <row r="852" spans="1:8" x14ac:dyDescent="0.3">
      <c r="A852" s="15" t="s">
        <v>186</v>
      </c>
      <c r="B852" s="15">
        <v>2015</v>
      </c>
      <c r="C852" s="8">
        <v>628.49538396521746</v>
      </c>
      <c r="E852" t="s">
        <v>52</v>
      </c>
      <c r="F852">
        <v>2014</v>
      </c>
      <c r="G852">
        <v>114.99933448695651</v>
      </c>
      <c r="H852" s="15">
        <v>-0.19147047470289399</v>
      </c>
    </row>
    <row r="853" spans="1:8" x14ac:dyDescent="0.3">
      <c r="A853" s="15" t="s">
        <v>186</v>
      </c>
      <c r="B853" s="15">
        <v>2016</v>
      </c>
      <c r="C853" s="8">
        <v>572.5076050334884</v>
      </c>
      <c r="E853" t="s">
        <v>52</v>
      </c>
      <c r="F853">
        <v>2015</v>
      </c>
      <c r="G853">
        <v>388.80663798260872</v>
      </c>
      <c r="H853" s="15">
        <v>0.70422486847536692</v>
      </c>
    </row>
    <row r="854" spans="1:8" x14ac:dyDescent="0.3">
      <c r="A854" s="15" t="s">
        <v>186</v>
      </c>
      <c r="B854" s="15">
        <v>2017</v>
      </c>
      <c r="C854" s="8">
        <v>734.99560167930997</v>
      </c>
      <c r="E854" t="s">
        <v>52</v>
      </c>
      <c r="F854">
        <v>2016</v>
      </c>
      <c r="G854">
        <v>327.7717585947068</v>
      </c>
      <c r="H854" s="15">
        <v>-0.18621152612288416</v>
      </c>
    </row>
    <row r="855" spans="1:8" x14ac:dyDescent="0.3">
      <c r="A855" s="15" t="s">
        <v>527</v>
      </c>
      <c r="B855" s="15"/>
      <c r="C855" s="8">
        <v>5819.1183088501994</v>
      </c>
      <c r="E855" t="s">
        <v>52</v>
      </c>
      <c r="F855">
        <v>2017</v>
      </c>
      <c r="G855">
        <v>394.75980527979198</v>
      </c>
      <c r="H855" s="15">
        <v>0.16969317997714178</v>
      </c>
    </row>
    <row r="856" spans="1:8" x14ac:dyDescent="0.3">
      <c r="A856" s="15" t="s">
        <v>113</v>
      </c>
      <c r="B856" s="15">
        <v>2007</v>
      </c>
      <c r="C856" s="8">
        <v>339.84706560000001</v>
      </c>
      <c r="E856" t="s">
        <v>181</v>
      </c>
      <c r="F856">
        <v>2008</v>
      </c>
      <c r="G856">
        <v>691.58010887871399</v>
      </c>
      <c r="H856" s="15">
        <v>0.45847739626378842</v>
      </c>
    </row>
    <row r="857" spans="1:8" x14ac:dyDescent="0.3">
      <c r="A857" s="15" t="s">
        <v>113</v>
      </c>
      <c r="B857" s="15">
        <v>2008</v>
      </c>
      <c r="C857" s="8">
        <v>577.91774488876194</v>
      </c>
      <c r="E857" t="s">
        <v>181</v>
      </c>
      <c r="F857">
        <v>2009</v>
      </c>
      <c r="G857">
        <v>645.3061232185679</v>
      </c>
      <c r="H857" s="15">
        <v>-7.1708579843233394E-2</v>
      </c>
    </row>
    <row r="858" spans="1:8" x14ac:dyDescent="0.3">
      <c r="A858" s="15" t="s">
        <v>113</v>
      </c>
      <c r="B858" s="15">
        <v>2009</v>
      </c>
      <c r="C858" s="8">
        <v>568.5868401715968</v>
      </c>
      <c r="E858" t="s">
        <v>181</v>
      </c>
      <c r="F858">
        <v>2010</v>
      </c>
      <c r="G858">
        <v>588.97496011686621</v>
      </c>
      <c r="H858" s="15">
        <v>-9.5642713045940506E-2</v>
      </c>
    </row>
    <row r="859" spans="1:8" x14ac:dyDescent="0.3">
      <c r="A859" s="15" t="s">
        <v>113</v>
      </c>
      <c r="B859" s="15">
        <v>2010</v>
      </c>
      <c r="C859" s="8">
        <v>552.24419251149038</v>
      </c>
      <c r="E859" t="s">
        <v>181</v>
      </c>
      <c r="F859">
        <v>2011</v>
      </c>
      <c r="G859">
        <v>289.61282698165309</v>
      </c>
      <c r="H859" s="15">
        <v>-1.0336632401788532</v>
      </c>
    </row>
    <row r="860" spans="1:8" x14ac:dyDescent="0.3">
      <c r="A860" s="15" t="s">
        <v>113</v>
      </c>
      <c r="B860" s="15">
        <v>2011</v>
      </c>
      <c r="C860" s="8">
        <v>288.44960891138192</v>
      </c>
      <c r="E860" t="s">
        <v>181</v>
      </c>
      <c r="F860">
        <v>2012</v>
      </c>
      <c r="G860">
        <v>168.24124390862147</v>
      </c>
      <c r="H860" s="15">
        <v>-0.7214139663574608</v>
      </c>
    </row>
    <row r="861" spans="1:8" x14ac:dyDescent="0.3">
      <c r="A861" s="15" t="s">
        <v>113</v>
      </c>
      <c r="B861" s="15">
        <v>2012</v>
      </c>
      <c r="C861" s="8">
        <v>223.27451275106685</v>
      </c>
      <c r="E861" t="s">
        <v>181</v>
      </c>
      <c r="F861">
        <v>2013</v>
      </c>
      <c r="G861">
        <v>153.53459029758929</v>
      </c>
      <c r="H861" s="15">
        <v>-9.5787233238626715E-2</v>
      </c>
    </row>
    <row r="862" spans="1:8" x14ac:dyDescent="0.3">
      <c r="A862" s="15" t="s">
        <v>113</v>
      </c>
      <c r="B862" s="15">
        <v>2013</v>
      </c>
      <c r="C862" s="8">
        <v>218.92533272829368</v>
      </c>
      <c r="E862" t="s">
        <v>181</v>
      </c>
      <c r="F862">
        <v>2014</v>
      </c>
      <c r="G862">
        <v>103.28620640869565</v>
      </c>
      <c r="H862" s="15">
        <v>-0.4864965578275246</v>
      </c>
    </row>
    <row r="863" spans="1:8" x14ac:dyDescent="0.3">
      <c r="A863" s="15" t="s">
        <v>113</v>
      </c>
      <c r="B863" s="15">
        <v>2014</v>
      </c>
      <c r="C863" s="8">
        <v>169.89940593913042</v>
      </c>
      <c r="E863" t="s">
        <v>181</v>
      </c>
      <c r="F863">
        <v>2015</v>
      </c>
      <c r="G863">
        <v>456.9988033043478</v>
      </c>
      <c r="H863" s="15">
        <v>0.77399020377760142</v>
      </c>
    </row>
    <row r="864" spans="1:8" x14ac:dyDescent="0.3">
      <c r="A864" s="15" t="s">
        <v>113</v>
      </c>
      <c r="B864" s="15">
        <v>2015</v>
      </c>
      <c r="C864" s="8">
        <v>719.52919836521733</v>
      </c>
      <c r="E864" t="s">
        <v>181</v>
      </c>
      <c r="F864">
        <v>2016</v>
      </c>
      <c r="G864">
        <v>425.7567075965286</v>
      </c>
      <c r="H864" s="15">
        <v>-7.3380160900309285E-2</v>
      </c>
    </row>
    <row r="865" spans="1:8" x14ac:dyDescent="0.3">
      <c r="A865" s="15" t="s">
        <v>113</v>
      </c>
      <c r="B865" s="15">
        <v>2016</v>
      </c>
      <c r="C865" s="8">
        <v>574.83394339557049</v>
      </c>
      <c r="E865" t="s">
        <v>181</v>
      </c>
      <c r="F865">
        <v>2017</v>
      </c>
      <c r="G865">
        <v>522.2560204459686</v>
      </c>
      <c r="H865" s="15">
        <v>0.18477395965112403</v>
      </c>
    </row>
    <row r="866" spans="1:8" x14ac:dyDescent="0.3">
      <c r="A866" s="15" t="s">
        <v>113</v>
      </c>
      <c r="B866" s="15">
        <v>2017</v>
      </c>
      <c r="C866" s="8">
        <v>714.03942968766114</v>
      </c>
      <c r="E866" t="s">
        <v>200</v>
      </c>
      <c r="F866">
        <v>2008</v>
      </c>
      <c r="G866">
        <v>684.42896979497834</v>
      </c>
      <c r="H866" s="15">
        <v>0.39406842590208296</v>
      </c>
    </row>
    <row r="867" spans="1:8" x14ac:dyDescent="0.3">
      <c r="A867" s="15" t="s">
        <v>528</v>
      </c>
      <c r="B867" s="15"/>
      <c r="C867" s="8">
        <v>4947.5472749501705</v>
      </c>
      <c r="E867" t="s">
        <v>200</v>
      </c>
      <c r="F867">
        <v>2009</v>
      </c>
      <c r="G867">
        <v>697.3753968134173</v>
      </c>
      <c r="H867" s="15">
        <v>1.856450209972459E-2</v>
      </c>
    </row>
    <row r="868" spans="1:8" x14ac:dyDescent="0.3">
      <c r="A868" s="15" t="s">
        <v>28</v>
      </c>
      <c r="B868" s="15">
        <v>2007</v>
      </c>
      <c r="C868" s="8">
        <v>1424.9824434782608</v>
      </c>
      <c r="E868" t="s">
        <v>200</v>
      </c>
      <c r="F868">
        <v>2010</v>
      </c>
      <c r="G868">
        <v>616.0209398949255</v>
      </c>
      <c r="H868" s="15">
        <v>-0.13206443425830361</v>
      </c>
    </row>
    <row r="869" spans="1:8" x14ac:dyDescent="0.3">
      <c r="A869" s="15" t="s">
        <v>28</v>
      </c>
      <c r="B869" s="15">
        <v>2008</v>
      </c>
      <c r="C869" s="8">
        <v>973.76466059000916</v>
      </c>
      <c r="E869" t="s">
        <v>200</v>
      </c>
      <c r="F869">
        <v>2011</v>
      </c>
      <c r="G869">
        <v>310.41428702351482</v>
      </c>
      <c r="H869" s="15">
        <v>-0.98451220078108093</v>
      </c>
    </row>
    <row r="870" spans="1:8" x14ac:dyDescent="0.3">
      <c r="A870" s="15" t="s">
        <v>28</v>
      </c>
      <c r="B870" s="15">
        <v>2009</v>
      </c>
      <c r="C870" s="8">
        <v>2013.0060351311449</v>
      </c>
      <c r="E870" t="s">
        <v>200</v>
      </c>
      <c r="F870">
        <v>2012</v>
      </c>
      <c r="G870">
        <v>179.38745249081904</v>
      </c>
      <c r="H870" s="15">
        <v>-0.73041248266459247</v>
      </c>
    </row>
    <row r="871" spans="1:8" x14ac:dyDescent="0.3">
      <c r="A871" s="15" t="s">
        <v>28</v>
      </c>
      <c r="B871" s="15">
        <v>2010</v>
      </c>
      <c r="C871" s="8">
        <v>1848.8096554583094</v>
      </c>
      <c r="E871" t="s">
        <v>200</v>
      </c>
      <c r="F871">
        <v>2013</v>
      </c>
      <c r="G871">
        <v>167.06730037231105</v>
      </c>
      <c r="H871" s="15">
        <v>-7.3743647566294632E-2</v>
      </c>
    </row>
    <row r="872" spans="1:8" x14ac:dyDescent="0.3">
      <c r="A872" s="15" t="s">
        <v>28</v>
      </c>
      <c r="B872" s="15">
        <v>2011</v>
      </c>
      <c r="C872" s="8">
        <v>908.26675374509409</v>
      </c>
      <c r="E872" t="s">
        <v>200</v>
      </c>
      <c r="F872">
        <v>2014</v>
      </c>
      <c r="G872">
        <v>110.83268830434781</v>
      </c>
      <c r="H872" s="15">
        <v>-0.50738291138028124</v>
      </c>
    </row>
    <row r="873" spans="1:8" x14ac:dyDescent="0.3">
      <c r="A873" s="15" t="s">
        <v>28</v>
      </c>
      <c r="B873" s="15">
        <v>2012</v>
      </c>
      <c r="C873" s="8">
        <v>504.12543555915425</v>
      </c>
      <c r="E873" t="s">
        <v>200</v>
      </c>
      <c r="F873">
        <v>2015</v>
      </c>
      <c r="G873">
        <v>473.80531575652174</v>
      </c>
      <c r="H873" s="15">
        <v>0.76607968585708663</v>
      </c>
    </row>
    <row r="874" spans="1:8" x14ac:dyDescent="0.3">
      <c r="A874" s="15" t="s">
        <v>28</v>
      </c>
      <c r="B874" s="15">
        <v>2013</v>
      </c>
      <c r="C874" s="8">
        <v>450.28470128371998</v>
      </c>
      <c r="E874" t="s">
        <v>200</v>
      </c>
      <c r="F874">
        <v>2016</v>
      </c>
      <c r="G874">
        <v>439.12606869802403</v>
      </c>
      <c r="H874" s="15">
        <v>-7.8973328004231416E-2</v>
      </c>
    </row>
    <row r="875" spans="1:8" x14ac:dyDescent="0.3">
      <c r="A875" s="15" t="s">
        <v>28</v>
      </c>
      <c r="B875" s="15">
        <v>2014</v>
      </c>
      <c r="C875" s="8">
        <v>318.43637843478263</v>
      </c>
      <c r="E875" t="s">
        <v>200</v>
      </c>
      <c r="F875">
        <v>2017</v>
      </c>
      <c r="G875">
        <v>539.07094999654748</v>
      </c>
      <c r="H875" s="15">
        <v>0.18540209094770096</v>
      </c>
    </row>
    <row r="876" spans="1:8" x14ac:dyDescent="0.3">
      <c r="A876" s="15" t="s">
        <v>28</v>
      </c>
      <c r="B876" s="15">
        <v>2015</v>
      </c>
      <c r="C876" s="8">
        <v>1382.3465853913042</v>
      </c>
      <c r="E876" t="s">
        <v>202</v>
      </c>
      <c r="F876">
        <v>2008</v>
      </c>
      <c r="G876">
        <v>513.19715480345587</v>
      </c>
      <c r="H876" s="15">
        <v>0.12067070855610101</v>
      </c>
    </row>
    <row r="877" spans="1:8" x14ac:dyDescent="0.3">
      <c r="A877" s="15" t="s">
        <v>28</v>
      </c>
      <c r="B877" s="15">
        <v>2016</v>
      </c>
      <c r="C877" s="8">
        <v>1300.8707498946821</v>
      </c>
      <c r="E877" t="s">
        <v>202</v>
      </c>
      <c r="F877">
        <v>2009</v>
      </c>
      <c r="G877">
        <v>719.96625889442032</v>
      </c>
      <c r="H877" s="15">
        <v>0.28719276985074127</v>
      </c>
    </row>
    <row r="878" spans="1:8" x14ac:dyDescent="0.3">
      <c r="A878" s="15" t="s">
        <v>28</v>
      </c>
      <c r="B878" s="15">
        <v>2017</v>
      </c>
      <c r="C878" s="8">
        <v>1731.87223854013</v>
      </c>
      <c r="E878" t="s">
        <v>202</v>
      </c>
      <c r="F878">
        <v>2010</v>
      </c>
      <c r="G878">
        <v>608.30086782251408</v>
      </c>
      <c r="H878" s="15">
        <v>-0.18356934368945732</v>
      </c>
    </row>
    <row r="879" spans="1:8" x14ac:dyDescent="0.3">
      <c r="A879" s="15" t="s">
        <v>529</v>
      </c>
      <c r="B879" s="15"/>
      <c r="C879" s="8">
        <v>12856.765637506593</v>
      </c>
      <c r="E879" t="s">
        <v>202</v>
      </c>
      <c r="F879">
        <v>2011</v>
      </c>
      <c r="G879">
        <v>352.73213850812908</v>
      </c>
      <c r="H879" s="15">
        <v>-0.72454052640427358</v>
      </c>
    </row>
    <row r="880" spans="1:8" x14ac:dyDescent="0.3">
      <c r="A880" s="15" t="s">
        <v>29</v>
      </c>
      <c r="B880" s="15">
        <v>2007</v>
      </c>
      <c r="C880" s="8">
        <v>1265.6416518260869</v>
      </c>
      <c r="E880" t="s">
        <v>202</v>
      </c>
      <c r="F880">
        <v>2012</v>
      </c>
      <c r="G880">
        <v>216.99452460800001</v>
      </c>
      <c r="H880" s="15">
        <v>-0.62553474169608059</v>
      </c>
    </row>
    <row r="881" spans="1:8" x14ac:dyDescent="0.3">
      <c r="A881" s="15" t="s">
        <v>29</v>
      </c>
      <c r="B881" s="15">
        <v>2008</v>
      </c>
      <c r="C881" s="8">
        <v>998.59111945867392</v>
      </c>
      <c r="E881" t="s">
        <v>202</v>
      </c>
      <c r="F881">
        <v>2013</v>
      </c>
      <c r="G881">
        <v>203.19331822259522</v>
      </c>
      <c r="H881" s="15">
        <v>-6.792155621124199E-2</v>
      </c>
    </row>
    <row r="882" spans="1:8" x14ac:dyDescent="0.3">
      <c r="A882" s="15" t="s">
        <v>29</v>
      </c>
      <c r="B882" s="15">
        <v>2009</v>
      </c>
      <c r="C882" s="8">
        <v>1773.7512327410086</v>
      </c>
      <c r="E882" t="s">
        <v>202</v>
      </c>
      <c r="F882">
        <v>2014</v>
      </c>
      <c r="G882">
        <v>109.32373753043478</v>
      </c>
      <c r="H882" s="15">
        <v>-0.85863859773389073</v>
      </c>
    </row>
    <row r="883" spans="1:8" x14ac:dyDescent="0.3">
      <c r="A883" s="15" t="s">
        <v>29</v>
      </c>
      <c r="B883" s="15">
        <v>2010</v>
      </c>
      <c r="C883" s="8">
        <v>1618.7187288042076</v>
      </c>
      <c r="E883" t="s">
        <v>202</v>
      </c>
      <c r="F883">
        <v>2015</v>
      </c>
      <c r="G883">
        <v>538.43508678260866</v>
      </c>
      <c r="H883" s="15">
        <v>0.79696022749242967</v>
      </c>
    </row>
    <row r="884" spans="1:8" x14ac:dyDescent="0.3">
      <c r="A884" s="15" t="s">
        <v>29</v>
      </c>
      <c r="B884" s="15">
        <v>2011</v>
      </c>
      <c r="C884" s="8">
        <v>790.68623322047461</v>
      </c>
      <c r="E884" t="s">
        <v>202</v>
      </c>
      <c r="F884">
        <v>2016</v>
      </c>
      <c r="G884">
        <v>549.31844440507427</v>
      </c>
      <c r="H884" s="15">
        <v>1.9812474409543195E-2</v>
      </c>
    </row>
    <row r="885" spans="1:8" x14ac:dyDescent="0.3">
      <c r="A885" s="15" t="s">
        <v>29</v>
      </c>
      <c r="B885" s="15">
        <v>2012</v>
      </c>
      <c r="C885" s="8">
        <v>440.7474510897033</v>
      </c>
      <c r="E885" t="s">
        <v>202</v>
      </c>
      <c r="F885">
        <v>2017</v>
      </c>
      <c r="G885">
        <v>725.90300847946435</v>
      </c>
      <c r="H885" s="15">
        <v>0.24326192619628137</v>
      </c>
    </row>
    <row r="886" spans="1:8" x14ac:dyDescent="0.3">
      <c r="A886" s="15" t="s">
        <v>29</v>
      </c>
      <c r="B886" s="15">
        <v>2013</v>
      </c>
      <c r="C886" s="8">
        <v>385.05610810918699</v>
      </c>
      <c r="E886" t="s">
        <v>226</v>
      </c>
      <c r="F886">
        <v>2008</v>
      </c>
      <c r="G886">
        <v>1103.2688096891882</v>
      </c>
      <c r="H886" s="15">
        <v>0.6044729945327888</v>
      </c>
    </row>
    <row r="887" spans="1:8" x14ac:dyDescent="0.3">
      <c r="A887" s="15" t="s">
        <v>29</v>
      </c>
      <c r="B887" s="15">
        <v>2014</v>
      </c>
      <c r="C887" s="8">
        <v>275.81494356521739</v>
      </c>
      <c r="E887" t="s">
        <v>226</v>
      </c>
      <c r="F887">
        <v>2009</v>
      </c>
      <c r="G887">
        <v>740.4601818592439</v>
      </c>
      <c r="H887" s="15">
        <v>-0.48997722864578225</v>
      </c>
    </row>
    <row r="888" spans="1:8" x14ac:dyDescent="0.3">
      <c r="A888" s="15" t="s">
        <v>29</v>
      </c>
      <c r="B888" s="15">
        <v>2015</v>
      </c>
      <c r="C888" s="8">
        <v>1222.8984479999999</v>
      </c>
      <c r="E888" t="s">
        <v>226</v>
      </c>
      <c r="F888">
        <v>2010</v>
      </c>
      <c r="G888">
        <v>706.19819764422289</v>
      </c>
      <c r="H888" s="15">
        <v>-4.8516102603085282E-2</v>
      </c>
    </row>
    <row r="889" spans="1:8" x14ac:dyDescent="0.3">
      <c r="A889" s="15" t="s">
        <v>29</v>
      </c>
      <c r="B889" s="15">
        <v>2016</v>
      </c>
      <c r="C889" s="8">
        <v>1153.2778240056671</v>
      </c>
      <c r="E889" t="s">
        <v>226</v>
      </c>
      <c r="F889">
        <v>2011</v>
      </c>
      <c r="G889">
        <v>354.28518422745435</v>
      </c>
      <c r="H889" s="15">
        <v>-0.99330434656515909</v>
      </c>
    </row>
    <row r="890" spans="1:8" x14ac:dyDescent="0.3">
      <c r="A890" s="15" t="s">
        <v>29</v>
      </c>
      <c r="B890" s="15">
        <v>2017</v>
      </c>
      <c r="C890" s="8">
        <v>1549.4957390781315</v>
      </c>
      <c r="E890" t="s">
        <v>226</v>
      </c>
      <c r="F890">
        <v>2012</v>
      </c>
      <c r="G890">
        <v>198.91753487039966</v>
      </c>
      <c r="H890" s="15">
        <v>-0.7810656283181926</v>
      </c>
    </row>
    <row r="891" spans="1:8" x14ac:dyDescent="0.3">
      <c r="A891" s="15" t="s">
        <v>530</v>
      </c>
      <c r="B891" s="15"/>
      <c r="C891" s="8">
        <v>11474.679479898359</v>
      </c>
      <c r="E891" t="s">
        <v>226</v>
      </c>
      <c r="F891">
        <v>2013</v>
      </c>
      <c r="G891">
        <v>223.80554538884644</v>
      </c>
      <c r="H891" s="15">
        <v>0.11120372587375171</v>
      </c>
    </row>
    <row r="892" spans="1:8" x14ac:dyDescent="0.3">
      <c r="A892" s="15" t="s">
        <v>40</v>
      </c>
      <c r="B892" s="15">
        <v>2007</v>
      </c>
      <c r="C892" s="8">
        <v>527.71663846956517</v>
      </c>
      <c r="E892" t="s">
        <v>226</v>
      </c>
      <c r="F892">
        <v>2014</v>
      </c>
      <c r="G892">
        <v>160.67745644347826</v>
      </c>
      <c r="H892" s="15">
        <v>-0.39288703183806517</v>
      </c>
    </row>
    <row r="893" spans="1:8" x14ac:dyDescent="0.3">
      <c r="A893" s="15" t="s">
        <v>40</v>
      </c>
      <c r="B893" s="15">
        <v>2008</v>
      </c>
      <c r="C893" s="8">
        <v>1220.3162428842215</v>
      </c>
      <c r="E893" t="s">
        <v>226</v>
      </c>
      <c r="F893">
        <v>2015</v>
      </c>
      <c r="G893">
        <v>636.67649853913042</v>
      </c>
      <c r="H893" s="15">
        <v>0.74763092903200201</v>
      </c>
    </row>
    <row r="894" spans="1:8" x14ac:dyDescent="0.3">
      <c r="A894" s="15" t="s">
        <v>40</v>
      </c>
      <c r="B894" s="15">
        <v>2009</v>
      </c>
      <c r="C894" s="8">
        <v>899.88557398414071</v>
      </c>
      <c r="E894" t="s">
        <v>226</v>
      </c>
      <c r="F894">
        <v>2016</v>
      </c>
      <c r="G894">
        <v>584.47817978147646</v>
      </c>
      <c r="H894" s="15">
        <v>-8.9307557687046193E-2</v>
      </c>
    </row>
    <row r="895" spans="1:8" x14ac:dyDescent="0.3">
      <c r="A895" s="15" t="s">
        <v>40</v>
      </c>
      <c r="B895" s="15">
        <v>2010</v>
      </c>
      <c r="C895" s="8">
        <v>931.38329566482128</v>
      </c>
      <c r="E895" t="s">
        <v>226</v>
      </c>
      <c r="F895">
        <v>2017</v>
      </c>
      <c r="G895">
        <v>749.78650891993902</v>
      </c>
      <c r="H895" s="15">
        <v>0.22047386445588063</v>
      </c>
    </row>
    <row r="896" spans="1:8" x14ac:dyDescent="0.3">
      <c r="A896" s="15" t="s">
        <v>40</v>
      </c>
      <c r="B896" s="15">
        <v>2011</v>
      </c>
      <c r="C896" s="8">
        <v>460.86723728126668</v>
      </c>
      <c r="E896" t="s">
        <v>13</v>
      </c>
      <c r="F896">
        <v>2008</v>
      </c>
      <c r="G896">
        <v>521.2181422145652</v>
      </c>
      <c r="H896" s="15">
        <v>-0.93927488459372055</v>
      </c>
    </row>
    <row r="897" spans="1:8" x14ac:dyDescent="0.3">
      <c r="A897" s="15" t="s">
        <v>40</v>
      </c>
      <c r="B897" s="15">
        <v>2012</v>
      </c>
      <c r="C897" s="8">
        <v>312.2419126208826</v>
      </c>
      <c r="E897" t="s">
        <v>13</v>
      </c>
      <c r="F897">
        <v>2009</v>
      </c>
      <c r="G897">
        <v>1442.5981423078154</v>
      </c>
      <c r="H897" s="15">
        <v>0.63869484721452663</v>
      </c>
    </row>
    <row r="898" spans="1:8" x14ac:dyDescent="0.3">
      <c r="A898" s="15" t="s">
        <v>40</v>
      </c>
      <c r="B898" s="15">
        <v>2013</v>
      </c>
      <c r="C898" s="8">
        <v>274.86930121549329</v>
      </c>
      <c r="E898" t="s">
        <v>13</v>
      </c>
      <c r="F898">
        <v>2010</v>
      </c>
      <c r="G898">
        <v>1407.4290924514419</v>
      </c>
      <c r="H898" s="15">
        <v>-2.4988150411980242E-2</v>
      </c>
    </row>
    <row r="899" spans="1:8" x14ac:dyDescent="0.3">
      <c r="A899" s="15" t="s">
        <v>40</v>
      </c>
      <c r="B899" s="15">
        <v>2014</v>
      </c>
      <c r="C899" s="8">
        <v>184.93984966956521</v>
      </c>
      <c r="E899" t="s">
        <v>13</v>
      </c>
      <c r="F899">
        <v>2011</v>
      </c>
      <c r="G899">
        <v>657.97268361383294</v>
      </c>
      <c r="H899" s="15">
        <v>-1.1390387891505056</v>
      </c>
    </row>
    <row r="900" spans="1:8" x14ac:dyDescent="0.3">
      <c r="A900" s="15" t="s">
        <v>40</v>
      </c>
      <c r="B900" s="15">
        <v>2015</v>
      </c>
      <c r="C900" s="8">
        <v>807.50102598260867</v>
      </c>
      <c r="E900" t="s">
        <v>13</v>
      </c>
      <c r="F900">
        <v>2012</v>
      </c>
      <c r="G900">
        <v>355.31325035451954</v>
      </c>
      <c r="H900" s="15">
        <v>-0.85181015050052333</v>
      </c>
    </row>
    <row r="901" spans="1:8" x14ac:dyDescent="0.3">
      <c r="A901" s="15" t="s">
        <v>40</v>
      </c>
      <c r="B901" s="15">
        <v>2016</v>
      </c>
      <c r="C901" s="8">
        <v>738.45683938101695</v>
      </c>
      <c r="E901" t="s">
        <v>13</v>
      </c>
      <c r="F901">
        <v>2013</v>
      </c>
      <c r="G901">
        <v>323.07645435724493</v>
      </c>
      <c r="H901" s="15">
        <v>-9.9780703800929002E-2</v>
      </c>
    </row>
    <row r="902" spans="1:8" x14ac:dyDescent="0.3">
      <c r="A902" s="15" t="s">
        <v>40</v>
      </c>
      <c r="B902" s="15">
        <v>2017</v>
      </c>
      <c r="C902" s="8">
        <v>941.87353046875376</v>
      </c>
      <c r="E902" t="s">
        <v>13</v>
      </c>
      <c r="F902">
        <v>2014</v>
      </c>
      <c r="G902">
        <v>230.59974829565218</v>
      </c>
      <c r="H902" s="15">
        <v>-0.40102691674679658</v>
      </c>
    </row>
    <row r="903" spans="1:8" x14ac:dyDescent="0.3">
      <c r="A903" s="15" t="s">
        <v>531</v>
      </c>
      <c r="B903" s="15"/>
      <c r="C903" s="8">
        <v>7300.0514476223352</v>
      </c>
      <c r="E903" t="s">
        <v>13</v>
      </c>
      <c r="F903">
        <v>2015</v>
      </c>
      <c r="G903">
        <v>968.04469742608694</v>
      </c>
      <c r="H903" s="15">
        <v>0.7617881189693112</v>
      </c>
    </row>
    <row r="904" spans="1:8" x14ac:dyDescent="0.3">
      <c r="A904" s="15" t="s">
        <v>391</v>
      </c>
      <c r="B904" s="15">
        <v>2007</v>
      </c>
      <c r="C904" s="8">
        <v>351.53039342608696</v>
      </c>
      <c r="E904" t="s">
        <v>13</v>
      </c>
      <c r="F904">
        <v>2016</v>
      </c>
      <c r="G904">
        <v>913.61608513757415</v>
      </c>
      <c r="H904" s="15">
        <v>-5.9574927777587043E-2</v>
      </c>
    </row>
    <row r="905" spans="1:8" x14ac:dyDescent="0.3">
      <c r="A905" s="15" t="s">
        <v>391</v>
      </c>
      <c r="B905" s="15">
        <v>2008</v>
      </c>
      <c r="C905" s="8">
        <v>746.99123533026943</v>
      </c>
      <c r="E905" t="s">
        <v>13</v>
      </c>
      <c r="F905">
        <v>2017</v>
      </c>
      <c r="G905">
        <v>1199.5629754854435</v>
      </c>
      <c r="H905" s="15">
        <v>0.23837588871242993</v>
      </c>
    </row>
    <row r="906" spans="1:8" x14ac:dyDescent="0.3">
      <c r="A906" s="15" t="s">
        <v>391</v>
      </c>
      <c r="B906" s="15">
        <v>2009</v>
      </c>
      <c r="C906" s="8">
        <v>663.44321455947454</v>
      </c>
      <c r="E906" t="s">
        <v>3</v>
      </c>
      <c r="F906">
        <v>2008</v>
      </c>
      <c r="G906">
        <v>611.23804579813577</v>
      </c>
      <c r="H906" s="15">
        <v>0.22650761045357548</v>
      </c>
    </row>
    <row r="907" spans="1:8" x14ac:dyDescent="0.3">
      <c r="A907" s="15" t="s">
        <v>391</v>
      </c>
      <c r="B907" s="15">
        <v>2010</v>
      </c>
      <c r="C907" s="8">
        <v>613.62912500963273</v>
      </c>
      <c r="E907" t="s">
        <v>3</v>
      </c>
      <c r="F907">
        <v>2009</v>
      </c>
      <c r="G907">
        <v>732.9322554678821</v>
      </c>
      <c r="H907" s="15">
        <v>0.16603745948124546</v>
      </c>
    </row>
    <row r="908" spans="1:8" x14ac:dyDescent="0.3">
      <c r="A908" s="15" t="s">
        <v>391</v>
      </c>
      <c r="B908" s="15">
        <v>2011</v>
      </c>
      <c r="C908" s="8">
        <v>297.11528260830153</v>
      </c>
      <c r="E908" t="s">
        <v>3</v>
      </c>
      <c r="F908">
        <v>2010</v>
      </c>
      <c r="G908">
        <v>822.32459305266298</v>
      </c>
      <c r="H908" s="15">
        <v>0.1087068760195234</v>
      </c>
    </row>
    <row r="909" spans="1:8" x14ac:dyDescent="0.3">
      <c r="A909" s="15" t="s">
        <v>391</v>
      </c>
      <c r="B909" s="15">
        <v>2012</v>
      </c>
      <c r="C909" s="8">
        <v>171.76681287122901</v>
      </c>
      <c r="E909" t="s">
        <v>3</v>
      </c>
      <c r="F909">
        <v>2011</v>
      </c>
      <c r="G909">
        <v>392.92279425415626</v>
      </c>
      <c r="H909" s="15">
        <v>-1.0928401331706772</v>
      </c>
    </row>
    <row r="910" spans="1:8" x14ac:dyDescent="0.3">
      <c r="A910" s="15" t="s">
        <v>391</v>
      </c>
      <c r="B910" s="15">
        <v>2013</v>
      </c>
      <c r="C910" s="8">
        <v>156.53558022621556</v>
      </c>
      <c r="E910" t="s">
        <v>3</v>
      </c>
      <c r="F910">
        <v>2012</v>
      </c>
      <c r="G910">
        <v>242.8923759492981</v>
      </c>
      <c r="H910" s="15">
        <v>-0.61768269884344107</v>
      </c>
    </row>
    <row r="911" spans="1:8" x14ac:dyDescent="0.3">
      <c r="A911" s="15" t="s">
        <v>391</v>
      </c>
      <c r="B911" s="15">
        <v>2014</v>
      </c>
      <c r="C911" s="8">
        <v>111.07278143478261</v>
      </c>
      <c r="E911" t="s">
        <v>3</v>
      </c>
      <c r="F911">
        <v>2013</v>
      </c>
      <c r="G911">
        <v>210.12194072041623</v>
      </c>
      <c r="H911" s="15">
        <v>-0.15595913076248191</v>
      </c>
    </row>
    <row r="912" spans="1:8" x14ac:dyDescent="0.3">
      <c r="A912" s="15" t="s">
        <v>391</v>
      </c>
      <c r="B912" s="15">
        <v>2015</v>
      </c>
      <c r="C912" s="8">
        <v>439.32994100869564</v>
      </c>
      <c r="E912" t="s">
        <v>3</v>
      </c>
      <c r="F912">
        <v>2014</v>
      </c>
      <c r="G912">
        <v>165.07651241739129</v>
      </c>
      <c r="H912" s="15">
        <v>-0.27287605997592718</v>
      </c>
    </row>
    <row r="913" spans="1:8" x14ac:dyDescent="0.3">
      <c r="A913" s="15" t="s">
        <v>391</v>
      </c>
      <c r="B913" s="15">
        <v>2016</v>
      </c>
      <c r="C913" s="8">
        <v>393.13951263623943</v>
      </c>
      <c r="E913" t="s">
        <v>3</v>
      </c>
      <c r="F913">
        <v>2015</v>
      </c>
      <c r="G913">
        <v>590.20528716521733</v>
      </c>
      <c r="H913" s="15">
        <v>0.72030661871861357</v>
      </c>
    </row>
    <row r="914" spans="1:8" x14ac:dyDescent="0.3">
      <c r="A914" s="15" t="s">
        <v>391</v>
      </c>
      <c r="B914" s="15">
        <v>2017</v>
      </c>
      <c r="C914" s="8">
        <v>476.07480263811703</v>
      </c>
      <c r="E914" t="s">
        <v>3</v>
      </c>
      <c r="F914">
        <v>2016</v>
      </c>
      <c r="G914">
        <v>532.20699437395706</v>
      </c>
      <c r="H914" s="15">
        <v>-0.10897694582064732</v>
      </c>
    </row>
    <row r="915" spans="1:8" x14ac:dyDescent="0.3">
      <c r="A915" s="15" t="s">
        <v>532</v>
      </c>
      <c r="B915" s="15"/>
      <c r="C915" s="8">
        <v>4420.6286817490445</v>
      </c>
      <c r="E915" t="s">
        <v>3</v>
      </c>
      <c r="F915">
        <v>2017</v>
      </c>
      <c r="G915">
        <v>683.9533470202839</v>
      </c>
      <c r="H915" s="15">
        <v>0.22186652541057969</v>
      </c>
    </row>
    <row r="916" spans="1:8" x14ac:dyDescent="0.3">
      <c r="A916" s="15" t="s">
        <v>403</v>
      </c>
      <c r="B916" s="15">
        <v>2007</v>
      </c>
      <c r="C916" s="8">
        <v>433.51217478260867</v>
      </c>
      <c r="E916" t="s">
        <v>134</v>
      </c>
      <c r="F916">
        <v>2008</v>
      </c>
      <c r="G916">
        <v>575.59671972050478</v>
      </c>
      <c r="H916" s="15">
        <v>0.19419801670229708</v>
      </c>
    </row>
    <row r="917" spans="1:8" x14ac:dyDescent="0.3">
      <c r="A917" s="15" t="s">
        <v>403</v>
      </c>
      <c r="B917" s="15">
        <v>2008</v>
      </c>
      <c r="C917" s="8">
        <v>1663.2856036122146</v>
      </c>
      <c r="E917" t="s">
        <v>134</v>
      </c>
      <c r="F917">
        <v>2009</v>
      </c>
      <c r="G917">
        <v>737.28021514856141</v>
      </c>
      <c r="H917" s="15">
        <v>0.21929721170596925</v>
      </c>
    </row>
    <row r="918" spans="1:8" x14ac:dyDescent="0.3">
      <c r="A918" s="15" t="s">
        <v>403</v>
      </c>
      <c r="B918" s="15">
        <v>2009</v>
      </c>
      <c r="C918" s="8">
        <v>740.68747929470953</v>
      </c>
      <c r="E918" t="s">
        <v>134</v>
      </c>
      <c r="F918">
        <v>2010</v>
      </c>
      <c r="G918">
        <v>626.35303048874869</v>
      </c>
      <c r="H918" s="15">
        <v>-0.17710010051880054</v>
      </c>
    </row>
    <row r="919" spans="1:8" x14ac:dyDescent="0.3">
      <c r="A919" s="15" t="s">
        <v>403</v>
      </c>
      <c r="B919" s="15">
        <v>2010</v>
      </c>
      <c r="C919" s="8">
        <v>780.38597414500509</v>
      </c>
      <c r="E919" t="s">
        <v>134</v>
      </c>
      <c r="F919">
        <v>2011</v>
      </c>
      <c r="G919">
        <v>318.66735950280804</v>
      </c>
      <c r="H919" s="15">
        <v>-0.96553870928606789</v>
      </c>
    </row>
    <row r="920" spans="1:8" x14ac:dyDescent="0.3">
      <c r="A920" s="15" t="s">
        <v>403</v>
      </c>
      <c r="B920" s="15">
        <v>2011</v>
      </c>
      <c r="C920" s="8">
        <v>442.51036237547208</v>
      </c>
      <c r="E920" t="s">
        <v>134</v>
      </c>
      <c r="F920">
        <v>2012</v>
      </c>
      <c r="G920">
        <v>196.17202765565523</v>
      </c>
      <c r="H920" s="15">
        <v>-0.6244281272464155</v>
      </c>
    </row>
    <row r="921" spans="1:8" x14ac:dyDescent="0.3">
      <c r="A921" s="15" t="s">
        <v>403</v>
      </c>
      <c r="B921" s="15">
        <v>2012</v>
      </c>
      <c r="C921" s="8">
        <v>271.91244579999409</v>
      </c>
      <c r="E921" t="s">
        <v>134</v>
      </c>
      <c r="F921">
        <v>2013</v>
      </c>
      <c r="G921">
        <v>169.2385254762431</v>
      </c>
      <c r="H921" s="15">
        <v>-0.15914521887744129</v>
      </c>
    </row>
    <row r="922" spans="1:8" x14ac:dyDescent="0.3">
      <c r="A922" s="15" t="s">
        <v>403</v>
      </c>
      <c r="B922" s="15">
        <v>2013</v>
      </c>
      <c r="C922" s="8">
        <v>258.5087374426094</v>
      </c>
      <c r="E922" t="s">
        <v>134</v>
      </c>
      <c r="F922">
        <v>2014</v>
      </c>
      <c r="G922">
        <v>119.73441623478261</v>
      </c>
      <c r="H922" s="15">
        <v>-0.4134492888359666</v>
      </c>
    </row>
    <row r="923" spans="1:8" x14ac:dyDescent="0.3">
      <c r="A923" s="15" t="s">
        <v>403</v>
      </c>
      <c r="B923" s="15">
        <v>2014</v>
      </c>
      <c r="C923" s="8">
        <v>172.76256493043476</v>
      </c>
      <c r="E923" t="s">
        <v>134</v>
      </c>
      <c r="F923">
        <v>2015</v>
      </c>
      <c r="G923">
        <v>495.89504358260865</v>
      </c>
      <c r="H923" s="15">
        <v>0.7585488748390028</v>
      </c>
    </row>
    <row r="924" spans="1:8" x14ac:dyDescent="0.3">
      <c r="A924" s="15" t="s">
        <v>403</v>
      </c>
      <c r="B924" s="15">
        <v>2015</v>
      </c>
      <c r="C924" s="8">
        <v>942.79314323478263</v>
      </c>
      <c r="E924" t="s">
        <v>134</v>
      </c>
      <c r="F924">
        <v>2016</v>
      </c>
      <c r="G924">
        <v>453.17339205870149</v>
      </c>
      <c r="H924" s="15">
        <v>-9.4272197513249487E-2</v>
      </c>
    </row>
    <row r="925" spans="1:8" x14ac:dyDescent="0.3">
      <c r="A925" s="15" t="s">
        <v>403</v>
      </c>
      <c r="B925" s="15">
        <v>2016</v>
      </c>
      <c r="C925" s="8">
        <v>844.71610722289438</v>
      </c>
      <c r="E925" t="s">
        <v>134</v>
      </c>
      <c r="F925">
        <v>2017</v>
      </c>
      <c r="G925">
        <v>585.95818454310984</v>
      </c>
      <c r="H925" s="15">
        <v>0.22661137942453155</v>
      </c>
    </row>
    <row r="926" spans="1:8" x14ac:dyDescent="0.3">
      <c r="A926" s="15" t="s">
        <v>403</v>
      </c>
      <c r="B926" s="15">
        <v>2017</v>
      </c>
      <c r="C926" s="8">
        <v>937.84053113975096</v>
      </c>
      <c r="E926" t="s">
        <v>135</v>
      </c>
      <c r="F926">
        <v>2008</v>
      </c>
      <c r="G926">
        <v>535.80723584424595</v>
      </c>
      <c r="H926" s="15">
        <v>-8.5048236807947541E-2</v>
      </c>
    </row>
    <row r="927" spans="1:8" x14ac:dyDescent="0.3">
      <c r="A927" s="15" t="s">
        <v>533</v>
      </c>
      <c r="B927" s="15"/>
      <c r="C927" s="8">
        <v>7488.915123980476</v>
      </c>
      <c r="E927" t="s">
        <v>135</v>
      </c>
      <c r="F927">
        <v>2009</v>
      </c>
      <c r="G927">
        <v>879.59129779853731</v>
      </c>
      <c r="H927" s="15">
        <v>0.39084522870419769</v>
      </c>
    </row>
    <row r="928" spans="1:8" x14ac:dyDescent="0.3">
      <c r="A928" s="15" t="s">
        <v>41</v>
      </c>
      <c r="B928" s="15">
        <v>2007</v>
      </c>
      <c r="C928" s="8">
        <v>827.07600563478252</v>
      </c>
      <c r="E928" t="s">
        <v>135</v>
      </c>
      <c r="F928">
        <v>2010</v>
      </c>
      <c r="G928">
        <v>750.6818150094665</v>
      </c>
      <c r="H928" s="15">
        <v>-0.17172319911258965</v>
      </c>
    </row>
    <row r="929" spans="1:8" x14ac:dyDescent="0.3">
      <c r="A929" s="15" t="s">
        <v>41</v>
      </c>
      <c r="B929" s="15">
        <v>2008</v>
      </c>
      <c r="C929" s="8">
        <v>1040.377511294538</v>
      </c>
      <c r="E929" t="s">
        <v>135</v>
      </c>
      <c r="F929">
        <v>2011</v>
      </c>
      <c r="G929">
        <v>378.20720106982736</v>
      </c>
      <c r="H929" s="15">
        <v>-0.98484273405167178</v>
      </c>
    </row>
    <row r="930" spans="1:8" x14ac:dyDescent="0.3">
      <c r="A930" s="15" t="s">
        <v>41</v>
      </c>
      <c r="B930" s="15">
        <v>2009</v>
      </c>
      <c r="C930" s="8">
        <v>1312.4986021471418</v>
      </c>
      <c r="E930" t="s">
        <v>135</v>
      </c>
      <c r="F930">
        <v>2012</v>
      </c>
      <c r="G930">
        <v>217.34724000958181</v>
      </c>
      <c r="H930" s="15">
        <v>-0.74010583733731328</v>
      </c>
    </row>
    <row r="931" spans="1:8" x14ac:dyDescent="0.3">
      <c r="A931" s="15" t="s">
        <v>41</v>
      </c>
      <c r="B931" s="15">
        <v>2010</v>
      </c>
      <c r="C931" s="8">
        <v>1234.9419016702125</v>
      </c>
      <c r="E931" t="s">
        <v>135</v>
      </c>
      <c r="F931">
        <v>2013</v>
      </c>
      <c r="G931">
        <v>189.6764443932494</v>
      </c>
      <c r="H931" s="15">
        <v>-0.14588419613646669</v>
      </c>
    </row>
    <row r="932" spans="1:8" x14ac:dyDescent="0.3">
      <c r="A932" s="15" t="s">
        <v>41</v>
      </c>
      <c r="B932" s="15">
        <v>2011</v>
      </c>
      <c r="C932" s="8">
        <v>613.10552178256546</v>
      </c>
      <c r="E932" t="s">
        <v>135</v>
      </c>
      <c r="F932">
        <v>2014</v>
      </c>
      <c r="G932">
        <v>116.52033560869566</v>
      </c>
      <c r="H932" s="15">
        <v>-0.62783983930693599</v>
      </c>
    </row>
    <row r="933" spans="1:8" x14ac:dyDescent="0.3">
      <c r="A933" s="15" t="s">
        <v>41</v>
      </c>
      <c r="B933" s="15">
        <v>2012</v>
      </c>
      <c r="C933" s="8">
        <v>345.04174437233439</v>
      </c>
      <c r="E933" t="s">
        <v>135</v>
      </c>
      <c r="F933">
        <v>2015</v>
      </c>
      <c r="G933">
        <v>540.1028755826087</v>
      </c>
      <c r="H933" s="15">
        <v>0.78426270091044192</v>
      </c>
    </row>
    <row r="934" spans="1:8" x14ac:dyDescent="0.3">
      <c r="A934" s="15" t="s">
        <v>41</v>
      </c>
      <c r="B934" s="15">
        <v>2013</v>
      </c>
      <c r="C934" s="8">
        <v>314.97328750414971</v>
      </c>
      <c r="E934" t="s">
        <v>135</v>
      </c>
      <c r="F934">
        <v>2016</v>
      </c>
      <c r="G934">
        <v>478.25310615020555</v>
      </c>
      <c r="H934" s="15">
        <v>-0.12932434444655319</v>
      </c>
    </row>
    <row r="935" spans="1:8" x14ac:dyDescent="0.3">
      <c r="A935" s="15" t="s">
        <v>41</v>
      </c>
      <c r="B935" s="15">
        <v>2014</v>
      </c>
      <c r="C935" s="8">
        <v>216.81852495652174</v>
      </c>
      <c r="E935" t="s">
        <v>135</v>
      </c>
      <c r="F935">
        <v>2017</v>
      </c>
      <c r="G935">
        <v>584.53056692519078</v>
      </c>
      <c r="H935" s="15">
        <v>0.18181677193382223</v>
      </c>
    </row>
    <row r="936" spans="1:8" x14ac:dyDescent="0.3">
      <c r="A936" s="15" t="s">
        <v>41</v>
      </c>
      <c r="B936" s="15">
        <v>2015</v>
      </c>
      <c r="C936" s="8">
        <v>959.12917711304351</v>
      </c>
      <c r="E936" t="s">
        <v>136</v>
      </c>
      <c r="F936">
        <v>2008</v>
      </c>
      <c r="G936">
        <v>496.94174965521472</v>
      </c>
      <c r="H936" s="15">
        <v>1.4012124899430474E-2</v>
      </c>
    </row>
    <row r="937" spans="1:8" x14ac:dyDescent="0.3">
      <c r="A937" s="15" t="s">
        <v>41</v>
      </c>
      <c r="B937" s="15">
        <v>2016</v>
      </c>
      <c r="C937" s="8">
        <v>836.28601381234409</v>
      </c>
      <c r="E937" t="s">
        <v>136</v>
      </c>
      <c r="F937">
        <v>2009</v>
      </c>
      <c r="G937">
        <v>811.47529899351639</v>
      </c>
      <c r="H937" s="15">
        <v>0.38760705313941385</v>
      </c>
    </row>
    <row r="938" spans="1:8" x14ac:dyDescent="0.3">
      <c r="A938" s="15" t="s">
        <v>41</v>
      </c>
      <c r="B938" s="15">
        <v>2017</v>
      </c>
      <c r="C938" s="8">
        <v>1096.4628521656025</v>
      </c>
      <c r="E938" t="s">
        <v>136</v>
      </c>
      <c r="F938">
        <v>2010</v>
      </c>
      <c r="G938">
        <v>716.12623749944089</v>
      </c>
      <c r="H938" s="15">
        <v>-0.13314560548292986</v>
      </c>
    </row>
    <row r="939" spans="1:8" x14ac:dyDescent="0.3">
      <c r="A939" s="15" t="s">
        <v>534</v>
      </c>
      <c r="B939" s="15"/>
      <c r="C939" s="8">
        <v>8796.7111424532359</v>
      </c>
      <c r="E939" t="s">
        <v>136</v>
      </c>
      <c r="F939">
        <v>2011</v>
      </c>
      <c r="G939">
        <v>345.55172810672491</v>
      </c>
      <c r="H939" s="15">
        <v>-1.0724139955053638</v>
      </c>
    </row>
    <row r="940" spans="1:8" x14ac:dyDescent="0.3">
      <c r="A940" s="15" t="s">
        <v>42</v>
      </c>
      <c r="B940" s="15">
        <v>2007</v>
      </c>
      <c r="C940" s="8">
        <v>1041.5609334260869</v>
      </c>
      <c r="E940" t="s">
        <v>136</v>
      </c>
      <c r="F940">
        <v>2012</v>
      </c>
      <c r="G940">
        <v>199.65465814238416</v>
      </c>
      <c r="H940" s="15">
        <v>-0.73074713769159305</v>
      </c>
    </row>
    <row r="941" spans="1:8" x14ac:dyDescent="0.3">
      <c r="A941" s="15" t="s">
        <v>42</v>
      </c>
      <c r="B941" s="15">
        <v>2008</v>
      </c>
      <c r="C941" s="8">
        <v>996.38010520114312</v>
      </c>
      <c r="E941" t="s">
        <v>136</v>
      </c>
      <c r="F941">
        <v>2013</v>
      </c>
      <c r="G941">
        <v>178.63758591011148</v>
      </c>
      <c r="H941" s="15">
        <v>-0.1176520166525775</v>
      </c>
    </row>
    <row r="942" spans="1:8" x14ac:dyDescent="0.3">
      <c r="A942" s="15" t="s">
        <v>42</v>
      </c>
      <c r="B942" s="15">
        <v>2009</v>
      </c>
      <c r="C942" s="8">
        <v>1817.9396350164918</v>
      </c>
      <c r="E942" t="s">
        <v>136</v>
      </c>
      <c r="F942">
        <v>2014</v>
      </c>
      <c r="G942">
        <v>121.73235529565217</v>
      </c>
      <c r="H942" s="15">
        <v>-0.4674618385247965</v>
      </c>
    </row>
    <row r="943" spans="1:8" x14ac:dyDescent="0.3">
      <c r="A943" s="15" t="s">
        <v>42</v>
      </c>
      <c r="B943" s="15">
        <v>2010</v>
      </c>
      <c r="C943" s="8">
        <v>1682.5246040049185</v>
      </c>
      <c r="E943" t="s">
        <v>136</v>
      </c>
      <c r="F943">
        <v>2015</v>
      </c>
      <c r="G943">
        <v>542.52948041739126</v>
      </c>
      <c r="H943" s="15">
        <v>0.77562075483529813</v>
      </c>
    </row>
    <row r="944" spans="1:8" x14ac:dyDescent="0.3">
      <c r="A944" s="15" t="s">
        <v>42</v>
      </c>
      <c r="B944" s="15">
        <v>2011</v>
      </c>
      <c r="C944" s="8">
        <v>836.37552463073087</v>
      </c>
      <c r="E944" t="s">
        <v>136</v>
      </c>
      <c r="F944">
        <v>2016</v>
      </c>
      <c r="G944">
        <v>532.4816439226131</v>
      </c>
      <c r="H944" s="15">
        <v>-1.8869826987385183E-2</v>
      </c>
    </row>
    <row r="945" spans="1:8" x14ac:dyDescent="0.3">
      <c r="A945" s="15" t="s">
        <v>42</v>
      </c>
      <c r="B945" s="15">
        <v>2012</v>
      </c>
      <c r="C945" s="8">
        <v>483.44004775761096</v>
      </c>
      <c r="E945" t="s">
        <v>136</v>
      </c>
      <c r="F945">
        <v>2017</v>
      </c>
      <c r="G945">
        <v>719.65825028024597</v>
      </c>
      <c r="H945" s="15">
        <v>0.26009096162622108</v>
      </c>
    </row>
    <row r="946" spans="1:8" x14ac:dyDescent="0.3">
      <c r="A946" s="15" t="s">
        <v>42</v>
      </c>
      <c r="B946" s="15">
        <v>2013</v>
      </c>
      <c r="C946" s="8">
        <v>422.64474377875956</v>
      </c>
      <c r="E946" t="s">
        <v>329</v>
      </c>
      <c r="F946">
        <v>2008</v>
      </c>
      <c r="G946">
        <v>566.52710089272091</v>
      </c>
      <c r="H946" s="15">
        <v>9.3101270486133675E-2</v>
      </c>
    </row>
    <row r="947" spans="1:8" x14ac:dyDescent="0.3">
      <c r="A947" s="15" t="s">
        <v>42</v>
      </c>
      <c r="B947" s="15">
        <v>2014</v>
      </c>
      <c r="C947" s="8">
        <v>293.99756478260872</v>
      </c>
      <c r="E947" t="s">
        <v>329</v>
      </c>
      <c r="F947">
        <v>2009</v>
      </c>
      <c r="G947">
        <v>801.2108331580107</v>
      </c>
      <c r="H947" s="15">
        <v>0.29291133189034985</v>
      </c>
    </row>
    <row r="948" spans="1:8" x14ac:dyDescent="0.3">
      <c r="A948" s="15" t="s">
        <v>42</v>
      </c>
      <c r="B948" s="15">
        <v>2015</v>
      </c>
      <c r="C948" s="8">
        <v>1245.8643005217391</v>
      </c>
      <c r="E948" t="s">
        <v>329</v>
      </c>
      <c r="F948">
        <v>2010</v>
      </c>
      <c r="G948">
        <v>722.27699436075409</v>
      </c>
      <c r="H948" s="15">
        <v>-0.10928471959309242</v>
      </c>
    </row>
    <row r="949" spans="1:8" x14ac:dyDescent="0.3">
      <c r="A949" s="15" t="s">
        <v>42</v>
      </c>
      <c r="B949" s="15">
        <v>2016</v>
      </c>
      <c r="C949" s="8">
        <v>1134.256225170865</v>
      </c>
      <c r="E949" t="s">
        <v>329</v>
      </c>
      <c r="F949">
        <v>2011</v>
      </c>
      <c r="G949">
        <v>358.47728804901641</v>
      </c>
      <c r="H949" s="15">
        <v>-1.014847295603267</v>
      </c>
    </row>
    <row r="950" spans="1:8" x14ac:dyDescent="0.3">
      <c r="A950" s="15" t="s">
        <v>42</v>
      </c>
      <c r="B950" s="15">
        <v>2017</v>
      </c>
      <c r="C950" s="8">
        <v>1407.8633279585749</v>
      </c>
      <c r="E950" t="s">
        <v>329</v>
      </c>
      <c r="F950">
        <v>2012</v>
      </c>
      <c r="G950">
        <v>216.55179612261489</v>
      </c>
      <c r="H950" s="15">
        <v>-0.65538820027168543</v>
      </c>
    </row>
    <row r="951" spans="1:8" x14ac:dyDescent="0.3">
      <c r="A951" s="15" t="s">
        <v>535</v>
      </c>
      <c r="B951" s="15"/>
      <c r="C951" s="8">
        <v>11362.847012249529</v>
      </c>
      <c r="E951" t="s">
        <v>329</v>
      </c>
      <c r="F951">
        <v>2013</v>
      </c>
      <c r="G951">
        <v>194.23347388274829</v>
      </c>
      <c r="H951" s="15">
        <v>-0.1149046134722348</v>
      </c>
    </row>
    <row r="952" spans="1:8" x14ac:dyDescent="0.3">
      <c r="A952" s="15" t="s">
        <v>92</v>
      </c>
      <c r="B952" s="15">
        <v>2007</v>
      </c>
      <c r="C952" s="8">
        <v>350.88134462608696</v>
      </c>
      <c r="E952" t="s">
        <v>329</v>
      </c>
      <c r="F952">
        <v>2014</v>
      </c>
      <c r="G952">
        <v>138.91245459130437</v>
      </c>
      <c r="H952" s="15">
        <v>-0.39824376766075009</v>
      </c>
    </row>
    <row r="953" spans="1:8" x14ac:dyDescent="0.3">
      <c r="A953" s="15" t="s">
        <v>92</v>
      </c>
      <c r="B953" s="15">
        <v>2008</v>
      </c>
      <c r="C953" s="8">
        <v>511.51980235591469</v>
      </c>
      <c r="E953" t="s">
        <v>329</v>
      </c>
      <c r="F953">
        <v>2015</v>
      </c>
      <c r="G953">
        <v>642.51618688695646</v>
      </c>
      <c r="H953" s="15">
        <v>0.7837992918678881</v>
      </c>
    </row>
    <row r="954" spans="1:8" x14ac:dyDescent="0.3">
      <c r="A954" s="15" t="s">
        <v>92</v>
      </c>
      <c r="B954" s="15">
        <v>2009</v>
      </c>
      <c r="C954" s="8">
        <v>639.12955005842173</v>
      </c>
      <c r="E954" t="s">
        <v>329</v>
      </c>
      <c r="F954">
        <v>2016</v>
      </c>
      <c r="G954">
        <v>514.39657875925218</v>
      </c>
      <c r="H954" s="15">
        <v>-0.24906776875681128</v>
      </c>
    </row>
    <row r="955" spans="1:8" x14ac:dyDescent="0.3">
      <c r="A955" s="15" t="s">
        <v>92</v>
      </c>
      <c r="B955" s="15">
        <v>2010</v>
      </c>
      <c r="C955" s="8">
        <v>607.7775906734181</v>
      </c>
      <c r="E955" t="s">
        <v>329</v>
      </c>
      <c r="F955">
        <v>2017</v>
      </c>
      <c r="G955">
        <v>669.02551328083041</v>
      </c>
      <c r="H955" s="15">
        <v>0.23112561696383488</v>
      </c>
    </row>
    <row r="956" spans="1:8" x14ac:dyDescent="0.3">
      <c r="A956" s="15" t="s">
        <v>92</v>
      </c>
      <c r="B956" s="15">
        <v>2011</v>
      </c>
      <c r="C956" s="8">
        <v>301.98283067178164</v>
      </c>
      <c r="E956" t="s">
        <v>210</v>
      </c>
      <c r="F956">
        <v>2008</v>
      </c>
      <c r="G956">
        <v>495.12014876868113</v>
      </c>
      <c r="H956" s="15">
        <v>-0.20802116898657236</v>
      </c>
    </row>
    <row r="957" spans="1:8" x14ac:dyDescent="0.3">
      <c r="A957" s="15" t="s">
        <v>92</v>
      </c>
      <c r="B957" s="15">
        <v>2012</v>
      </c>
      <c r="C957" s="8">
        <v>184.17603099798507</v>
      </c>
      <c r="E957" t="s">
        <v>210</v>
      </c>
      <c r="F957">
        <v>2009</v>
      </c>
      <c r="G957">
        <v>800.40156660246942</v>
      </c>
      <c r="H957" s="15">
        <v>0.38141032023418131</v>
      </c>
    </row>
    <row r="958" spans="1:8" x14ac:dyDescent="0.3">
      <c r="A958" s="15" t="s">
        <v>92</v>
      </c>
      <c r="B958" s="15">
        <v>2013</v>
      </c>
      <c r="C958" s="8">
        <v>169.58608362050347</v>
      </c>
      <c r="E958" t="s">
        <v>210</v>
      </c>
      <c r="F958">
        <v>2010</v>
      </c>
      <c r="G958">
        <v>698.18788885551658</v>
      </c>
      <c r="H958" s="15">
        <v>-0.14639852592473857</v>
      </c>
    </row>
    <row r="959" spans="1:8" x14ac:dyDescent="0.3">
      <c r="A959" s="15" t="s">
        <v>92</v>
      </c>
      <c r="B959" s="15">
        <v>2014</v>
      </c>
      <c r="C959" s="8">
        <v>119.09685474782607</v>
      </c>
      <c r="E959" t="s">
        <v>210</v>
      </c>
      <c r="F959">
        <v>2011</v>
      </c>
      <c r="G959">
        <v>345.55562459586065</v>
      </c>
      <c r="H959" s="15">
        <v>-1.0204790174434917</v>
      </c>
    </row>
    <row r="960" spans="1:8" x14ac:dyDescent="0.3">
      <c r="A960" s="15" t="s">
        <v>92</v>
      </c>
      <c r="B960" s="15">
        <v>2015</v>
      </c>
      <c r="C960" s="8">
        <v>571.27127551304341</v>
      </c>
      <c r="E960" t="s">
        <v>210</v>
      </c>
      <c r="F960">
        <v>2012</v>
      </c>
      <c r="G960">
        <v>207.50377811915791</v>
      </c>
      <c r="H960" s="15">
        <v>-0.66529798988733213</v>
      </c>
    </row>
    <row r="961" spans="1:8" x14ac:dyDescent="0.3">
      <c r="A961" s="15" t="s">
        <v>92</v>
      </c>
      <c r="B961" s="15">
        <v>2016</v>
      </c>
      <c r="C961" s="8">
        <v>539.58223149964692</v>
      </c>
      <c r="E961" t="s">
        <v>210</v>
      </c>
      <c r="F961">
        <v>2013</v>
      </c>
      <c r="G961">
        <v>205.31886728793194</v>
      </c>
      <c r="H961" s="15">
        <v>-1.0641549216039339E-2</v>
      </c>
    </row>
    <row r="962" spans="1:8" x14ac:dyDescent="0.3">
      <c r="A962" s="15" t="s">
        <v>92</v>
      </c>
      <c r="B962" s="15">
        <v>2017</v>
      </c>
      <c r="C962" s="8">
        <v>694.87720732942694</v>
      </c>
      <c r="E962" t="s">
        <v>210</v>
      </c>
      <c r="F962">
        <v>2014</v>
      </c>
      <c r="G962">
        <v>125.89920135652173</v>
      </c>
      <c r="H962" s="15">
        <v>-0.63081945775421855</v>
      </c>
    </row>
    <row r="963" spans="1:8" x14ac:dyDescent="0.3">
      <c r="A963" s="15" t="s">
        <v>536</v>
      </c>
      <c r="B963" s="15"/>
      <c r="C963" s="8">
        <v>4689.8808020940542</v>
      </c>
      <c r="E963" t="s">
        <v>210</v>
      </c>
      <c r="F963">
        <v>2015</v>
      </c>
      <c r="G963">
        <v>594.00912824347824</v>
      </c>
      <c r="H963" s="15">
        <v>0.78805173966128517</v>
      </c>
    </row>
    <row r="964" spans="1:8" x14ac:dyDescent="0.3">
      <c r="A964" s="15" t="s">
        <v>161</v>
      </c>
      <c r="B964" s="15">
        <v>2007</v>
      </c>
      <c r="C964" s="8">
        <v>318.08722163478262</v>
      </c>
      <c r="E964" t="s">
        <v>210</v>
      </c>
      <c r="F964">
        <v>2016</v>
      </c>
      <c r="G964">
        <v>518.9165581957642</v>
      </c>
      <c r="H964" s="15">
        <v>-0.14471029852815942</v>
      </c>
    </row>
    <row r="965" spans="1:8" x14ac:dyDescent="0.3">
      <c r="A965" s="15" t="s">
        <v>161</v>
      </c>
      <c r="B965" s="15">
        <v>2008</v>
      </c>
      <c r="C965" s="8">
        <v>664.74925394002366</v>
      </c>
      <c r="E965" t="s">
        <v>210</v>
      </c>
      <c r="F965">
        <v>2017</v>
      </c>
      <c r="G965">
        <v>644.97224907619818</v>
      </c>
      <c r="H965" s="15">
        <v>0.19544358855901961</v>
      </c>
    </row>
    <row r="966" spans="1:8" x14ac:dyDescent="0.3">
      <c r="A966" s="15" t="s">
        <v>161</v>
      </c>
      <c r="B966" s="15">
        <v>2009</v>
      </c>
      <c r="C966" s="8">
        <v>545.40419397663277</v>
      </c>
      <c r="E966" t="s">
        <v>211</v>
      </c>
      <c r="F966">
        <v>2008</v>
      </c>
      <c r="G966">
        <v>519.80582925483714</v>
      </c>
      <c r="H966" s="15">
        <v>3.172082860958244E-2</v>
      </c>
    </row>
    <row r="967" spans="1:8" x14ac:dyDescent="0.3">
      <c r="A967" s="15" t="s">
        <v>161</v>
      </c>
      <c r="B967" s="15">
        <v>2010</v>
      </c>
      <c r="C967" s="8">
        <v>482.70652236533459</v>
      </c>
      <c r="E967" t="s">
        <v>211</v>
      </c>
      <c r="F967">
        <v>2009</v>
      </c>
      <c r="G967">
        <v>755.11077691256628</v>
      </c>
      <c r="H967" s="15">
        <v>0.31161646059380099</v>
      </c>
    </row>
    <row r="968" spans="1:8" x14ac:dyDescent="0.3">
      <c r="A968" s="15" t="s">
        <v>161</v>
      </c>
      <c r="B968" s="15">
        <v>2011</v>
      </c>
      <c r="C968" s="8">
        <v>244.40388913415401</v>
      </c>
      <c r="E968" t="s">
        <v>211</v>
      </c>
      <c r="F968">
        <v>2010</v>
      </c>
      <c r="G968">
        <v>699.82883466768146</v>
      </c>
      <c r="H968" s="15">
        <v>-7.8993518852557468E-2</v>
      </c>
    </row>
    <row r="969" spans="1:8" x14ac:dyDescent="0.3">
      <c r="A969" s="15" t="s">
        <v>161</v>
      </c>
      <c r="B969" s="15">
        <v>2012</v>
      </c>
      <c r="C969" s="8">
        <v>137.33970536055426</v>
      </c>
      <c r="E969" t="s">
        <v>211</v>
      </c>
      <c r="F969">
        <v>2011</v>
      </c>
      <c r="G969">
        <v>351.93639271265221</v>
      </c>
      <c r="H969" s="15">
        <v>-0.9885094271540007</v>
      </c>
    </row>
    <row r="970" spans="1:8" x14ac:dyDescent="0.3">
      <c r="A970" s="15" t="s">
        <v>161</v>
      </c>
      <c r="B970" s="15">
        <v>2013</v>
      </c>
      <c r="C970" s="8">
        <v>121.09420793396792</v>
      </c>
      <c r="E970" t="s">
        <v>211</v>
      </c>
      <c r="F970">
        <v>2012</v>
      </c>
      <c r="G970">
        <v>206.56784285842355</v>
      </c>
      <c r="H970" s="15">
        <v>-0.7037327196850317</v>
      </c>
    </row>
    <row r="971" spans="1:8" x14ac:dyDescent="0.3">
      <c r="A971" s="15" t="s">
        <v>161</v>
      </c>
      <c r="B971" s="15">
        <v>2014</v>
      </c>
      <c r="C971" s="8">
        <v>93.138666234782605</v>
      </c>
      <c r="E971" t="s">
        <v>211</v>
      </c>
      <c r="F971">
        <v>2013</v>
      </c>
      <c r="G971">
        <v>180.32178899684456</v>
      </c>
      <c r="H971" s="15">
        <v>-0.14555120602778771</v>
      </c>
    </row>
    <row r="972" spans="1:8" x14ac:dyDescent="0.3">
      <c r="A972" s="15" t="s">
        <v>161</v>
      </c>
      <c r="B972" s="15">
        <v>2015</v>
      </c>
      <c r="C972" s="8">
        <v>361.33830928695653</v>
      </c>
      <c r="E972" t="s">
        <v>211</v>
      </c>
      <c r="F972">
        <v>2014</v>
      </c>
      <c r="G972">
        <v>139.47505126956523</v>
      </c>
      <c r="H972" s="15">
        <v>-0.2928605320842243</v>
      </c>
    </row>
    <row r="973" spans="1:8" x14ac:dyDescent="0.3">
      <c r="A973" s="15" t="s">
        <v>161</v>
      </c>
      <c r="B973" s="15">
        <v>2016</v>
      </c>
      <c r="C973" s="8">
        <v>317.06237300908975</v>
      </c>
      <c r="E973" t="s">
        <v>211</v>
      </c>
      <c r="F973">
        <v>2015</v>
      </c>
      <c r="G973">
        <v>520.16360535652177</v>
      </c>
      <c r="H973" s="15">
        <v>0.73186311031128637</v>
      </c>
    </row>
    <row r="974" spans="1:8" x14ac:dyDescent="0.3">
      <c r="A974" s="15" t="s">
        <v>161</v>
      </c>
      <c r="B974" s="15">
        <v>2017</v>
      </c>
      <c r="C974" s="8">
        <v>383.45020333408792</v>
      </c>
      <c r="E974" t="s">
        <v>211</v>
      </c>
      <c r="F974">
        <v>2016</v>
      </c>
      <c r="G974">
        <v>448.01579355247554</v>
      </c>
      <c r="H974" s="15">
        <v>-0.16103854561010167</v>
      </c>
    </row>
    <row r="975" spans="1:8" x14ac:dyDescent="0.3">
      <c r="A975" s="15" t="s">
        <v>537</v>
      </c>
      <c r="B975" s="15"/>
      <c r="C975" s="8">
        <v>3668.7745462103667</v>
      </c>
      <c r="E975" t="s">
        <v>211</v>
      </c>
      <c r="F975">
        <v>2017</v>
      </c>
      <c r="G975">
        <v>612.65374356658231</v>
      </c>
      <c r="H975" s="15">
        <v>0.26872919939354645</v>
      </c>
    </row>
    <row r="976" spans="1:8" x14ac:dyDescent="0.3">
      <c r="A976" s="15" t="s">
        <v>411</v>
      </c>
      <c r="B976" s="15">
        <v>2007</v>
      </c>
      <c r="C976" s="8">
        <v>317.3828505391304</v>
      </c>
      <c r="E976" t="s">
        <v>385</v>
      </c>
      <c r="F976">
        <v>2008</v>
      </c>
      <c r="G976">
        <v>325.12299783290348</v>
      </c>
      <c r="H976" s="15">
        <v>0.27909053262217559</v>
      </c>
    </row>
    <row r="977" spans="1:8" x14ac:dyDescent="0.3">
      <c r="A977" s="15" t="s">
        <v>411</v>
      </c>
      <c r="B977" s="15">
        <v>2008</v>
      </c>
      <c r="C977" s="8">
        <v>637.17778061603451</v>
      </c>
      <c r="E977" t="s">
        <v>385</v>
      </c>
      <c r="F977">
        <v>2009</v>
      </c>
      <c r="G977">
        <v>414.8689014271489</v>
      </c>
      <c r="H977" s="15">
        <v>0.21632352602356922</v>
      </c>
    </row>
    <row r="978" spans="1:8" x14ac:dyDescent="0.3">
      <c r="A978" s="15" t="s">
        <v>411</v>
      </c>
      <c r="B978" s="15">
        <v>2009</v>
      </c>
      <c r="C978" s="8">
        <v>642.26455249501419</v>
      </c>
      <c r="E978" t="s">
        <v>385</v>
      </c>
      <c r="F978">
        <v>2010</v>
      </c>
      <c r="G978">
        <v>379.30870987625048</v>
      </c>
      <c r="H978" s="15">
        <v>-9.3749999999999847E-2</v>
      </c>
    </row>
    <row r="979" spans="1:8" x14ac:dyDescent="0.3">
      <c r="A979" s="15" t="s">
        <v>411</v>
      </c>
      <c r="B979" s="15">
        <v>2010</v>
      </c>
      <c r="C979" s="8">
        <v>563.82216421489909</v>
      </c>
      <c r="E979" t="s">
        <v>385</v>
      </c>
      <c r="F979">
        <v>2011</v>
      </c>
      <c r="G979">
        <v>376.286458605755</v>
      </c>
      <c r="H979" s="15">
        <v>-8.0317832368822072E-3</v>
      </c>
    </row>
    <row r="980" spans="1:8" x14ac:dyDescent="0.3">
      <c r="A980" s="15" t="s">
        <v>411</v>
      </c>
      <c r="B980" s="15">
        <v>2011</v>
      </c>
      <c r="C980" s="8">
        <v>275.60693756874758</v>
      </c>
      <c r="E980" t="s">
        <v>385</v>
      </c>
      <c r="F980">
        <v>2012</v>
      </c>
      <c r="G980">
        <v>234.00802067857998</v>
      </c>
      <c r="H980" s="15">
        <v>-0.60800667222684879</v>
      </c>
    </row>
    <row r="981" spans="1:8" x14ac:dyDescent="0.3">
      <c r="A981" s="15" t="s">
        <v>411</v>
      </c>
      <c r="B981" s="15">
        <v>2012</v>
      </c>
      <c r="C981" s="8">
        <v>163.4443056504677</v>
      </c>
      <c r="E981" t="s">
        <v>385</v>
      </c>
      <c r="F981">
        <v>2013</v>
      </c>
      <c r="G981">
        <v>194.92898791991087</v>
      </c>
      <c r="H981" s="15">
        <v>-0.20047830328204058</v>
      </c>
    </row>
    <row r="982" spans="1:8" x14ac:dyDescent="0.3">
      <c r="A982" s="15" t="s">
        <v>411</v>
      </c>
      <c r="B982" s="15">
        <v>2013</v>
      </c>
      <c r="C982" s="8">
        <v>139.62047159919979</v>
      </c>
      <c r="E982" t="s">
        <v>385</v>
      </c>
      <c r="F982">
        <v>2014</v>
      </c>
      <c r="G982">
        <v>105.49696192173913</v>
      </c>
      <c r="H982" s="15">
        <v>-0.84772134068197291</v>
      </c>
    </row>
    <row r="983" spans="1:8" x14ac:dyDescent="0.3">
      <c r="A983" s="15" t="s">
        <v>411</v>
      </c>
      <c r="B983" s="15">
        <v>2014</v>
      </c>
      <c r="C983" s="8">
        <v>97.281312182608687</v>
      </c>
      <c r="E983" t="s">
        <v>385</v>
      </c>
      <c r="F983">
        <v>2015</v>
      </c>
      <c r="G983">
        <v>504.28256149565215</v>
      </c>
      <c r="H983" s="15">
        <v>0.79079791772127606</v>
      </c>
    </row>
    <row r="984" spans="1:8" x14ac:dyDescent="0.3">
      <c r="A984" s="15" t="s">
        <v>411</v>
      </c>
      <c r="B984" s="15">
        <v>2015</v>
      </c>
      <c r="C984" s="8">
        <v>410.17571519999996</v>
      </c>
      <c r="E984" t="s">
        <v>385</v>
      </c>
      <c r="F984">
        <v>2016</v>
      </c>
      <c r="G984">
        <v>368.7620913657131</v>
      </c>
      <c r="H984" s="15">
        <v>-0.36750108892168931</v>
      </c>
    </row>
    <row r="985" spans="1:8" x14ac:dyDescent="0.3">
      <c r="A985" s="15" t="s">
        <v>411</v>
      </c>
      <c r="B985" s="15">
        <v>2016</v>
      </c>
      <c r="C985" s="8">
        <v>362.55252964249752</v>
      </c>
      <c r="E985" t="s">
        <v>385</v>
      </c>
      <c r="F985">
        <v>2017</v>
      </c>
      <c r="G985">
        <v>480.83735101653502</v>
      </c>
      <c r="H985" s="15">
        <v>0.23308351444388495</v>
      </c>
    </row>
    <row r="986" spans="1:8" x14ac:dyDescent="0.3">
      <c r="A986" s="15" t="s">
        <v>411</v>
      </c>
      <c r="B986" s="15">
        <v>2017</v>
      </c>
      <c r="C986" s="8">
        <v>436.38101884348066</v>
      </c>
      <c r="E986" t="s">
        <v>386</v>
      </c>
      <c r="F986">
        <v>2008</v>
      </c>
      <c r="G986">
        <v>505.46058949193105</v>
      </c>
      <c r="H986" s="15">
        <v>0.38849100365153744</v>
      </c>
    </row>
    <row r="987" spans="1:8" x14ac:dyDescent="0.3">
      <c r="A987" s="15" t="s">
        <v>538</v>
      </c>
      <c r="B987" s="15"/>
      <c r="C987" s="8">
        <v>4045.7096385520808</v>
      </c>
      <c r="E987" t="s">
        <v>386</v>
      </c>
      <c r="F987">
        <v>2009</v>
      </c>
      <c r="G987">
        <v>612.87316045256989</v>
      </c>
      <c r="H987" s="15">
        <v>0.17526068669954667</v>
      </c>
    </row>
    <row r="988" spans="1:8" x14ac:dyDescent="0.3">
      <c r="A988" s="15" t="s">
        <v>100</v>
      </c>
      <c r="B988" s="15">
        <v>2007</v>
      </c>
      <c r="C988" s="8">
        <v>584.34231109565212</v>
      </c>
      <c r="E988" t="s">
        <v>386</v>
      </c>
      <c r="F988">
        <v>2010</v>
      </c>
      <c r="G988">
        <v>570.2568030149672</v>
      </c>
      <c r="H988" s="15">
        <v>-7.4731870294731342E-2</v>
      </c>
    </row>
    <row r="989" spans="1:8" x14ac:dyDescent="0.3">
      <c r="A989" s="15" t="s">
        <v>100</v>
      </c>
      <c r="B989" s="15">
        <v>2008</v>
      </c>
      <c r="C989" s="8">
        <v>1745.0821079082339</v>
      </c>
      <c r="E989" t="s">
        <v>386</v>
      </c>
      <c r="F989">
        <v>2011</v>
      </c>
      <c r="G989">
        <v>284.326740715249</v>
      </c>
      <c r="H989" s="15">
        <v>-1.0056390108803552</v>
      </c>
    </row>
    <row r="990" spans="1:8" x14ac:dyDescent="0.3">
      <c r="A990" s="15" t="s">
        <v>100</v>
      </c>
      <c r="B990" s="15">
        <v>2009</v>
      </c>
      <c r="C990" s="8">
        <v>886.71878784362355</v>
      </c>
      <c r="E990" t="s">
        <v>386</v>
      </c>
      <c r="F990">
        <v>2012</v>
      </c>
      <c r="G990">
        <v>178.843239356699</v>
      </c>
      <c r="H990" s="15">
        <v>-0.58980983423234368</v>
      </c>
    </row>
    <row r="991" spans="1:8" x14ac:dyDescent="0.3">
      <c r="A991" s="15" t="s">
        <v>100</v>
      </c>
      <c r="B991" s="15">
        <v>2010</v>
      </c>
      <c r="C991" s="8">
        <v>795.97994540990976</v>
      </c>
      <c r="E991" t="s">
        <v>386</v>
      </c>
      <c r="F991">
        <v>2013</v>
      </c>
      <c r="G991">
        <v>177.16840055160179</v>
      </c>
      <c r="H991" s="15">
        <v>-9.4533720453687711E-3</v>
      </c>
    </row>
    <row r="992" spans="1:8" x14ac:dyDescent="0.3">
      <c r="A992" s="15" t="s">
        <v>100</v>
      </c>
      <c r="B992" s="15">
        <v>2011</v>
      </c>
      <c r="C992" s="8">
        <v>396.84225992876259</v>
      </c>
      <c r="E992" t="s">
        <v>386</v>
      </c>
      <c r="F992">
        <v>2014</v>
      </c>
      <c r="G992">
        <v>127.14915495652174</v>
      </c>
      <c r="H992" s="15">
        <v>-0.39339031086902604</v>
      </c>
    </row>
    <row r="993" spans="1:8" x14ac:dyDescent="0.3">
      <c r="A993" s="15" t="s">
        <v>100</v>
      </c>
      <c r="B993" s="15">
        <v>2012</v>
      </c>
      <c r="C993" s="8">
        <v>234.99842403925075</v>
      </c>
      <c r="E993" t="s">
        <v>386</v>
      </c>
      <c r="F993">
        <v>2015</v>
      </c>
      <c r="G993">
        <v>449.95624977391304</v>
      </c>
      <c r="H993" s="15">
        <v>0.71741884900941</v>
      </c>
    </row>
    <row r="994" spans="1:8" x14ac:dyDescent="0.3">
      <c r="A994" s="15" t="s">
        <v>100</v>
      </c>
      <c r="B994" s="15">
        <v>2013</v>
      </c>
      <c r="C994" s="8">
        <v>211.99719884896112</v>
      </c>
      <c r="E994" t="s">
        <v>386</v>
      </c>
      <c r="F994">
        <v>2016</v>
      </c>
      <c r="G994">
        <v>424.77248329759681</v>
      </c>
      <c r="H994" s="15">
        <v>-5.9287659786268258E-2</v>
      </c>
    </row>
    <row r="995" spans="1:8" x14ac:dyDescent="0.3">
      <c r="A995" s="15" t="s">
        <v>100</v>
      </c>
      <c r="B995" s="15">
        <v>2014</v>
      </c>
      <c r="C995" s="8">
        <v>155.65495661739129</v>
      </c>
      <c r="E995" t="s">
        <v>386</v>
      </c>
      <c r="F995">
        <v>2017</v>
      </c>
      <c r="G995">
        <v>493.25251280510599</v>
      </c>
      <c r="H995" s="15">
        <v>0.13883361509516937</v>
      </c>
    </row>
    <row r="996" spans="1:8" x14ac:dyDescent="0.3">
      <c r="A996" s="15" t="s">
        <v>100</v>
      </c>
      <c r="B996" s="15">
        <v>2015</v>
      </c>
      <c r="C996" s="8">
        <v>589.82082260869561</v>
      </c>
      <c r="E996" t="s">
        <v>101</v>
      </c>
      <c r="F996">
        <v>2008</v>
      </c>
      <c r="G996">
        <v>865.42194666064415</v>
      </c>
      <c r="H996" s="15">
        <v>0.56551321178867731</v>
      </c>
    </row>
    <row r="997" spans="1:8" x14ac:dyDescent="0.3">
      <c r="A997" s="15" t="s">
        <v>100</v>
      </c>
      <c r="B997" s="15">
        <v>2016</v>
      </c>
      <c r="C997" s="8">
        <v>537.63570226928346</v>
      </c>
      <c r="E997" t="s">
        <v>101</v>
      </c>
      <c r="F997">
        <v>2009</v>
      </c>
      <c r="G997">
        <v>724.84347260513573</v>
      </c>
      <c r="H997" s="15">
        <v>-0.19394321583701377</v>
      </c>
    </row>
    <row r="998" spans="1:8" x14ac:dyDescent="0.3">
      <c r="A998" s="15" t="s">
        <v>100</v>
      </c>
      <c r="B998" s="15">
        <v>2017</v>
      </c>
      <c r="C998" s="8">
        <v>705.15648241299357</v>
      </c>
      <c r="E998" t="s">
        <v>101</v>
      </c>
      <c r="F998">
        <v>2010</v>
      </c>
      <c r="G998">
        <v>716.67756517743453</v>
      </c>
      <c r="H998" s="15">
        <v>-1.1394116161121201E-2</v>
      </c>
    </row>
    <row r="999" spans="1:8" x14ac:dyDescent="0.3">
      <c r="A999" s="15" t="s">
        <v>539</v>
      </c>
      <c r="B999" s="15"/>
      <c r="C999" s="8">
        <v>6844.2289989827586</v>
      </c>
      <c r="E999" t="s">
        <v>101</v>
      </c>
      <c r="F999">
        <v>2011</v>
      </c>
      <c r="G999">
        <v>337.47100678066647</v>
      </c>
      <c r="H999" s="15">
        <v>-1.1236715177823466</v>
      </c>
    </row>
    <row r="1000" spans="1:8" x14ac:dyDescent="0.3">
      <c r="A1000" s="15" t="s">
        <v>62</v>
      </c>
      <c r="B1000" s="15">
        <v>2007</v>
      </c>
      <c r="C1000" s="8">
        <v>307.62978417391304</v>
      </c>
      <c r="E1000" t="s">
        <v>101</v>
      </c>
      <c r="F1000">
        <v>2012</v>
      </c>
      <c r="G1000">
        <v>201.01065127067756</v>
      </c>
      <c r="H1000" s="15">
        <v>-0.67887126700681</v>
      </c>
    </row>
    <row r="1001" spans="1:8" x14ac:dyDescent="0.3">
      <c r="A1001" s="15" t="s">
        <v>62</v>
      </c>
      <c r="B1001" s="15">
        <v>2008</v>
      </c>
      <c r="C1001" s="8">
        <v>1301.5909183651434</v>
      </c>
      <c r="E1001" t="s">
        <v>101</v>
      </c>
      <c r="F1001">
        <v>2013</v>
      </c>
      <c r="G1001">
        <v>183.26214780966316</v>
      </c>
      <c r="H1001" s="15">
        <v>-9.684762332616588E-2</v>
      </c>
    </row>
    <row r="1002" spans="1:8" x14ac:dyDescent="0.3">
      <c r="A1002" s="15" t="s">
        <v>62</v>
      </c>
      <c r="B1002" s="15">
        <v>2009</v>
      </c>
      <c r="C1002" s="8">
        <v>561.56100018447466</v>
      </c>
      <c r="E1002" t="s">
        <v>101</v>
      </c>
      <c r="F1002">
        <v>2014</v>
      </c>
      <c r="G1002">
        <v>140.1642399652174</v>
      </c>
      <c r="H1002" s="15">
        <v>-0.30748147926418867</v>
      </c>
    </row>
    <row r="1003" spans="1:8" x14ac:dyDescent="0.3">
      <c r="A1003" s="15" t="s">
        <v>62</v>
      </c>
      <c r="B1003" s="15">
        <v>2010</v>
      </c>
      <c r="C1003" s="8">
        <v>494.93081497200592</v>
      </c>
      <c r="E1003" t="s">
        <v>101</v>
      </c>
      <c r="F1003">
        <v>2015</v>
      </c>
      <c r="G1003">
        <v>540.31291147826084</v>
      </c>
      <c r="H1003" s="15">
        <v>0.74058691364280527</v>
      </c>
    </row>
    <row r="1004" spans="1:8" x14ac:dyDescent="0.3">
      <c r="A1004" s="15" t="s">
        <v>62</v>
      </c>
      <c r="B1004" s="15">
        <v>2011</v>
      </c>
      <c r="C1004" s="8">
        <v>253.23007913999055</v>
      </c>
      <c r="E1004" t="s">
        <v>101</v>
      </c>
      <c r="F1004">
        <v>2016</v>
      </c>
      <c r="G1004">
        <v>482.04245814980777</v>
      </c>
      <c r="H1004" s="15">
        <v>-0.12088240847519691</v>
      </c>
    </row>
    <row r="1005" spans="1:8" x14ac:dyDescent="0.3">
      <c r="A1005" s="15" t="s">
        <v>62</v>
      </c>
      <c r="B1005" s="15">
        <v>2012</v>
      </c>
      <c r="C1005" s="8">
        <v>152.4484869903614</v>
      </c>
      <c r="E1005" t="s">
        <v>101</v>
      </c>
      <c r="F1005">
        <v>2017</v>
      </c>
      <c r="G1005">
        <v>604.97817341143229</v>
      </c>
      <c r="H1005" s="15">
        <v>0.20320686045315994</v>
      </c>
    </row>
    <row r="1006" spans="1:8" x14ac:dyDescent="0.3">
      <c r="A1006" s="15" t="s">
        <v>62</v>
      </c>
      <c r="B1006" s="15">
        <v>2013</v>
      </c>
      <c r="C1006" s="8">
        <v>135.53598945156693</v>
      </c>
      <c r="E1006" t="s">
        <v>102</v>
      </c>
      <c r="F1006">
        <v>2008</v>
      </c>
      <c r="G1006">
        <v>1235.1683162837091</v>
      </c>
      <c r="H1006" s="15">
        <v>0.69439016304089085</v>
      </c>
    </row>
    <row r="1007" spans="1:8" x14ac:dyDescent="0.3">
      <c r="A1007" s="15" t="s">
        <v>62</v>
      </c>
      <c r="B1007" s="15">
        <v>2014</v>
      </c>
      <c r="C1007" s="8">
        <v>92.786156269565211</v>
      </c>
      <c r="E1007" t="s">
        <v>102</v>
      </c>
      <c r="F1007">
        <v>2009</v>
      </c>
      <c r="G1007">
        <v>707.3690073994577</v>
      </c>
      <c r="H1007" s="15">
        <v>-0.74614423782097994</v>
      </c>
    </row>
    <row r="1008" spans="1:8" x14ac:dyDescent="0.3">
      <c r="A1008" s="15" t="s">
        <v>62</v>
      </c>
      <c r="B1008" s="15">
        <v>2015</v>
      </c>
      <c r="C1008" s="8">
        <v>411.31584740869567</v>
      </c>
      <c r="E1008" t="s">
        <v>102</v>
      </c>
      <c r="F1008">
        <v>2010</v>
      </c>
      <c r="G1008">
        <v>670.33336597168523</v>
      </c>
      <c r="H1008" s="15">
        <v>-5.5249586709871241E-2</v>
      </c>
    </row>
    <row r="1009" spans="1:8" x14ac:dyDescent="0.3">
      <c r="A1009" s="15" t="s">
        <v>62</v>
      </c>
      <c r="B1009" s="15">
        <v>2016</v>
      </c>
      <c r="C1009" s="8">
        <v>378.88562766267438</v>
      </c>
      <c r="E1009" t="s">
        <v>102</v>
      </c>
      <c r="F1009">
        <v>2011</v>
      </c>
      <c r="G1009">
        <v>329.02274782504207</v>
      </c>
      <c r="H1009" s="15">
        <v>-1.0373465676851472</v>
      </c>
    </row>
    <row r="1010" spans="1:8" x14ac:dyDescent="0.3">
      <c r="A1010" s="15" t="s">
        <v>62</v>
      </c>
      <c r="B1010" s="15">
        <v>2017</v>
      </c>
      <c r="C1010" s="8">
        <v>463.60283494971276</v>
      </c>
      <c r="E1010" t="s">
        <v>102</v>
      </c>
      <c r="F1010">
        <v>2012</v>
      </c>
      <c r="G1010">
        <v>199.92835710829226</v>
      </c>
      <c r="H1010" s="15">
        <v>-0.64570325382519478</v>
      </c>
    </row>
    <row r="1011" spans="1:8" x14ac:dyDescent="0.3">
      <c r="A1011" s="15" t="s">
        <v>540</v>
      </c>
      <c r="B1011" s="15"/>
      <c r="C1011" s="8">
        <v>4553.5175395681035</v>
      </c>
      <c r="E1011" t="s">
        <v>102</v>
      </c>
      <c r="F1011">
        <v>2013</v>
      </c>
      <c r="G1011">
        <v>184.14555904854043</v>
      </c>
      <c r="H1011" s="15">
        <v>-8.5708274157138428E-2</v>
      </c>
    </row>
    <row r="1012" spans="1:8" x14ac:dyDescent="0.3">
      <c r="A1012" s="15" t="s">
        <v>63</v>
      </c>
      <c r="B1012" s="15">
        <v>2007</v>
      </c>
      <c r="C1012" s="8">
        <v>276.58977704347825</v>
      </c>
      <c r="E1012" t="s">
        <v>102</v>
      </c>
      <c r="F1012">
        <v>2014</v>
      </c>
      <c r="G1012">
        <v>120.41041366956522</v>
      </c>
      <c r="H1012" s="15">
        <v>-0.52931589084877328</v>
      </c>
    </row>
    <row r="1013" spans="1:8" x14ac:dyDescent="0.3">
      <c r="A1013" s="15" t="s">
        <v>63</v>
      </c>
      <c r="B1013" s="15">
        <v>2008</v>
      </c>
      <c r="C1013" s="8">
        <v>581.03687527834518</v>
      </c>
      <c r="E1013" t="s">
        <v>102</v>
      </c>
      <c r="F1013">
        <v>2015</v>
      </c>
      <c r="G1013">
        <v>545.51028281739138</v>
      </c>
      <c r="H1013" s="15">
        <v>0.77927013025733849</v>
      </c>
    </row>
    <row r="1014" spans="1:8" x14ac:dyDescent="0.3">
      <c r="A1014" s="15" t="s">
        <v>63</v>
      </c>
      <c r="B1014" s="15">
        <v>2009</v>
      </c>
      <c r="C1014" s="8">
        <v>491.41154442370419</v>
      </c>
      <c r="E1014" t="s">
        <v>102</v>
      </c>
      <c r="F1014">
        <v>2016</v>
      </c>
      <c r="G1014">
        <v>481.39280028635881</v>
      </c>
      <c r="H1014" s="15">
        <v>-0.13319161086931916</v>
      </c>
    </row>
    <row r="1015" spans="1:8" x14ac:dyDescent="0.3">
      <c r="A1015" s="15" t="s">
        <v>63</v>
      </c>
      <c r="B1015" s="15">
        <v>2010</v>
      </c>
      <c r="C1015" s="8">
        <v>431.41220087630472</v>
      </c>
      <c r="E1015" t="s">
        <v>102</v>
      </c>
      <c r="F1015">
        <v>2017</v>
      </c>
      <c r="G1015">
        <v>627.84907894220339</v>
      </c>
      <c r="H1015" s="15">
        <v>0.23326669349040585</v>
      </c>
    </row>
    <row r="1016" spans="1:8" x14ac:dyDescent="0.3">
      <c r="A1016" s="15" t="s">
        <v>63</v>
      </c>
      <c r="B1016" s="15">
        <v>2011</v>
      </c>
      <c r="C1016" s="8">
        <v>229.56486661856812</v>
      </c>
      <c r="E1016" t="s">
        <v>387</v>
      </c>
      <c r="F1016">
        <v>2008</v>
      </c>
      <c r="G1016">
        <v>588.1781699577225</v>
      </c>
      <c r="H1016" s="15">
        <v>0.52064143967552645</v>
      </c>
    </row>
    <row r="1017" spans="1:8" x14ac:dyDescent="0.3">
      <c r="A1017" s="15" t="s">
        <v>63</v>
      </c>
      <c r="B1017" s="15">
        <v>2012</v>
      </c>
      <c r="C1017" s="8">
        <v>136.52742058729493</v>
      </c>
      <c r="E1017" t="s">
        <v>387</v>
      </c>
      <c r="F1017">
        <v>2009</v>
      </c>
      <c r="G1017">
        <v>583.73190470955319</v>
      </c>
      <c r="H1017" s="15">
        <v>-7.6169645899030209E-3</v>
      </c>
    </row>
    <row r="1018" spans="1:8" x14ac:dyDescent="0.3">
      <c r="A1018" s="15" t="s">
        <v>63</v>
      </c>
      <c r="B1018" s="15">
        <v>2013</v>
      </c>
      <c r="C1018" s="8">
        <v>119.15911094226604</v>
      </c>
      <c r="E1018" t="s">
        <v>387</v>
      </c>
      <c r="F1018">
        <v>2010</v>
      </c>
      <c r="G1018">
        <v>531.60065473814893</v>
      </c>
      <c r="H1018" s="15">
        <v>-9.8064683530313931E-2</v>
      </c>
    </row>
    <row r="1019" spans="1:8" x14ac:dyDescent="0.3">
      <c r="A1019" s="15" t="s">
        <v>63</v>
      </c>
      <c r="B1019" s="15">
        <v>2014</v>
      </c>
      <c r="C1019" s="8">
        <v>97.600268843478247</v>
      </c>
      <c r="E1019" t="s">
        <v>387</v>
      </c>
      <c r="F1019">
        <v>2011</v>
      </c>
      <c r="G1019">
        <v>264.63928532035322</v>
      </c>
      <c r="H1019" s="15">
        <v>-1.0087745252736438</v>
      </c>
    </row>
    <row r="1020" spans="1:8" x14ac:dyDescent="0.3">
      <c r="A1020" s="15" t="s">
        <v>63</v>
      </c>
      <c r="B1020" s="15">
        <v>2015</v>
      </c>
      <c r="C1020" s="8">
        <v>344.90138994782609</v>
      </c>
      <c r="E1020" t="s">
        <v>387</v>
      </c>
      <c r="F1020">
        <v>2012</v>
      </c>
      <c r="G1020">
        <v>165.58527395691812</v>
      </c>
      <c r="H1020" s="15">
        <v>-0.59820543817928473</v>
      </c>
    </row>
    <row r="1021" spans="1:8" x14ac:dyDescent="0.3">
      <c r="A1021" s="15" t="s">
        <v>63</v>
      </c>
      <c r="B1021" s="15">
        <v>2016</v>
      </c>
      <c r="C1021" s="8">
        <v>316.97192367803234</v>
      </c>
      <c r="E1021" t="s">
        <v>387</v>
      </c>
      <c r="F1021">
        <v>2013</v>
      </c>
      <c r="G1021">
        <v>141.24166443698115</v>
      </c>
      <c r="H1021" s="15">
        <v>-0.17235430931075252</v>
      </c>
    </row>
    <row r="1022" spans="1:8" x14ac:dyDescent="0.3">
      <c r="A1022" s="15" t="s">
        <v>63</v>
      </c>
      <c r="B1022" s="15">
        <v>2017</v>
      </c>
      <c r="C1022" s="8">
        <v>379.50639882321997</v>
      </c>
      <c r="E1022" t="s">
        <v>387</v>
      </c>
      <c r="F1022">
        <v>2014</v>
      </c>
      <c r="G1022">
        <v>104.27743510434783</v>
      </c>
      <c r="H1022" s="15">
        <v>-0.35447965607942061</v>
      </c>
    </row>
    <row r="1023" spans="1:8" x14ac:dyDescent="0.3">
      <c r="A1023" s="15" t="s">
        <v>541</v>
      </c>
      <c r="B1023" s="15"/>
      <c r="C1023" s="8">
        <v>3404.6817770625184</v>
      </c>
      <c r="E1023" t="s">
        <v>387</v>
      </c>
      <c r="F1023">
        <v>2015</v>
      </c>
      <c r="G1023">
        <v>408.05776591304345</v>
      </c>
      <c r="H1023" s="15">
        <v>0.74445423218199647</v>
      </c>
    </row>
    <row r="1024" spans="1:8" x14ac:dyDescent="0.3">
      <c r="A1024" s="15" t="s">
        <v>64</v>
      </c>
      <c r="B1024" s="15">
        <v>2007</v>
      </c>
      <c r="C1024" s="8">
        <v>301.07582295652173</v>
      </c>
      <c r="E1024" t="s">
        <v>387</v>
      </c>
      <c r="F1024">
        <v>2016</v>
      </c>
      <c r="G1024">
        <v>383.92399225696852</v>
      </c>
      <c r="H1024" s="15">
        <v>-6.2860811365812452E-2</v>
      </c>
    </row>
    <row r="1025" spans="1:8" x14ac:dyDescent="0.3">
      <c r="A1025" s="15" t="s">
        <v>64</v>
      </c>
      <c r="B1025" s="15">
        <v>2008</v>
      </c>
      <c r="C1025" s="8">
        <v>780.87289660491842</v>
      </c>
      <c r="E1025" t="s">
        <v>387</v>
      </c>
      <c r="F1025">
        <v>2017</v>
      </c>
      <c r="G1025">
        <v>500.52779905959096</v>
      </c>
      <c r="H1025" s="15">
        <v>0.23296169967322841</v>
      </c>
    </row>
    <row r="1026" spans="1:8" x14ac:dyDescent="0.3">
      <c r="A1026" s="15" t="s">
        <v>64</v>
      </c>
      <c r="B1026" s="15">
        <v>2009</v>
      </c>
      <c r="C1026" s="8">
        <v>532.80412051380119</v>
      </c>
      <c r="E1026" t="s">
        <v>143</v>
      </c>
      <c r="F1026">
        <v>2008</v>
      </c>
      <c r="G1026">
        <v>445.33241519682855</v>
      </c>
      <c r="H1026" s="15">
        <v>0.24373617646491047</v>
      </c>
    </row>
    <row r="1027" spans="1:8" x14ac:dyDescent="0.3">
      <c r="A1027" s="15" t="s">
        <v>64</v>
      </c>
      <c r="B1027" s="15">
        <v>2010</v>
      </c>
      <c r="C1027" s="8">
        <v>488.08883049725608</v>
      </c>
      <c r="E1027" t="s">
        <v>143</v>
      </c>
      <c r="F1027">
        <v>2009</v>
      </c>
      <c r="G1027">
        <v>639.63803378547289</v>
      </c>
      <c r="H1027" s="15">
        <v>0.30377433536701193</v>
      </c>
    </row>
    <row r="1028" spans="1:8" x14ac:dyDescent="0.3">
      <c r="A1028" s="15" t="s">
        <v>64</v>
      </c>
      <c r="B1028" s="15">
        <v>2011</v>
      </c>
      <c r="C1028" s="8">
        <v>258.82689470287556</v>
      </c>
      <c r="E1028" t="s">
        <v>143</v>
      </c>
      <c r="F1028">
        <v>2010</v>
      </c>
      <c r="G1028">
        <v>607.96478277783649</v>
      </c>
      <c r="H1028" s="15">
        <v>-5.209718046976166E-2</v>
      </c>
    </row>
    <row r="1029" spans="1:8" x14ac:dyDescent="0.3">
      <c r="A1029" s="15" t="s">
        <v>64</v>
      </c>
      <c r="B1029" s="15">
        <v>2012</v>
      </c>
      <c r="C1029" s="8">
        <v>165.8593221673913</v>
      </c>
      <c r="E1029" t="s">
        <v>143</v>
      </c>
      <c r="F1029">
        <v>2011</v>
      </c>
      <c r="G1029">
        <v>312.30153645581424</v>
      </c>
      <c r="H1029" s="15">
        <v>-0.94672363664100623</v>
      </c>
    </row>
    <row r="1030" spans="1:8" x14ac:dyDescent="0.3">
      <c r="A1030" s="15" t="s">
        <v>64</v>
      </c>
      <c r="B1030" s="15">
        <v>2013</v>
      </c>
      <c r="C1030" s="8">
        <v>153.407325494101</v>
      </c>
      <c r="E1030" t="s">
        <v>143</v>
      </c>
      <c r="F1030">
        <v>2012</v>
      </c>
      <c r="G1030">
        <v>180.52083102281989</v>
      </c>
      <c r="H1030" s="15">
        <v>-0.73000276304032619</v>
      </c>
    </row>
    <row r="1031" spans="1:8" x14ac:dyDescent="0.3">
      <c r="A1031" s="15" t="s">
        <v>64</v>
      </c>
      <c r="B1031" s="15">
        <v>2014</v>
      </c>
      <c r="C1031" s="8">
        <v>96.784789773913033</v>
      </c>
      <c r="E1031" t="s">
        <v>143</v>
      </c>
      <c r="F1031">
        <v>2013</v>
      </c>
      <c r="G1031">
        <v>166.02689025227897</v>
      </c>
      <c r="H1031" s="15">
        <v>-8.7298754728931421E-2</v>
      </c>
    </row>
    <row r="1032" spans="1:8" x14ac:dyDescent="0.3">
      <c r="A1032" s="15" t="s">
        <v>64</v>
      </c>
      <c r="B1032" s="15">
        <v>2015</v>
      </c>
      <c r="C1032" s="8">
        <v>447.18097252173914</v>
      </c>
      <c r="E1032" t="s">
        <v>143</v>
      </c>
      <c r="F1032">
        <v>2014</v>
      </c>
      <c r="G1032">
        <v>104.72447306086957</v>
      </c>
      <c r="H1032" s="15">
        <v>-0.58536859054691326</v>
      </c>
    </row>
    <row r="1033" spans="1:8" x14ac:dyDescent="0.3">
      <c r="A1033" s="15" t="s">
        <v>64</v>
      </c>
      <c r="B1033" s="15">
        <v>2016</v>
      </c>
      <c r="C1033" s="8">
        <v>368.15958118897646</v>
      </c>
      <c r="E1033" t="s">
        <v>143</v>
      </c>
      <c r="F1033">
        <v>2015</v>
      </c>
      <c r="G1033">
        <v>473.62863787826086</v>
      </c>
      <c r="H1033" s="15">
        <v>0.77888906057283758</v>
      </c>
    </row>
    <row r="1034" spans="1:8" x14ac:dyDescent="0.3">
      <c r="A1034" s="15" t="s">
        <v>64</v>
      </c>
      <c r="B1034" s="15">
        <v>2017</v>
      </c>
      <c r="C1034" s="8">
        <v>481.83519045889608</v>
      </c>
      <c r="E1034" t="s">
        <v>143</v>
      </c>
      <c r="F1034">
        <v>2016</v>
      </c>
      <c r="G1034">
        <v>430.92226025726211</v>
      </c>
      <c r="H1034" s="15">
        <v>-9.9104598577717695E-2</v>
      </c>
    </row>
    <row r="1035" spans="1:8" x14ac:dyDescent="0.3">
      <c r="A1035" s="15" t="s">
        <v>542</v>
      </c>
      <c r="B1035" s="15"/>
      <c r="C1035" s="8">
        <v>4074.8957468803897</v>
      </c>
      <c r="E1035" t="s">
        <v>143</v>
      </c>
      <c r="F1035">
        <v>2017</v>
      </c>
      <c r="G1035">
        <v>533.28568216310327</v>
      </c>
      <c r="H1035" s="15">
        <v>0.19194856589930673</v>
      </c>
    </row>
    <row r="1036" spans="1:8" x14ac:dyDescent="0.3">
      <c r="A1036" s="15" t="s">
        <v>52</v>
      </c>
      <c r="B1036" s="15">
        <v>2007</v>
      </c>
      <c r="C1036" s="8">
        <v>285.98727777391304</v>
      </c>
      <c r="E1036" t="s">
        <v>144</v>
      </c>
      <c r="F1036">
        <v>2008</v>
      </c>
      <c r="G1036">
        <v>399.78989387881506</v>
      </c>
      <c r="H1036" s="15">
        <v>0.31794318739560284</v>
      </c>
    </row>
    <row r="1037" spans="1:8" x14ac:dyDescent="0.3">
      <c r="A1037" s="15" t="s">
        <v>52</v>
      </c>
      <c r="B1037" s="15">
        <v>2008</v>
      </c>
      <c r="C1037" s="8">
        <v>837.67508204871012</v>
      </c>
      <c r="E1037" t="s">
        <v>144</v>
      </c>
      <c r="F1037">
        <v>2009</v>
      </c>
      <c r="G1037">
        <v>461.64114900375279</v>
      </c>
      <c r="H1037" s="15">
        <v>0.13398124334976672</v>
      </c>
    </row>
    <row r="1038" spans="1:8" x14ac:dyDescent="0.3">
      <c r="A1038" s="15" t="s">
        <v>52</v>
      </c>
      <c r="B1038" s="15">
        <v>2009</v>
      </c>
      <c r="C1038" s="8">
        <v>515.03513331993304</v>
      </c>
      <c r="E1038" t="s">
        <v>144</v>
      </c>
      <c r="F1038">
        <v>2010</v>
      </c>
      <c r="G1038">
        <v>420.44924837392148</v>
      </c>
      <c r="H1038" s="15">
        <v>-9.7971160108241626E-2</v>
      </c>
    </row>
    <row r="1039" spans="1:8" x14ac:dyDescent="0.3">
      <c r="A1039" s="15" t="s">
        <v>52</v>
      </c>
      <c r="B1039" s="15">
        <v>2010</v>
      </c>
      <c r="C1039" s="8">
        <v>482.14266211545913</v>
      </c>
      <c r="E1039" t="s">
        <v>144</v>
      </c>
      <c r="F1039">
        <v>2011</v>
      </c>
      <c r="G1039">
        <v>268.73675929608117</v>
      </c>
      <c r="H1039" s="15">
        <v>-0.56453940084426935</v>
      </c>
    </row>
    <row r="1040" spans="1:8" x14ac:dyDescent="0.3">
      <c r="A1040" s="15" t="s">
        <v>52</v>
      </c>
      <c r="B1040" s="15">
        <v>2011</v>
      </c>
      <c r="C1040" s="8">
        <v>252.10608804619736</v>
      </c>
      <c r="E1040" t="s">
        <v>144</v>
      </c>
      <c r="F1040">
        <v>2012</v>
      </c>
      <c r="G1040">
        <v>145.51881321019349</v>
      </c>
      <c r="H1040" s="15">
        <v>-0.84674925095703268</v>
      </c>
    </row>
    <row r="1041" spans="1:8" x14ac:dyDescent="0.3">
      <c r="A1041" s="15" t="s">
        <v>52</v>
      </c>
      <c r="B1041" s="15">
        <v>2012</v>
      </c>
      <c r="C1041" s="8">
        <v>160.97939067748916</v>
      </c>
      <c r="E1041" t="s">
        <v>144</v>
      </c>
      <c r="F1041">
        <v>2013</v>
      </c>
      <c r="G1041">
        <v>154.93484065710797</v>
      </c>
      <c r="H1041" s="15">
        <v>6.0774112568737479E-2</v>
      </c>
    </row>
    <row r="1042" spans="1:8" x14ac:dyDescent="0.3">
      <c r="A1042" s="15" t="s">
        <v>52</v>
      </c>
      <c r="B1042" s="15">
        <v>2013</v>
      </c>
      <c r="C1042" s="8">
        <v>137.01831165169096</v>
      </c>
      <c r="E1042" t="s">
        <v>144</v>
      </c>
      <c r="F1042">
        <v>2014</v>
      </c>
      <c r="G1042">
        <v>98.676807026086948</v>
      </c>
      <c r="H1042" s="15">
        <v>-0.57012417939453819</v>
      </c>
    </row>
    <row r="1043" spans="1:8" x14ac:dyDescent="0.3">
      <c r="A1043" s="15" t="s">
        <v>52</v>
      </c>
      <c r="B1043" s="15">
        <v>2014</v>
      </c>
      <c r="C1043" s="8">
        <v>114.99933448695651</v>
      </c>
      <c r="E1043" t="s">
        <v>144</v>
      </c>
      <c r="F1043">
        <v>2015</v>
      </c>
      <c r="G1043">
        <v>441.49062626086959</v>
      </c>
      <c r="H1043" s="15">
        <v>0.7764917278950777</v>
      </c>
    </row>
    <row r="1044" spans="1:8" x14ac:dyDescent="0.3">
      <c r="A1044" s="15" t="s">
        <v>52</v>
      </c>
      <c r="B1044" s="15">
        <v>2015</v>
      </c>
      <c r="C1044" s="8">
        <v>388.80663798260872</v>
      </c>
      <c r="E1044" t="s">
        <v>144</v>
      </c>
      <c r="F1044">
        <v>2016</v>
      </c>
      <c r="G1044">
        <v>360.29704667464449</v>
      </c>
      <c r="H1044" s="15">
        <v>-0.22535177663985834</v>
      </c>
    </row>
    <row r="1045" spans="1:8" x14ac:dyDescent="0.3">
      <c r="A1045" s="15" t="s">
        <v>52</v>
      </c>
      <c r="B1045" s="15">
        <v>2016</v>
      </c>
      <c r="C1045" s="8">
        <v>327.7717585947068</v>
      </c>
      <c r="E1045" t="s">
        <v>144</v>
      </c>
      <c r="F1045">
        <v>2017</v>
      </c>
      <c r="G1045">
        <v>430.45815228956764</v>
      </c>
      <c r="H1045" s="15">
        <v>0.16299169905771937</v>
      </c>
    </row>
    <row r="1046" spans="1:8" x14ac:dyDescent="0.3">
      <c r="A1046" s="15" t="s">
        <v>52</v>
      </c>
      <c r="B1046" s="15">
        <v>2017</v>
      </c>
      <c r="C1046" s="8">
        <v>394.75980527979198</v>
      </c>
      <c r="E1046" t="s">
        <v>145</v>
      </c>
      <c r="F1046">
        <v>2008</v>
      </c>
      <c r="G1046">
        <v>507.6401188366363</v>
      </c>
      <c r="H1046" s="15">
        <v>0.25307241152873916</v>
      </c>
    </row>
    <row r="1047" spans="1:8" x14ac:dyDescent="0.3">
      <c r="A1047" s="15" t="s">
        <v>543</v>
      </c>
      <c r="B1047" s="15"/>
      <c r="C1047" s="8">
        <v>3897.2814819774567</v>
      </c>
      <c r="E1047" t="s">
        <v>145</v>
      </c>
      <c r="F1047">
        <v>2009</v>
      </c>
      <c r="G1047">
        <v>666.89863348605491</v>
      </c>
      <c r="H1047" s="15">
        <v>0.23880467983107473</v>
      </c>
    </row>
    <row r="1048" spans="1:8" x14ac:dyDescent="0.3">
      <c r="A1048" s="15" t="s">
        <v>181</v>
      </c>
      <c r="B1048" s="15">
        <v>2007</v>
      </c>
      <c r="C1048" s="8">
        <v>374.50626125217389</v>
      </c>
      <c r="E1048" t="s">
        <v>145</v>
      </c>
      <c r="F1048">
        <v>2010</v>
      </c>
      <c r="G1048">
        <v>594.1797281243438</v>
      </c>
      <c r="H1048" s="15">
        <v>-0.12238536913950933</v>
      </c>
    </row>
    <row r="1049" spans="1:8" x14ac:dyDescent="0.3">
      <c r="A1049" s="15" t="s">
        <v>181</v>
      </c>
      <c r="B1049" s="15">
        <v>2008</v>
      </c>
      <c r="C1049" s="8">
        <v>691.58010887871399</v>
      </c>
      <c r="E1049" t="s">
        <v>145</v>
      </c>
      <c r="F1049">
        <v>2011</v>
      </c>
      <c r="G1049">
        <v>307.24828774607153</v>
      </c>
      <c r="H1049" s="15">
        <v>-0.93387482313785808</v>
      </c>
    </row>
    <row r="1050" spans="1:8" x14ac:dyDescent="0.3">
      <c r="A1050" s="15" t="s">
        <v>181</v>
      </c>
      <c r="B1050" s="15">
        <v>2009</v>
      </c>
      <c r="C1050" s="8">
        <v>645.3061232185679</v>
      </c>
      <c r="E1050" t="s">
        <v>145</v>
      </c>
      <c r="F1050">
        <v>2012</v>
      </c>
      <c r="G1050">
        <v>173.75717689653777</v>
      </c>
      <c r="H1050" s="15">
        <v>-0.76826242940756284</v>
      </c>
    </row>
    <row r="1051" spans="1:8" x14ac:dyDescent="0.3">
      <c r="A1051" s="15" t="s">
        <v>181</v>
      </c>
      <c r="B1051" s="15">
        <v>2010</v>
      </c>
      <c r="C1051" s="8">
        <v>588.97496011686621</v>
      </c>
      <c r="E1051" t="s">
        <v>145</v>
      </c>
      <c r="F1051">
        <v>2013</v>
      </c>
      <c r="G1051">
        <v>162.01464042475379</v>
      </c>
      <c r="H1051" s="15">
        <v>-7.2478242960010097E-2</v>
      </c>
    </row>
    <row r="1052" spans="1:8" x14ac:dyDescent="0.3">
      <c r="A1052" s="15" t="s">
        <v>181</v>
      </c>
      <c r="B1052" s="15">
        <v>2011</v>
      </c>
      <c r="C1052" s="8">
        <v>289.61282698165309</v>
      </c>
      <c r="E1052" t="s">
        <v>145</v>
      </c>
      <c r="F1052">
        <v>2014</v>
      </c>
      <c r="G1052">
        <v>102.85079926956521</v>
      </c>
      <c r="H1052" s="15">
        <v>-0.57523948841781991</v>
      </c>
    </row>
    <row r="1053" spans="1:8" x14ac:dyDescent="0.3">
      <c r="A1053" s="15" t="s">
        <v>181</v>
      </c>
      <c r="B1053" s="15">
        <v>2012</v>
      </c>
      <c r="C1053" s="8">
        <v>168.24124390862147</v>
      </c>
      <c r="E1053" t="s">
        <v>145</v>
      </c>
      <c r="F1053">
        <v>2015</v>
      </c>
      <c r="G1053">
        <v>458.53726173913037</v>
      </c>
      <c r="H1053" s="15">
        <v>0.77569805585815454</v>
      </c>
    </row>
    <row r="1054" spans="1:8" x14ac:dyDescent="0.3">
      <c r="A1054" s="15" t="s">
        <v>181</v>
      </c>
      <c r="B1054" s="15">
        <v>2013</v>
      </c>
      <c r="C1054" s="8">
        <v>153.53459029758929</v>
      </c>
      <c r="E1054" t="s">
        <v>145</v>
      </c>
      <c r="F1054">
        <v>2016</v>
      </c>
      <c r="G1054">
        <v>396.84503618595301</v>
      </c>
      <c r="H1054" s="15">
        <v>-0.15545671465642252</v>
      </c>
    </row>
    <row r="1055" spans="1:8" x14ac:dyDescent="0.3">
      <c r="A1055" s="15" t="s">
        <v>181</v>
      </c>
      <c r="B1055" s="15">
        <v>2014</v>
      </c>
      <c r="C1055" s="8">
        <v>103.28620640869565</v>
      </c>
      <c r="E1055" t="s">
        <v>145</v>
      </c>
      <c r="F1055">
        <v>2017</v>
      </c>
      <c r="G1055">
        <v>479.51285197637151</v>
      </c>
      <c r="H1055" s="15">
        <v>0.17239958313878945</v>
      </c>
    </row>
    <row r="1056" spans="1:8" x14ac:dyDescent="0.3">
      <c r="A1056" s="15" t="s">
        <v>181</v>
      </c>
      <c r="B1056" s="15">
        <v>2015</v>
      </c>
      <c r="C1056" s="8">
        <v>456.9988033043478</v>
      </c>
      <c r="E1056" t="s">
        <v>146</v>
      </c>
      <c r="F1056">
        <v>2008</v>
      </c>
      <c r="G1056">
        <v>472.74878949725422</v>
      </c>
      <c r="H1056" s="15">
        <v>0.22512815100880429</v>
      </c>
    </row>
    <row r="1057" spans="1:8" x14ac:dyDescent="0.3">
      <c r="A1057" s="15" t="s">
        <v>181</v>
      </c>
      <c r="B1057" s="15">
        <v>2016</v>
      </c>
      <c r="C1057" s="8">
        <v>425.7567075965286</v>
      </c>
      <c r="E1057" t="s">
        <v>146</v>
      </c>
      <c r="F1057">
        <v>2009</v>
      </c>
      <c r="G1057">
        <v>591.63506093451258</v>
      </c>
      <c r="H1057" s="15">
        <v>0.20094527739696913</v>
      </c>
    </row>
    <row r="1058" spans="1:8" x14ac:dyDescent="0.3">
      <c r="A1058" s="15" t="s">
        <v>181</v>
      </c>
      <c r="B1058" s="15">
        <v>2017</v>
      </c>
      <c r="C1058" s="8">
        <v>522.2560204459686</v>
      </c>
      <c r="E1058" t="s">
        <v>146</v>
      </c>
      <c r="F1058">
        <v>2010</v>
      </c>
      <c r="G1058">
        <v>571.22636172925229</v>
      </c>
      <c r="H1058" s="15">
        <v>-3.5727866521212001E-2</v>
      </c>
    </row>
    <row r="1059" spans="1:8" x14ac:dyDescent="0.3">
      <c r="A1059" s="15" t="s">
        <v>544</v>
      </c>
      <c r="B1059" s="15"/>
      <c r="C1059" s="8">
        <v>4420.0538524097265</v>
      </c>
      <c r="E1059" t="s">
        <v>146</v>
      </c>
      <c r="F1059">
        <v>2011</v>
      </c>
      <c r="G1059">
        <v>312.916212674961</v>
      </c>
      <c r="H1059" s="15">
        <v>-0.82549301886958704</v>
      </c>
    </row>
    <row r="1060" spans="1:8" x14ac:dyDescent="0.3">
      <c r="A1060" s="15" t="s">
        <v>200</v>
      </c>
      <c r="B1060" s="15">
        <v>2007</v>
      </c>
      <c r="C1060" s="8">
        <v>414.71712302608694</v>
      </c>
      <c r="E1060" t="s">
        <v>146</v>
      </c>
      <c r="F1060">
        <v>2012</v>
      </c>
      <c r="G1060">
        <v>179.97779625653672</v>
      </c>
      <c r="H1060" s="15">
        <v>-0.73863787191246943</v>
      </c>
    </row>
    <row r="1061" spans="1:8" x14ac:dyDescent="0.3">
      <c r="A1061" s="15" t="s">
        <v>200</v>
      </c>
      <c r="B1061" s="15">
        <v>2008</v>
      </c>
      <c r="C1061" s="8">
        <v>684.42896979497834</v>
      </c>
      <c r="E1061" t="s">
        <v>146</v>
      </c>
      <c r="F1061">
        <v>2013</v>
      </c>
      <c r="G1061">
        <v>161.61868355701304</v>
      </c>
      <c r="H1061" s="15">
        <v>-0.11359523723039897</v>
      </c>
    </row>
    <row r="1062" spans="1:8" x14ac:dyDescent="0.3">
      <c r="A1062" s="15" t="s">
        <v>200</v>
      </c>
      <c r="B1062" s="15">
        <v>2009</v>
      </c>
      <c r="C1062" s="8">
        <v>697.3753968134173</v>
      </c>
      <c r="E1062" t="s">
        <v>146</v>
      </c>
      <c r="F1062">
        <v>2014</v>
      </c>
      <c r="G1062">
        <v>113.04709226086956</v>
      </c>
      <c r="H1062" s="15">
        <v>-0.42965803299087763</v>
      </c>
    </row>
    <row r="1063" spans="1:8" x14ac:dyDescent="0.3">
      <c r="A1063" s="15" t="s">
        <v>200</v>
      </c>
      <c r="B1063" s="15">
        <v>2010</v>
      </c>
      <c r="C1063" s="8">
        <v>616.0209398949255</v>
      </c>
      <c r="E1063" t="s">
        <v>146</v>
      </c>
      <c r="F1063">
        <v>2015</v>
      </c>
      <c r="G1063">
        <v>498.71129926956519</v>
      </c>
      <c r="H1063" s="15">
        <v>0.77332157417238512</v>
      </c>
    </row>
    <row r="1064" spans="1:8" x14ac:dyDescent="0.3">
      <c r="A1064" s="15" t="s">
        <v>200</v>
      </c>
      <c r="B1064" s="15">
        <v>2011</v>
      </c>
      <c r="C1064" s="8">
        <v>310.41428702351482</v>
      </c>
      <c r="E1064" t="s">
        <v>146</v>
      </c>
      <c r="F1064">
        <v>2016</v>
      </c>
      <c r="G1064">
        <v>458.94300952127594</v>
      </c>
      <c r="H1064" s="15">
        <v>-8.6651913033323258E-2</v>
      </c>
    </row>
    <row r="1065" spans="1:8" x14ac:dyDescent="0.3">
      <c r="A1065" s="15" t="s">
        <v>200</v>
      </c>
      <c r="B1065" s="15">
        <v>2012</v>
      </c>
      <c r="C1065" s="8">
        <v>179.38745249081904</v>
      </c>
      <c r="E1065" t="s">
        <v>146</v>
      </c>
      <c r="F1065">
        <v>2017</v>
      </c>
      <c r="G1065">
        <v>539.87356027439603</v>
      </c>
      <c r="H1065" s="15">
        <v>0.14990649053453617</v>
      </c>
    </row>
    <row r="1066" spans="1:8" x14ac:dyDescent="0.3">
      <c r="A1066" s="15" t="s">
        <v>200</v>
      </c>
      <c r="B1066" s="15">
        <v>2013</v>
      </c>
      <c r="C1066" s="8">
        <v>167.06730037231105</v>
      </c>
      <c r="E1066" t="s">
        <v>147</v>
      </c>
      <c r="F1066">
        <v>2008</v>
      </c>
      <c r="G1066">
        <v>581.84391109522312</v>
      </c>
      <c r="H1066" s="15">
        <v>0.45376709752005623</v>
      </c>
    </row>
    <row r="1067" spans="1:8" x14ac:dyDescent="0.3">
      <c r="A1067" s="15" t="s">
        <v>200</v>
      </c>
      <c r="B1067" s="15">
        <v>2014</v>
      </c>
      <c r="C1067" s="8">
        <v>110.83268830434781</v>
      </c>
      <c r="E1067" t="s">
        <v>147</v>
      </c>
      <c r="F1067">
        <v>2009</v>
      </c>
      <c r="G1067">
        <v>612.04970261183462</v>
      </c>
      <c r="H1067" s="15">
        <v>4.9351860457921309E-2</v>
      </c>
    </row>
    <row r="1068" spans="1:8" x14ac:dyDescent="0.3">
      <c r="A1068" s="15" t="s">
        <v>200</v>
      </c>
      <c r="B1068" s="15">
        <v>2015</v>
      </c>
      <c r="C1068" s="8">
        <v>473.80531575652174</v>
      </c>
      <c r="E1068" t="s">
        <v>147</v>
      </c>
      <c r="F1068">
        <v>2010</v>
      </c>
      <c r="G1068">
        <v>565.47792634105429</v>
      </c>
      <c r="H1068" s="15">
        <v>-8.2358256797263024E-2</v>
      </c>
    </row>
    <row r="1069" spans="1:8" x14ac:dyDescent="0.3">
      <c r="A1069" s="15" t="s">
        <v>200</v>
      </c>
      <c r="B1069" s="15">
        <v>2016</v>
      </c>
      <c r="C1069" s="8">
        <v>439.12606869802403</v>
      </c>
      <c r="E1069" t="s">
        <v>147</v>
      </c>
      <c r="F1069">
        <v>2011</v>
      </c>
      <c r="G1069">
        <v>285.73107737033183</v>
      </c>
      <c r="H1069" s="15">
        <v>-0.97905643147156407</v>
      </c>
    </row>
    <row r="1070" spans="1:8" x14ac:dyDescent="0.3">
      <c r="A1070" s="15" t="s">
        <v>200</v>
      </c>
      <c r="B1070" s="15">
        <v>2017</v>
      </c>
      <c r="C1070" s="8">
        <v>539.07094999654748</v>
      </c>
      <c r="E1070" t="s">
        <v>147</v>
      </c>
      <c r="F1070">
        <v>2012</v>
      </c>
      <c r="G1070">
        <v>174.00408738603883</v>
      </c>
      <c r="H1070" s="15">
        <v>-0.64209405458631419</v>
      </c>
    </row>
    <row r="1071" spans="1:8" x14ac:dyDescent="0.3">
      <c r="A1071" s="15" t="s">
        <v>545</v>
      </c>
      <c r="B1071" s="15"/>
      <c r="C1071" s="8">
        <v>4632.2464921714945</v>
      </c>
      <c r="E1071" t="s">
        <v>147</v>
      </c>
      <c r="F1071">
        <v>2013</v>
      </c>
      <c r="G1071">
        <v>152.39303046309183</v>
      </c>
      <c r="H1071" s="15">
        <v>-0.14181132074921887</v>
      </c>
    </row>
    <row r="1072" spans="1:8" x14ac:dyDescent="0.3">
      <c r="A1072" s="15" t="s">
        <v>202</v>
      </c>
      <c r="B1072" s="15">
        <v>2007</v>
      </c>
      <c r="C1072" s="8">
        <v>451.26929050434779</v>
      </c>
      <c r="E1072" t="s">
        <v>147</v>
      </c>
      <c r="F1072">
        <v>2014</v>
      </c>
      <c r="G1072">
        <v>111.81749342608695</v>
      </c>
      <c r="H1072" s="15">
        <v>-0.36287289040176812</v>
      </c>
    </row>
    <row r="1073" spans="1:8" x14ac:dyDescent="0.3">
      <c r="A1073" s="15" t="s">
        <v>202</v>
      </c>
      <c r="B1073" s="15">
        <v>2008</v>
      </c>
      <c r="C1073" s="8">
        <v>513.19715480345587</v>
      </c>
      <c r="E1073" t="s">
        <v>147</v>
      </c>
      <c r="F1073">
        <v>2015</v>
      </c>
      <c r="G1073">
        <v>456.09728598260864</v>
      </c>
      <c r="H1073" s="15">
        <v>0.75483850296282917</v>
      </c>
    </row>
    <row r="1074" spans="1:8" x14ac:dyDescent="0.3">
      <c r="A1074" s="15" t="s">
        <v>202</v>
      </c>
      <c r="B1074" s="15">
        <v>2009</v>
      </c>
      <c r="C1074" s="8">
        <v>719.96625889442032</v>
      </c>
      <c r="E1074" t="s">
        <v>147</v>
      </c>
      <c r="F1074">
        <v>2016</v>
      </c>
      <c r="G1074">
        <v>400.3132541187444</v>
      </c>
      <c r="H1074" s="15">
        <v>-0.13935094901283757</v>
      </c>
    </row>
    <row r="1075" spans="1:8" x14ac:dyDescent="0.3">
      <c r="A1075" s="15" t="s">
        <v>202</v>
      </c>
      <c r="B1075" s="15">
        <v>2010</v>
      </c>
      <c r="C1075" s="8">
        <v>608.30086782251408</v>
      </c>
      <c r="E1075" t="s">
        <v>147</v>
      </c>
      <c r="F1075">
        <v>2017</v>
      </c>
      <c r="G1075">
        <v>494.49076070690876</v>
      </c>
      <c r="H1075" s="15">
        <v>0.19045352122157166</v>
      </c>
    </row>
    <row r="1076" spans="1:8" x14ac:dyDescent="0.3">
      <c r="A1076" s="15" t="s">
        <v>202</v>
      </c>
      <c r="B1076" s="15">
        <v>2011</v>
      </c>
      <c r="C1076" s="8">
        <v>352.73213850812908</v>
      </c>
      <c r="E1076" t="s">
        <v>227</v>
      </c>
      <c r="F1076">
        <v>2008</v>
      </c>
      <c r="G1076">
        <v>1234.9829503742674</v>
      </c>
      <c r="H1076" s="15">
        <v>0.5965835543782263</v>
      </c>
    </row>
    <row r="1077" spans="1:8" x14ac:dyDescent="0.3">
      <c r="A1077" s="15" t="s">
        <v>202</v>
      </c>
      <c r="B1077" s="15">
        <v>2012</v>
      </c>
      <c r="C1077" s="8">
        <v>216.99452460800001</v>
      </c>
      <c r="E1077" t="s">
        <v>227</v>
      </c>
      <c r="F1077">
        <v>2009</v>
      </c>
      <c r="G1077">
        <v>630.65736756195179</v>
      </c>
      <c r="H1077" s="15">
        <v>-0.95824708295816508</v>
      </c>
    </row>
    <row r="1078" spans="1:8" x14ac:dyDescent="0.3">
      <c r="A1078" s="15" t="s">
        <v>202</v>
      </c>
      <c r="B1078" s="15">
        <v>2013</v>
      </c>
      <c r="C1078" s="8">
        <v>203.19331822259522</v>
      </c>
      <c r="E1078" t="s">
        <v>227</v>
      </c>
      <c r="F1078">
        <v>2010</v>
      </c>
      <c r="G1078">
        <v>623.3274511772272</v>
      </c>
      <c r="H1078" s="15">
        <v>-1.1759335114924226E-2</v>
      </c>
    </row>
    <row r="1079" spans="1:8" x14ac:dyDescent="0.3">
      <c r="A1079" s="15" t="s">
        <v>202</v>
      </c>
      <c r="B1079" s="15">
        <v>2014</v>
      </c>
      <c r="C1079" s="8">
        <v>109.32373753043478</v>
      </c>
      <c r="E1079" t="s">
        <v>227</v>
      </c>
      <c r="F1079">
        <v>2011</v>
      </c>
      <c r="G1079">
        <v>425.01246287401858</v>
      </c>
      <c r="H1079" s="15">
        <v>-0.46660981883251923</v>
      </c>
    </row>
    <row r="1080" spans="1:8" x14ac:dyDescent="0.3">
      <c r="A1080" s="15" t="s">
        <v>202</v>
      </c>
      <c r="B1080" s="15">
        <v>2015</v>
      </c>
      <c r="C1080" s="8">
        <v>538.43508678260866</v>
      </c>
      <c r="E1080" t="s">
        <v>227</v>
      </c>
      <c r="F1080">
        <v>2012</v>
      </c>
      <c r="G1080">
        <v>353.41915756596092</v>
      </c>
      <c r="H1080" s="15">
        <v>-0.20257335737295379</v>
      </c>
    </row>
    <row r="1081" spans="1:8" x14ac:dyDescent="0.3">
      <c r="A1081" s="15" t="s">
        <v>202</v>
      </c>
      <c r="B1081" s="15">
        <v>2016</v>
      </c>
      <c r="C1081" s="8">
        <v>549.31844440507427</v>
      </c>
      <c r="E1081" t="s">
        <v>227</v>
      </c>
      <c r="F1081">
        <v>2013</v>
      </c>
      <c r="G1081">
        <v>331.05022160387358</v>
      </c>
      <c r="H1081" s="15">
        <v>-6.756961482676016E-2</v>
      </c>
    </row>
    <row r="1082" spans="1:8" x14ac:dyDescent="0.3">
      <c r="A1082" s="15" t="s">
        <v>202</v>
      </c>
      <c r="B1082" s="15">
        <v>2017</v>
      </c>
      <c r="C1082" s="8">
        <v>725.90300847946435</v>
      </c>
      <c r="E1082" t="s">
        <v>227</v>
      </c>
      <c r="F1082">
        <v>2014</v>
      </c>
      <c r="G1082">
        <v>179.25555114782608</v>
      </c>
      <c r="H1082" s="15">
        <v>-0.84680596770399308</v>
      </c>
    </row>
    <row r="1083" spans="1:8" x14ac:dyDescent="0.3">
      <c r="A1083" s="15" t="s">
        <v>546</v>
      </c>
      <c r="B1083" s="15"/>
      <c r="C1083" s="8">
        <v>4988.6338305610443</v>
      </c>
      <c r="E1083" t="s">
        <v>227</v>
      </c>
      <c r="F1083">
        <v>2015</v>
      </c>
      <c r="G1083">
        <v>741.94192184347821</v>
      </c>
      <c r="H1083" s="15">
        <v>0.75839678838683788</v>
      </c>
    </row>
    <row r="1084" spans="1:8" x14ac:dyDescent="0.3">
      <c r="A1084" s="15" t="s">
        <v>226</v>
      </c>
      <c r="B1084" s="15">
        <v>2007</v>
      </c>
      <c r="C1084" s="8">
        <v>436.37260852173915</v>
      </c>
      <c r="E1084" t="s">
        <v>227</v>
      </c>
      <c r="F1084">
        <v>2016</v>
      </c>
      <c r="G1084">
        <v>728.04312824268845</v>
      </c>
      <c r="H1084" s="15">
        <v>-1.9090618483465289E-2</v>
      </c>
    </row>
    <row r="1085" spans="1:8" x14ac:dyDescent="0.3">
      <c r="A1085" s="15" t="s">
        <v>226</v>
      </c>
      <c r="B1085" s="15">
        <v>2008</v>
      </c>
      <c r="C1085" s="8">
        <v>1103.2688096891882</v>
      </c>
      <c r="E1085" t="s">
        <v>227</v>
      </c>
      <c r="F1085">
        <v>2017</v>
      </c>
      <c r="G1085">
        <v>842.68583533236142</v>
      </c>
      <c r="H1085" s="15">
        <v>0.13604442163722505</v>
      </c>
    </row>
    <row r="1086" spans="1:8" x14ac:dyDescent="0.3">
      <c r="A1086" s="15" t="s">
        <v>226</v>
      </c>
      <c r="B1086" s="15">
        <v>2009</v>
      </c>
      <c r="C1086" s="8">
        <v>740.4601818592439</v>
      </c>
      <c r="E1086" t="s">
        <v>4</v>
      </c>
      <c r="F1086">
        <v>2008</v>
      </c>
      <c r="G1086">
        <v>578.74470048120213</v>
      </c>
      <c r="H1086" s="15">
        <v>-0.12080908553462708</v>
      </c>
    </row>
    <row r="1087" spans="1:8" x14ac:dyDescent="0.3">
      <c r="A1087" s="15" t="s">
        <v>226</v>
      </c>
      <c r="B1087" s="15">
        <v>2010</v>
      </c>
      <c r="C1087" s="8">
        <v>706.19819764422289</v>
      </c>
      <c r="E1087" t="s">
        <v>4</v>
      </c>
      <c r="F1087">
        <v>2009</v>
      </c>
      <c r="G1087">
        <v>921.60519257209364</v>
      </c>
      <c r="H1087" s="15">
        <v>0.37202534757210676</v>
      </c>
    </row>
    <row r="1088" spans="1:8" x14ac:dyDescent="0.3">
      <c r="A1088" s="15" t="s">
        <v>226</v>
      </c>
      <c r="B1088" s="15">
        <v>2011</v>
      </c>
      <c r="C1088" s="8">
        <v>354.28518422745435</v>
      </c>
      <c r="E1088" t="s">
        <v>4</v>
      </c>
      <c r="F1088">
        <v>2010</v>
      </c>
      <c r="G1088">
        <v>840.89464564413811</v>
      </c>
      <c r="H1088" s="15">
        <v>-9.598175864959875E-2</v>
      </c>
    </row>
    <row r="1089" spans="1:8" x14ac:dyDescent="0.3">
      <c r="A1089" s="15" t="s">
        <v>226</v>
      </c>
      <c r="B1089" s="15">
        <v>2012</v>
      </c>
      <c r="C1089" s="8">
        <v>198.91753487039966</v>
      </c>
      <c r="E1089" t="s">
        <v>4</v>
      </c>
      <c r="F1089">
        <v>2011</v>
      </c>
      <c r="G1089">
        <v>403.81595189923291</v>
      </c>
      <c r="H1089" s="15">
        <v>-1.0823710447525179</v>
      </c>
    </row>
    <row r="1090" spans="1:8" x14ac:dyDescent="0.3">
      <c r="A1090" s="15" t="s">
        <v>226</v>
      </c>
      <c r="B1090" s="15">
        <v>2013</v>
      </c>
      <c r="C1090" s="8">
        <v>223.80554538884644</v>
      </c>
      <c r="E1090" t="s">
        <v>4</v>
      </c>
      <c r="F1090">
        <v>2012</v>
      </c>
      <c r="G1090">
        <v>242.58226520372435</v>
      </c>
      <c r="H1090" s="15">
        <v>-0.66465570580809774</v>
      </c>
    </row>
    <row r="1091" spans="1:8" x14ac:dyDescent="0.3">
      <c r="A1091" s="15" t="s">
        <v>226</v>
      </c>
      <c r="B1091" s="15">
        <v>2014</v>
      </c>
      <c r="C1091" s="8">
        <v>160.67745644347826</v>
      </c>
      <c r="E1091" t="s">
        <v>4</v>
      </c>
      <c r="F1091">
        <v>2013</v>
      </c>
      <c r="G1091">
        <v>205.4072472835073</v>
      </c>
      <c r="H1091" s="15">
        <v>-0.18098201700209399</v>
      </c>
    </row>
    <row r="1092" spans="1:8" x14ac:dyDescent="0.3">
      <c r="A1092" s="15" t="s">
        <v>226</v>
      </c>
      <c r="B1092" s="15">
        <v>2015</v>
      </c>
      <c r="C1092" s="8">
        <v>636.67649853913042</v>
      </c>
      <c r="E1092" t="s">
        <v>4</v>
      </c>
      <c r="F1092">
        <v>2014</v>
      </c>
      <c r="G1092">
        <v>128.41993100869564</v>
      </c>
      <c r="H1092" s="15">
        <v>-0.59949663319472313</v>
      </c>
    </row>
    <row r="1093" spans="1:8" x14ac:dyDescent="0.3">
      <c r="A1093" s="15" t="s">
        <v>226</v>
      </c>
      <c r="B1093" s="15">
        <v>2016</v>
      </c>
      <c r="C1093" s="8">
        <v>584.47817978147646</v>
      </c>
      <c r="E1093" t="s">
        <v>4</v>
      </c>
      <c r="F1093">
        <v>2015</v>
      </c>
      <c r="G1093">
        <v>593.07604904347829</v>
      </c>
      <c r="H1093" s="15">
        <v>0.78346802030563667</v>
      </c>
    </row>
    <row r="1094" spans="1:8" x14ac:dyDescent="0.3">
      <c r="A1094" s="15" t="s">
        <v>226</v>
      </c>
      <c r="B1094" s="15">
        <v>2017</v>
      </c>
      <c r="C1094" s="8">
        <v>749.78650891993902</v>
      </c>
      <c r="E1094" t="s">
        <v>4</v>
      </c>
      <c r="F1094">
        <v>2016</v>
      </c>
      <c r="G1094">
        <v>570.51918341774717</v>
      </c>
      <c r="H1094" s="15">
        <v>-3.953743586780406E-2</v>
      </c>
    </row>
    <row r="1095" spans="1:8" x14ac:dyDescent="0.3">
      <c r="A1095" s="15" t="s">
        <v>547</v>
      </c>
      <c r="B1095" s="15"/>
      <c r="C1095" s="8">
        <v>5894.9267058851183</v>
      </c>
      <c r="E1095" t="s">
        <v>4</v>
      </c>
      <c r="F1095">
        <v>2017</v>
      </c>
      <c r="G1095">
        <v>787.83715974345807</v>
      </c>
      <c r="H1095" s="15">
        <v>0.27584123652719778</v>
      </c>
    </row>
    <row r="1096" spans="1:8" x14ac:dyDescent="0.3">
      <c r="A1096" s="15" t="s">
        <v>13</v>
      </c>
      <c r="B1096" s="15">
        <v>2007</v>
      </c>
      <c r="C1096" s="8">
        <v>1010.7852525913044</v>
      </c>
      <c r="E1096" t="s">
        <v>14</v>
      </c>
      <c r="F1096">
        <v>2008</v>
      </c>
      <c r="G1096">
        <v>617.17764465085065</v>
      </c>
      <c r="H1096" s="15">
        <v>-0.12469468948665845</v>
      </c>
    </row>
    <row r="1097" spans="1:8" x14ac:dyDescent="0.3">
      <c r="A1097" s="15" t="s">
        <v>13</v>
      </c>
      <c r="B1097" s="15">
        <v>2008</v>
      </c>
      <c r="C1097" s="8">
        <v>521.2181422145652</v>
      </c>
      <c r="E1097" t="s">
        <v>14</v>
      </c>
      <c r="F1097">
        <v>2009</v>
      </c>
      <c r="G1097">
        <v>911.7935225668341</v>
      </c>
      <c r="H1097" s="15">
        <v>0.32311687967095448</v>
      </c>
    </row>
    <row r="1098" spans="1:8" x14ac:dyDescent="0.3">
      <c r="A1098" s="15" t="s">
        <v>13</v>
      </c>
      <c r="B1098" s="15">
        <v>2009</v>
      </c>
      <c r="C1098" s="8">
        <v>1442.5981423078154</v>
      </c>
      <c r="E1098" t="s">
        <v>14</v>
      </c>
      <c r="F1098">
        <v>2010</v>
      </c>
      <c r="G1098">
        <v>873.27933733485372</v>
      </c>
      <c r="H1098" s="15">
        <v>-4.4102938871222075E-2</v>
      </c>
    </row>
    <row r="1099" spans="1:8" x14ac:dyDescent="0.3">
      <c r="A1099" s="15" t="s">
        <v>13</v>
      </c>
      <c r="B1099" s="15">
        <v>2010</v>
      </c>
      <c r="C1099" s="8">
        <v>1407.4290924514419</v>
      </c>
      <c r="E1099" t="s">
        <v>14</v>
      </c>
      <c r="F1099">
        <v>2011</v>
      </c>
      <c r="G1099">
        <v>415.18518992004869</v>
      </c>
      <c r="H1099" s="15">
        <v>-1.1033489597811021</v>
      </c>
    </row>
    <row r="1100" spans="1:8" x14ac:dyDescent="0.3">
      <c r="A1100" s="15" t="s">
        <v>13</v>
      </c>
      <c r="B1100" s="15">
        <v>2011</v>
      </c>
      <c r="C1100" s="8">
        <v>657.97268361383294</v>
      </c>
      <c r="E1100" t="s">
        <v>14</v>
      </c>
      <c r="F1100">
        <v>2012</v>
      </c>
      <c r="G1100">
        <v>228.52269123211323</v>
      </c>
      <c r="H1100" s="15">
        <v>-0.81682259946055036</v>
      </c>
    </row>
    <row r="1101" spans="1:8" x14ac:dyDescent="0.3">
      <c r="A1101" s="15" t="s">
        <v>13</v>
      </c>
      <c r="B1101" s="15">
        <v>2012</v>
      </c>
      <c r="C1101" s="8">
        <v>355.31325035451954</v>
      </c>
      <c r="E1101" t="s">
        <v>14</v>
      </c>
      <c r="F1101">
        <v>2013</v>
      </c>
      <c r="G1101">
        <v>198.66880411409983</v>
      </c>
      <c r="H1101" s="15">
        <v>-0.15026962713717079</v>
      </c>
    </row>
    <row r="1102" spans="1:8" x14ac:dyDescent="0.3">
      <c r="A1102" s="15" t="s">
        <v>13</v>
      </c>
      <c r="B1102" s="15">
        <v>2013</v>
      </c>
      <c r="C1102" s="8">
        <v>323.07645435724493</v>
      </c>
      <c r="E1102" t="s">
        <v>14</v>
      </c>
      <c r="F1102">
        <v>2014</v>
      </c>
      <c r="G1102">
        <v>141.41046247826085</v>
      </c>
      <c r="H1102" s="15">
        <v>-0.40490880683345015</v>
      </c>
    </row>
    <row r="1103" spans="1:8" x14ac:dyDescent="0.3">
      <c r="A1103" s="15" t="s">
        <v>13</v>
      </c>
      <c r="B1103" s="15">
        <v>2014</v>
      </c>
      <c r="C1103" s="8">
        <v>230.59974829565218</v>
      </c>
      <c r="E1103" t="s">
        <v>14</v>
      </c>
      <c r="F1103">
        <v>2015</v>
      </c>
      <c r="G1103">
        <v>592.6520213217392</v>
      </c>
      <c r="H1103" s="15">
        <v>0.76139377342730452</v>
      </c>
    </row>
    <row r="1104" spans="1:8" x14ac:dyDescent="0.3">
      <c r="A1104" s="15" t="s">
        <v>13</v>
      </c>
      <c r="B1104" s="15">
        <v>2015</v>
      </c>
      <c r="C1104" s="8">
        <v>968.04469742608694</v>
      </c>
      <c r="E1104" t="s">
        <v>14</v>
      </c>
      <c r="F1104">
        <v>2016</v>
      </c>
      <c r="G1104">
        <v>530.65044292538698</v>
      </c>
      <c r="H1104" s="15">
        <v>-0.11684071731769016</v>
      </c>
    </row>
    <row r="1105" spans="1:8" x14ac:dyDescent="0.3">
      <c r="A1105" s="15" t="s">
        <v>13</v>
      </c>
      <c r="B1105" s="15">
        <v>2016</v>
      </c>
      <c r="C1105" s="8">
        <v>913.61608513757415</v>
      </c>
      <c r="E1105" t="s">
        <v>14</v>
      </c>
      <c r="F1105">
        <v>2017</v>
      </c>
      <c r="G1105">
        <v>724.19535671348592</v>
      </c>
      <c r="H1105" s="15">
        <v>0.26725511561747184</v>
      </c>
    </row>
    <row r="1106" spans="1:8" x14ac:dyDescent="0.3">
      <c r="A1106" s="15" t="s">
        <v>13</v>
      </c>
      <c r="B1106" s="15">
        <v>2017</v>
      </c>
      <c r="C1106" s="8">
        <v>1199.5629754854435</v>
      </c>
      <c r="E1106" t="s">
        <v>371</v>
      </c>
      <c r="F1106">
        <v>2008</v>
      </c>
      <c r="G1106">
        <v>698.08045203695656</v>
      </c>
      <c r="H1106" s="15">
        <v>-0.15474181217068608</v>
      </c>
    </row>
    <row r="1107" spans="1:8" x14ac:dyDescent="0.3">
      <c r="A1107" s="15" t="s">
        <v>548</v>
      </c>
      <c r="B1107" s="15"/>
      <c r="C1107" s="8">
        <v>9030.2165242354786</v>
      </c>
      <c r="E1107" t="s">
        <v>371</v>
      </c>
      <c r="F1107">
        <v>2009</v>
      </c>
      <c r="G1107">
        <v>1261.81764231476</v>
      </c>
      <c r="H1107" s="15">
        <v>0.44676597582171018</v>
      </c>
    </row>
    <row r="1108" spans="1:8" x14ac:dyDescent="0.3">
      <c r="A1108" s="15" t="s">
        <v>3</v>
      </c>
      <c r="B1108" s="15">
        <v>2007</v>
      </c>
      <c r="C1108" s="8">
        <v>472.7879766260869</v>
      </c>
      <c r="E1108" t="s">
        <v>371</v>
      </c>
      <c r="F1108">
        <v>2010</v>
      </c>
      <c r="G1108">
        <v>1236.9099864534689</v>
      </c>
      <c r="H1108" s="15">
        <v>-2.0136999566724736E-2</v>
      </c>
    </row>
    <row r="1109" spans="1:8" x14ac:dyDescent="0.3">
      <c r="A1109" s="15" t="s">
        <v>3</v>
      </c>
      <c r="B1109" s="15">
        <v>2008</v>
      </c>
      <c r="C1109" s="8">
        <v>611.23804579813577</v>
      </c>
      <c r="E1109" t="s">
        <v>371</v>
      </c>
      <c r="F1109">
        <v>2011</v>
      </c>
      <c r="G1109">
        <v>603.53966321224436</v>
      </c>
      <c r="H1109" s="15">
        <v>-1.0494261799965412</v>
      </c>
    </row>
    <row r="1110" spans="1:8" x14ac:dyDescent="0.3">
      <c r="A1110" s="15" t="s">
        <v>3</v>
      </c>
      <c r="B1110" s="15">
        <v>2009</v>
      </c>
      <c r="C1110" s="8">
        <v>732.9322554678821</v>
      </c>
      <c r="E1110" t="s">
        <v>371</v>
      </c>
      <c r="F1110">
        <v>2012</v>
      </c>
      <c r="G1110">
        <v>358.36124659768018</v>
      </c>
      <c r="H1110" s="15">
        <v>-0.68416554229095405</v>
      </c>
    </row>
    <row r="1111" spans="1:8" x14ac:dyDescent="0.3">
      <c r="A1111" s="15" t="s">
        <v>3</v>
      </c>
      <c r="B1111" s="15">
        <v>2010</v>
      </c>
      <c r="C1111" s="8">
        <v>822.32459305266298</v>
      </c>
      <c r="E1111" t="s">
        <v>371</v>
      </c>
      <c r="F1111">
        <v>2013</v>
      </c>
      <c r="G1111">
        <v>303.95786924428637</v>
      </c>
      <c r="H1111" s="15">
        <v>-0.17898328307358488</v>
      </c>
    </row>
    <row r="1112" spans="1:8" x14ac:dyDescent="0.3">
      <c r="A1112" s="15" t="s">
        <v>3</v>
      </c>
      <c r="B1112" s="15">
        <v>2011</v>
      </c>
      <c r="C1112" s="8">
        <v>392.92279425415626</v>
      </c>
      <c r="E1112" t="s">
        <v>371</v>
      </c>
      <c r="F1112">
        <v>2014</v>
      </c>
      <c r="G1112">
        <v>205.38483738260868</v>
      </c>
      <c r="H1112" s="15">
        <v>-0.47994308205939906</v>
      </c>
    </row>
    <row r="1113" spans="1:8" x14ac:dyDescent="0.3">
      <c r="A1113" s="15" t="s">
        <v>3</v>
      </c>
      <c r="B1113" s="15">
        <v>2012</v>
      </c>
      <c r="C1113" s="8">
        <v>242.8923759492981</v>
      </c>
      <c r="E1113" t="s">
        <v>371</v>
      </c>
      <c r="F1113">
        <v>2015</v>
      </c>
      <c r="G1113">
        <v>889.40486452173911</v>
      </c>
      <c r="H1113" s="15">
        <v>0.76907610293648376</v>
      </c>
    </row>
    <row r="1114" spans="1:8" x14ac:dyDescent="0.3">
      <c r="A1114" s="15" t="s">
        <v>3</v>
      </c>
      <c r="B1114" s="15">
        <v>2013</v>
      </c>
      <c r="C1114" s="8">
        <v>210.12194072041623</v>
      </c>
      <c r="E1114" t="s">
        <v>371</v>
      </c>
      <c r="F1114">
        <v>2016</v>
      </c>
      <c r="G1114">
        <v>816.10090031549089</v>
      </c>
      <c r="H1114" s="15">
        <v>-8.9822182744695098E-2</v>
      </c>
    </row>
    <row r="1115" spans="1:8" x14ac:dyDescent="0.3">
      <c r="A1115" s="15" t="s">
        <v>3</v>
      </c>
      <c r="B1115" s="15">
        <v>2014</v>
      </c>
      <c r="C1115" s="8">
        <v>165.07651241739129</v>
      </c>
      <c r="E1115" t="s">
        <v>371</v>
      </c>
      <c r="F1115">
        <v>2017</v>
      </c>
      <c r="G1115">
        <v>1058.2554305588401</v>
      </c>
      <c r="H1115" s="15">
        <v>0.22882427365902863</v>
      </c>
    </row>
    <row r="1116" spans="1:8" x14ac:dyDescent="0.3">
      <c r="A1116" s="15" t="s">
        <v>3</v>
      </c>
      <c r="B1116" s="15">
        <v>2015</v>
      </c>
      <c r="C1116" s="8">
        <v>590.20528716521733</v>
      </c>
      <c r="E1116" t="s">
        <v>121</v>
      </c>
      <c r="F1116">
        <v>2008</v>
      </c>
      <c r="G1116">
        <v>673.88506701663096</v>
      </c>
      <c r="H1116" s="15">
        <v>0.29891145182787454</v>
      </c>
    </row>
    <row r="1117" spans="1:8" x14ac:dyDescent="0.3">
      <c r="A1117" s="15" t="s">
        <v>3</v>
      </c>
      <c r="B1117" s="15">
        <v>2016</v>
      </c>
      <c r="C1117" s="8">
        <v>532.20699437395706</v>
      </c>
      <c r="E1117" t="s">
        <v>121</v>
      </c>
      <c r="F1117">
        <v>2009</v>
      </c>
      <c r="G1117">
        <v>765.1854013283903</v>
      </c>
      <c r="H1117" s="15">
        <v>0.11931792498034929</v>
      </c>
    </row>
    <row r="1118" spans="1:8" x14ac:dyDescent="0.3">
      <c r="A1118" s="15" t="s">
        <v>3</v>
      </c>
      <c r="B1118" s="15">
        <v>2017</v>
      </c>
      <c r="C1118" s="8">
        <v>683.9533470202839</v>
      </c>
      <c r="E1118" t="s">
        <v>121</v>
      </c>
      <c r="F1118">
        <v>2010</v>
      </c>
      <c r="G1118">
        <v>738.82993092040863</v>
      </c>
      <c r="H1118" s="15">
        <v>-3.567190405395318E-2</v>
      </c>
    </row>
    <row r="1119" spans="1:8" x14ac:dyDescent="0.3">
      <c r="A1119" s="15" t="s">
        <v>549</v>
      </c>
      <c r="B1119" s="15"/>
      <c r="C1119" s="8">
        <v>5456.6621228454878</v>
      </c>
      <c r="E1119" t="s">
        <v>121</v>
      </c>
      <c r="F1119">
        <v>2011</v>
      </c>
      <c r="G1119">
        <v>350.87321472134391</v>
      </c>
      <c r="H1119" s="15">
        <v>-1.1056891775200672</v>
      </c>
    </row>
    <row r="1120" spans="1:8" x14ac:dyDescent="0.3">
      <c r="A1120" s="15" t="s">
        <v>134</v>
      </c>
      <c r="B1120" s="15">
        <v>2007</v>
      </c>
      <c r="C1120" s="8">
        <v>463.81697833043478</v>
      </c>
      <c r="E1120" t="s">
        <v>121</v>
      </c>
      <c r="F1120">
        <v>2012</v>
      </c>
      <c r="G1120">
        <v>202.959576000129</v>
      </c>
      <c r="H1120" s="15">
        <v>-0.72878373928570339</v>
      </c>
    </row>
    <row r="1121" spans="1:8" x14ac:dyDescent="0.3">
      <c r="A1121" s="15" t="s">
        <v>134</v>
      </c>
      <c r="B1121" s="15">
        <v>2008</v>
      </c>
      <c r="C1121" s="8">
        <v>575.59671972050478</v>
      </c>
      <c r="E1121" t="s">
        <v>121</v>
      </c>
      <c r="F1121">
        <v>2013</v>
      </c>
      <c r="G1121">
        <v>184.44138252714308</v>
      </c>
      <c r="H1121" s="15">
        <v>-0.10040151087167611</v>
      </c>
    </row>
    <row r="1122" spans="1:8" x14ac:dyDescent="0.3">
      <c r="A1122" s="15" t="s">
        <v>134</v>
      </c>
      <c r="B1122" s="15">
        <v>2009</v>
      </c>
      <c r="C1122" s="8">
        <v>737.28021514856141</v>
      </c>
      <c r="E1122" t="s">
        <v>121</v>
      </c>
      <c r="F1122">
        <v>2014</v>
      </c>
      <c r="G1122">
        <v>137.16926780869565</v>
      </c>
      <c r="H1122" s="15">
        <v>-0.34462613582202617</v>
      </c>
    </row>
    <row r="1123" spans="1:8" x14ac:dyDescent="0.3">
      <c r="A1123" s="15" t="s">
        <v>134</v>
      </c>
      <c r="B1123" s="15">
        <v>2010</v>
      </c>
      <c r="C1123" s="8">
        <v>626.35303048874869</v>
      </c>
      <c r="E1123" t="s">
        <v>121</v>
      </c>
      <c r="F1123">
        <v>2015</v>
      </c>
      <c r="G1123">
        <v>544.1213848695653</v>
      </c>
      <c r="H1123" s="15">
        <v>0.74790686118396665</v>
      </c>
    </row>
    <row r="1124" spans="1:8" x14ac:dyDescent="0.3">
      <c r="A1124" s="15" t="s">
        <v>134</v>
      </c>
      <c r="B1124" s="15">
        <v>2011</v>
      </c>
      <c r="C1124" s="8">
        <v>318.66735950280804</v>
      </c>
      <c r="E1124" t="s">
        <v>121</v>
      </c>
      <c r="F1124">
        <v>2016</v>
      </c>
      <c r="G1124">
        <v>471.2782237966764</v>
      </c>
      <c r="H1124" s="15">
        <v>-0.15456508999303059</v>
      </c>
    </row>
    <row r="1125" spans="1:8" x14ac:dyDescent="0.3">
      <c r="A1125" s="15" t="s">
        <v>134</v>
      </c>
      <c r="B1125" s="15">
        <v>2012</v>
      </c>
      <c r="C1125" s="8">
        <v>196.17202765565523</v>
      </c>
      <c r="E1125" t="s">
        <v>121</v>
      </c>
      <c r="F1125">
        <v>2017</v>
      </c>
      <c r="G1125">
        <v>601.49741194884916</v>
      </c>
      <c r="H1125" s="15">
        <v>0.21649168486072637</v>
      </c>
    </row>
    <row r="1126" spans="1:8" x14ac:dyDescent="0.3">
      <c r="A1126" s="15" t="s">
        <v>134</v>
      </c>
      <c r="B1126" s="15">
        <v>2013</v>
      </c>
      <c r="C1126" s="8">
        <v>169.2385254762431</v>
      </c>
      <c r="E1126" t="s">
        <v>122</v>
      </c>
      <c r="F1126">
        <v>2008</v>
      </c>
      <c r="G1126">
        <v>822.85093574923928</v>
      </c>
      <c r="H1126" s="15">
        <v>0.4580694322942096</v>
      </c>
    </row>
    <row r="1127" spans="1:8" x14ac:dyDescent="0.3">
      <c r="A1127" s="15" t="s">
        <v>134</v>
      </c>
      <c r="B1127" s="15">
        <v>2014</v>
      </c>
      <c r="C1127" s="8">
        <v>119.73441623478261</v>
      </c>
      <c r="E1127" t="s">
        <v>122</v>
      </c>
      <c r="F1127">
        <v>2009</v>
      </c>
      <c r="G1127">
        <v>928.60038971955873</v>
      </c>
      <c r="H1127" s="15">
        <v>0.11388047554261337</v>
      </c>
    </row>
    <row r="1128" spans="1:8" x14ac:dyDescent="0.3">
      <c r="A1128" s="15" t="s">
        <v>134</v>
      </c>
      <c r="B1128" s="15">
        <v>2015</v>
      </c>
      <c r="C1128" s="8">
        <v>495.89504358260865</v>
      </c>
      <c r="E1128" t="s">
        <v>122</v>
      </c>
      <c r="F1128">
        <v>2010</v>
      </c>
      <c r="G1128">
        <v>886.5225990839109</v>
      </c>
      <c r="H1128" s="15">
        <v>-4.7463866887464526E-2</v>
      </c>
    </row>
    <row r="1129" spans="1:8" x14ac:dyDescent="0.3">
      <c r="A1129" s="15" t="s">
        <v>134</v>
      </c>
      <c r="B1129" s="15">
        <v>2016</v>
      </c>
      <c r="C1129" s="8">
        <v>453.17339205870149</v>
      </c>
      <c r="E1129" t="s">
        <v>122</v>
      </c>
      <c r="F1129">
        <v>2011</v>
      </c>
      <c r="G1129">
        <v>427.73244782534863</v>
      </c>
      <c r="H1129" s="15">
        <v>-1.0726101178227543</v>
      </c>
    </row>
    <row r="1130" spans="1:8" x14ac:dyDescent="0.3">
      <c r="A1130" s="15" t="s">
        <v>134</v>
      </c>
      <c r="B1130" s="15">
        <v>2017</v>
      </c>
      <c r="C1130" s="8">
        <v>585.95818454310984</v>
      </c>
      <c r="E1130" t="s">
        <v>122</v>
      </c>
      <c r="F1130">
        <v>2012</v>
      </c>
      <c r="G1130">
        <v>265.67444994218869</v>
      </c>
      <c r="H1130" s="15">
        <v>-0.60998713996932752</v>
      </c>
    </row>
    <row r="1131" spans="1:8" x14ac:dyDescent="0.3">
      <c r="A1131" s="15" t="s">
        <v>550</v>
      </c>
      <c r="B1131" s="15"/>
      <c r="C1131" s="8">
        <v>4741.8858927421588</v>
      </c>
      <c r="E1131" t="s">
        <v>122</v>
      </c>
      <c r="F1131">
        <v>2013</v>
      </c>
      <c r="G1131">
        <v>224.77135852379197</v>
      </c>
      <c r="H1131" s="15">
        <v>-0.18197643902244393</v>
      </c>
    </row>
    <row r="1132" spans="1:8" x14ac:dyDescent="0.3">
      <c r="A1132" s="15" t="s">
        <v>135</v>
      </c>
      <c r="B1132" s="15">
        <v>2007</v>
      </c>
      <c r="C1132" s="8">
        <v>581.37669652173918</v>
      </c>
      <c r="E1132" t="s">
        <v>122</v>
      </c>
      <c r="F1132">
        <v>2014</v>
      </c>
      <c r="G1132">
        <v>110.8921947652174</v>
      </c>
      <c r="H1132" s="15">
        <v>-1.0269357911048766</v>
      </c>
    </row>
    <row r="1133" spans="1:8" x14ac:dyDescent="0.3">
      <c r="A1133" s="15" t="s">
        <v>135</v>
      </c>
      <c r="B1133" s="15">
        <v>2008</v>
      </c>
      <c r="C1133" s="8">
        <v>535.80723584424595</v>
      </c>
      <c r="E1133" t="s">
        <v>122</v>
      </c>
      <c r="F1133">
        <v>2015</v>
      </c>
      <c r="G1133">
        <v>615.97558413913032</v>
      </c>
      <c r="H1133" s="15">
        <v>0.81997306773092782</v>
      </c>
    </row>
    <row r="1134" spans="1:8" x14ac:dyDescent="0.3">
      <c r="A1134" s="15" t="s">
        <v>135</v>
      </c>
      <c r="B1134" s="15">
        <v>2009</v>
      </c>
      <c r="C1134" s="8">
        <v>879.59129779853731</v>
      </c>
      <c r="E1134" t="s">
        <v>122</v>
      </c>
      <c r="F1134">
        <v>2016</v>
      </c>
      <c r="G1134">
        <v>531.70547402070758</v>
      </c>
      <c r="H1134" s="15">
        <v>-0.15849020601796698</v>
      </c>
    </row>
    <row r="1135" spans="1:8" x14ac:dyDescent="0.3">
      <c r="A1135" s="15" t="s">
        <v>135</v>
      </c>
      <c r="B1135" s="15">
        <v>2010</v>
      </c>
      <c r="C1135" s="8">
        <v>750.6818150094665</v>
      </c>
      <c r="E1135" t="s">
        <v>122</v>
      </c>
      <c r="F1135">
        <v>2017</v>
      </c>
      <c r="G1135">
        <v>664.44620567377444</v>
      </c>
      <c r="H1135" s="15">
        <v>0.19977649133907321</v>
      </c>
    </row>
    <row r="1136" spans="1:8" x14ac:dyDescent="0.3">
      <c r="A1136" s="15" t="s">
        <v>135</v>
      </c>
      <c r="B1136" s="15">
        <v>2011</v>
      </c>
      <c r="C1136" s="8">
        <v>378.20720106982736</v>
      </c>
      <c r="E1136" t="s">
        <v>123</v>
      </c>
      <c r="F1136">
        <v>2008</v>
      </c>
      <c r="G1136">
        <v>811.88863370123897</v>
      </c>
      <c r="H1136" s="15">
        <v>0.41406781278232202</v>
      </c>
    </row>
    <row r="1137" spans="1:8" x14ac:dyDescent="0.3">
      <c r="A1137" s="15" t="s">
        <v>135</v>
      </c>
      <c r="B1137" s="15">
        <v>2012</v>
      </c>
      <c r="C1137" s="8">
        <v>217.34724000958181</v>
      </c>
      <c r="E1137" t="s">
        <v>123</v>
      </c>
      <c r="F1137">
        <v>2009</v>
      </c>
      <c r="G1137">
        <v>784.91784811517789</v>
      </c>
      <c r="H1137" s="15">
        <v>-3.4361284624659753E-2</v>
      </c>
    </row>
    <row r="1138" spans="1:8" x14ac:dyDescent="0.3">
      <c r="A1138" s="15" t="s">
        <v>135</v>
      </c>
      <c r="B1138" s="15">
        <v>2013</v>
      </c>
      <c r="C1138" s="8">
        <v>189.6764443932494</v>
      </c>
      <c r="E1138" t="s">
        <v>123</v>
      </c>
      <c r="F1138">
        <v>2010</v>
      </c>
      <c r="G1138">
        <v>718.06114190112748</v>
      </c>
      <c r="H1138" s="15">
        <v>-9.3107261085095941E-2</v>
      </c>
    </row>
    <row r="1139" spans="1:8" x14ac:dyDescent="0.3">
      <c r="A1139" s="15" t="s">
        <v>135</v>
      </c>
      <c r="B1139" s="15">
        <v>2014</v>
      </c>
      <c r="C1139" s="8">
        <v>116.52033560869566</v>
      </c>
      <c r="E1139" t="s">
        <v>123</v>
      </c>
      <c r="F1139">
        <v>2011</v>
      </c>
      <c r="G1139">
        <v>353.87984505775478</v>
      </c>
      <c r="H1139" s="15">
        <v>-1.029110026833929</v>
      </c>
    </row>
    <row r="1140" spans="1:8" x14ac:dyDescent="0.3">
      <c r="A1140" s="15" t="s">
        <v>135</v>
      </c>
      <c r="B1140" s="15">
        <v>2015</v>
      </c>
      <c r="C1140" s="8">
        <v>540.1028755826087</v>
      </c>
      <c r="E1140" t="s">
        <v>123</v>
      </c>
      <c r="F1140">
        <v>2012</v>
      </c>
      <c r="G1140">
        <v>197.34036695341308</v>
      </c>
      <c r="H1140" s="15">
        <v>-0.79324610834080689</v>
      </c>
    </row>
    <row r="1141" spans="1:8" x14ac:dyDescent="0.3">
      <c r="A1141" s="15" t="s">
        <v>135</v>
      </c>
      <c r="B1141" s="15">
        <v>2016</v>
      </c>
      <c r="C1141" s="8">
        <v>478.25310615020555</v>
      </c>
      <c r="E1141" t="s">
        <v>123</v>
      </c>
      <c r="F1141">
        <v>2013</v>
      </c>
      <c r="G1141">
        <v>185.49135786410037</v>
      </c>
      <c r="H1141" s="15">
        <v>-6.3879035798497172E-2</v>
      </c>
    </row>
    <row r="1142" spans="1:8" x14ac:dyDescent="0.3">
      <c r="A1142" s="15" t="s">
        <v>135</v>
      </c>
      <c r="B1142" s="15">
        <v>2017</v>
      </c>
      <c r="C1142" s="8">
        <v>584.53056692519078</v>
      </c>
      <c r="E1142" t="s">
        <v>123</v>
      </c>
      <c r="F1142">
        <v>2014</v>
      </c>
      <c r="G1142">
        <v>141.96887973913041</v>
      </c>
      <c r="H1142" s="15">
        <v>-0.30656351029143181</v>
      </c>
    </row>
    <row r="1143" spans="1:8" x14ac:dyDescent="0.3">
      <c r="A1143" s="15" t="s">
        <v>551</v>
      </c>
      <c r="B1143" s="15"/>
      <c r="C1143" s="8">
        <v>5252.0948149133492</v>
      </c>
      <c r="E1143" t="s">
        <v>123</v>
      </c>
      <c r="F1143">
        <v>2015</v>
      </c>
      <c r="G1143">
        <v>540.07791954782601</v>
      </c>
      <c r="H1143" s="15">
        <v>0.73713259772220974</v>
      </c>
    </row>
    <row r="1144" spans="1:8" x14ac:dyDescent="0.3">
      <c r="A1144" s="15" t="s">
        <v>136</v>
      </c>
      <c r="B1144" s="15">
        <v>2007</v>
      </c>
      <c r="C1144" s="8">
        <v>489.97853979130434</v>
      </c>
      <c r="E1144" t="s">
        <v>123</v>
      </c>
      <c r="F1144">
        <v>2016</v>
      </c>
      <c r="G1144">
        <v>497.15644772696373</v>
      </c>
      <c r="H1144" s="15">
        <v>-8.6333933748827849E-2</v>
      </c>
    </row>
    <row r="1145" spans="1:8" x14ac:dyDescent="0.3">
      <c r="A1145" s="15" t="s">
        <v>136</v>
      </c>
      <c r="B1145" s="15">
        <v>2008</v>
      </c>
      <c r="C1145" s="8">
        <v>496.94174965521472</v>
      </c>
      <c r="E1145" t="s">
        <v>123</v>
      </c>
      <c r="F1145">
        <v>2017</v>
      </c>
      <c r="G1145">
        <v>605.95456899529779</v>
      </c>
      <c r="H1145" s="15">
        <v>0.17954831407365512</v>
      </c>
    </row>
    <row r="1146" spans="1:8" x14ac:dyDescent="0.3">
      <c r="A1146" s="15" t="s">
        <v>136</v>
      </c>
      <c r="B1146" s="15">
        <v>2009</v>
      </c>
      <c r="C1146" s="8">
        <v>811.47529899351639</v>
      </c>
      <c r="E1146" t="s">
        <v>124</v>
      </c>
      <c r="F1146">
        <v>2008</v>
      </c>
      <c r="G1146">
        <v>736.06365812152808</v>
      </c>
      <c r="H1146" s="15">
        <v>-0.34210681290360417</v>
      </c>
    </row>
    <row r="1147" spans="1:8" x14ac:dyDescent="0.3">
      <c r="A1147" s="15" t="s">
        <v>136</v>
      </c>
      <c r="B1147" s="15">
        <v>2010</v>
      </c>
      <c r="C1147" s="8">
        <v>716.12623749944089</v>
      </c>
      <c r="E1147" t="s">
        <v>124</v>
      </c>
      <c r="F1147">
        <v>2009</v>
      </c>
      <c r="G1147">
        <v>1398.243358988459</v>
      </c>
      <c r="H1147" s="15">
        <v>0.47357972173454571</v>
      </c>
    </row>
    <row r="1148" spans="1:8" x14ac:dyDescent="0.3">
      <c r="A1148" s="15" t="s">
        <v>136</v>
      </c>
      <c r="B1148" s="15">
        <v>2011</v>
      </c>
      <c r="C1148" s="8">
        <v>345.55172810672491</v>
      </c>
      <c r="E1148" t="s">
        <v>124</v>
      </c>
      <c r="F1148">
        <v>2010</v>
      </c>
      <c r="G1148">
        <v>1269.9446888652406</v>
      </c>
      <c r="H1148" s="15">
        <v>-0.10102697483451802</v>
      </c>
    </row>
    <row r="1149" spans="1:8" x14ac:dyDescent="0.3">
      <c r="A1149" s="15" t="s">
        <v>136</v>
      </c>
      <c r="B1149" s="15">
        <v>2012</v>
      </c>
      <c r="C1149" s="8">
        <v>199.65465814238416</v>
      </c>
      <c r="E1149" t="s">
        <v>124</v>
      </c>
      <c r="F1149">
        <v>2011</v>
      </c>
      <c r="G1149">
        <v>625.45031339838999</v>
      </c>
      <c r="H1149" s="15">
        <v>-1.0304485610775131</v>
      </c>
    </row>
    <row r="1150" spans="1:8" x14ac:dyDescent="0.3">
      <c r="A1150" s="15" t="s">
        <v>136</v>
      </c>
      <c r="B1150" s="15">
        <v>2013</v>
      </c>
      <c r="C1150" s="8">
        <v>178.63758591011148</v>
      </c>
      <c r="E1150" t="s">
        <v>124</v>
      </c>
      <c r="F1150">
        <v>2012</v>
      </c>
      <c r="G1150">
        <v>342.28912186766127</v>
      </c>
      <c r="H1150" s="15">
        <v>-0.82725734895018643</v>
      </c>
    </row>
    <row r="1151" spans="1:8" x14ac:dyDescent="0.3">
      <c r="A1151" s="15" t="s">
        <v>136</v>
      </c>
      <c r="B1151" s="15">
        <v>2014</v>
      </c>
      <c r="C1151" s="8">
        <v>121.73235529565217</v>
      </c>
      <c r="E1151" t="s">
        <v>124</v>
      </c>
      <c r="F1151">
        <v>2013</v>
      </c>
      <c r="G1151">
        <v>298.87282935438998</v>
      </c>
      <c r="H1151" s="15">
        <v>-0.14526677653186801</v>
      </c>
    </row>
    <row r="1152" spans="1:8" x14ac:dyDescent="0.3">
      <c r="A1152" s="15" t="s">
        <v>136</v>
      </c>
      <c r="B1152" s="15">
        <v>2015</v>
      </c>
      <c r="C1152" s="8">
        <v>542.52948041739126</v>
      </c>
      <c r="E1152" t="s">
        <v>124</v>
      </c>
      <c r="F1152">
        <v>2014</v>
      </c>
      <c r="G1152">
        <v>212.7391002</v>
      </c>
      <c r="H1152" s="15">
        <v>-0.40487963460132181</v>
      </c>
    </row>
    <row r="1153" spans="1:8" x14ac:dyDescent="0.3">
      <c r="A1153" s="15" t="s">
        <v>136</v>
      </c>
      <c r="B1153" s="15">
        <v>2016</v>
      </c>
      <c r="C1153" s="8">
        <v>532.4816439226131</v>
      </c>
      <c r="E1153" t="s">
        <v>124</v>
      </c>
      <c r="F1153">
        <v>2015</v>
      </c>
      <c r="G1153">
        <v>939.16147784347822</v>
      </c>
      <c r="H1153" s="15">
        <v>0.77347974206896153</v>
      </c>
    </row>
    <row r="1154" spans="1:8" x14ac:dyDescent="0.3">
      <c r="A1154" s="15" t="s">
        <v>136</v>
      </c>
      <c r="B1154" s="15">
        <v>2017</v>
      </c>
      <c r="C1154" s="8">
        <v>719.65825028024597</v>
      </c>
      <c r="E1154" t="s">
        <v>124</v>
      </c>
      <c r="F1154">
        <v>2016</v>
      </c>
      <c r="G1154">
        <v>850.64079573532797</v>
      </c>
      <c r="H1154" s="15">
        <v>-0.10406352781567386</v>
      </c>
    </row>
    <row r="1155" spans="1:8" x14ac:dyDescent="0.3">
      <c r="A1155" s="15" t="s">
        <v>552</v>
      </c>
      <c r="B1155" s="15"/>
      <c r="C1155" s="8">
        <v>5154.7675280145995</v>
      </c>
      <c r="E1155" t="s">
        <v>124</v>
      </c>
      <c r="F1155">
        <v>2017</v>
      </c>
      <c r="G1155">
        <v>1155.690165686415</v>
      </c>
      <c r="H1155" s="15">
        <v>0.26395428377631369</v>
      </c>
    </row>
    <row r="1156" spans="1:8" x14ac:dyDescent="0.3">
      <c r="A1156" s="15" t="s">
        <v>329</v>
      </c>
      <c r="B1156" s="15">
        <v>2007</v>
      </c>
      <c r="C1156" s="8">
        <v>513.78270803478256</v>
      </c>
      <c r="E1156" t="s">
        <v>272</v>
      </c>
      <c r="F1156">
        <v>2008</v>
      </c>
      <c r="G1156">
        <v>601.46168811747975</v>
      </c>
      <c r="H1156" s="15">
        <v>2.3918909755078127E-2</v>
      </c>
    </row>
    <row r="1157" spans="1:8" x14ac:dyDescent="0.3">
      <c r="A1157" s="15" t="s">
        <v>329</v>
      </c>
      <c r="B1157" s="15">
        <v>2008</v>
      </c>
      <c r="C1157" s="8">
        <v>566.52710089272091</v>
      </c>
      <c r="E1157" t="s">
        <v>272</v>
      </c>
      <c r="F1157">
        <v>2009</v>
      </c>
      <c r="G1157">
        <v>999.69497015734407</v>
      </c>
      <c r="H1157" s="15">
        <v>0.39835479213943187</v>
      </c>
    </row>
    <row r="1158" spans="1:8" x14ac:dyDescent="0.3">
      <c r="A1158" s="15" t="s">
        <v>329</v>
      </c>
      <c r="B1158" s="15">
        <v>2009</v>
      </c>
      <c r="C1158" s="8">
        <v>801.2108331580107</v>
      </c>
      <c r="E1158" t="s">
        <v>272</v>
      </c>
      <c r="F1158">
        <v>2010</v>
      </c>
      <c r="G1158">
        <v>907.44219151885545</v>
      </c>
      <c r="H1158" s="15">
        <v>-0.10166243040129981</v>
      </c>
    </row>
    <row r="1159" spans="1:8" x14ac:dyDescent="0.3">
      <c r="A1159" s="15" t="s">
        <v>329</v>
      </c>
      <c r="B1159" s="15">
        <v>2010</v>
      </c>
      <c r="C1159" s="8">
        <v>722.27699436075409</v>
      </c>
      <c r="E1159" t="s">
        <v>272</v>
      </c>
      <c r="F1159">
        <v>2011</v>
      </c>
      <c r="G1159">
        <v>474.05552485038487</v>
      </c>
      <c r="H1159" s="15">
        <v>-0.91421077057429156</v>
      </c>
    </row>
    <row r="1160" spans="1:8" x14ac:dyDescent="0.3">
      <c r="A1160" s="15" t="s">
        <v>329</v>
      </c>
      <c r="B1160" s="15">
        <v>2011</v>
      </c>
      <c r="C1160" s="8">
        <v>358.47728804901641</v>
      </c>
      <c r="E1160" t="s">
        <v>272</v>
      </c>
      <c r="F1160">
        <v>2012</v>
      </c>
      <c r="G1160">
        <v>267.06748048302825</v>
      </c>
      <c r="H1160" s="15">
        <v>-0.77504024073986955</v>
      </c>
    </row>
    <row r="1161" spans="1:8" x14ac:dyDescent="0.3">
      <c r="A1161" s="15" t="s">
        <v>329</v>
      </c>
      <c r="B1161" s="15">
        <v>2012</v>
      </c>
      <c r="C1161" s="8">
        <v>216.55179612261489</v>
      </c>
      <c r="E1161" t="s">
        <v>272</v>
      </c>
      <c r="F1161">
        <v>2013</v>
      </c>
      <c r="G1161">
        <v>243.91233645322097</v>
      </c>
      <c r="H1161" s="15">
        <v>-9.493223822341644E-2</v>
      </c>
    </row>
    <row r="1162" spans="1:8" x14ac:dyDescent="0.3">
      <c r="A1162" s="15" t="s">
        <v>329</v>
      </c>
      <c r="B1162" s="15">
        <v>2013</v>
      </c>
      <c r="C1162" s="8">
        <v>194.23347388274829</v>
      </c>
      <c r="E1162" t="s">
        <v>272</v>
      </c>
      <c r="F1162">
        <v>2014</v>
      </c>
      <c r="G1162">
        <v>159.30883541739132</v>
      </c>
      <c r="H1162" s="15">
        <v>-0.53106596890352831</v>
      </c>
    </row>
    <row r="1163" spans="1:8" x14ac:dyDescent="0.3">
      <c r="A1163" s="15" t="s">
        <v>329</v>
      </c>
      <c r="B1163" s="15">
        <v>2014</v>
      </c>
      <c r="C1163" s="8">
        <v>138.91245459130437</v>
      </c>
      <c r="E1163" t="s">
        <v>272</v>
      </c>
      <c r="F1163">
        <v>2015</v>
      </c>
      <c r="G1163">
        <v>679.53604549565216</v>
      </c>
      <c r="H1163" s="15">
        <v>0.76556234732008699</v>
      </c>
    </row>
    <row r="1164" spans="1:8" x14ac:dyDescent="0.3">
      <c r="A1164" s="15" t="s">
        <v>329</v>
      </c>
      <c r="B1164" s="15">
        <v>2015</v>
      </c>
      <c r="C1164" s="8">
        <v>642.51618688695646</v>
      </c>
      <c r="E1164" t="s">
        <v>272</v>
      </c>
      <c r="F1164">
        <v>2016</v>
      </c>
      <c r="G1164">
        <v>607.5135238920974</v>
      </c>
      <c r="H1164" s="15">
        <v>-0.11855295194440303</v>
      </c>
    </row>
    <row r="1165" spans="1:8" x14ac:dyDescent="0.3">
      <c r="A1165" s="15" t="s">
        <v>329</v>
      </c>
      <c r="B1165" s="15">
        <v>2016</v>
      </c>
      <c r="C1165" s="8">
        <v>514.39657875925218</v>
      </c>
      <c r="E1165" t="s">
        <v>272</v>
      </c>
      <c r="F1165">
        <v>2017</v>
      </c>
      <c r="G1165">
        <v>778.94673059975719</v>
      </c>
      <c r="H1165" s="15">
        <v>0.22008335098301679</v>
      </c>
    </row>
    <row r="1166" spans="1:8" x14ac:dyDescent="0.3">
      <c r="A1166" s="15" t="s">
        <v>329</v>
      </c>
      <c r="B1166" s="15">
        <v>2017</v>
      </c>
      <c r="C1166" s="8">
        <v>669.02551328083041</v>
      </c>
      <c r="E1166" t="s">
        <v>148</v>
      </c>
      <c r="F1166">
        <v>2008</v>
      </c>
      <c r="G1166">
        <v>466.4931563447127</v>
      </c>
      <c r="H1166" s="15">
        <v>0.27700583350337343</v>
      </c>
    </row>
    <row r="1167" spans="1:8" x14ac:dyDescent="0.3">
      <c r="A1167" s="15" t="s">
        <v>553</v>
      </c>
      <c r="B1167" s="15"/>
      <c r="C1167" s="8">
        <v>5337.9109280189923</v>
      </c>
      <c r="E1167" t="s">
        <v>148</v>
      </c>
      <c r="F1167">
        <v>2009</v>
      </c>
      <c r="G1167">
        <v>660.9792394967194</v>
      </c>
      <c r="H1167" s="15">
        <v>0.29423932179790041</v>
      </c>
    </row>
    <row r="1168" spans="1:8" x14ac:dyDescent="0.3">
      <c r="A1168" s="15" t="s">
        <v>210</v>
      </c>
      <c r="B1168" s="15">
        <v>2007</v>
      </c>
      <c r="C1168" s="8">
        <v>598.11562090434779</v>
      </c>
      <c r="E1168" t="s">
        <v>148</v>
      </c>
      <c r="F1168">
        <v>2010</v>
      </c>
      <c r="G1168">
        <v>605.30158072134441</v>
      </c>
      <c r="H1168" s="15">
        <v>-9.1983336156207171E-2</v>
      </c>
    </row>
    <row r="1169" spans="1:8" x14ac:dyDescent="0.3">
      <c r="A1169" s="15" t="s">
        <v>210</v>
      </c>
      <c r="B1169" s="15">
        <v>2008</v>
      </c>
      <c r="C1169" s="8">
        <v>495.12014876868113</v>
      </c>
      <c r="E1169" t="s">
        <v>148</v>
      </c>
      <c r="F1169">
        <v>2011</v>
      </c>
      <c r="G1169">
        <v>319.09939375574942</v>
      </c>
      <c r="H1169" s="15">
        <v>-0.8969060818230975</v>
      </c>
    </row>
    <row r="1170" spans="1:8" x14ac:dyDescent="0.3">
      <c r="A1170" s="15" t="s">
        <v>210</v>
      </c>
      <c r="B1170" s="15">
        <v>2009</v>
      </c>
      <c r="C1170" s="8">
        <v>800.40156660246942</v>
      </c>
      <c r="E1170" t="s">
        <v>148</v>
      </c>
      <c r="F1170">
        <v>2012</v>
      </c>
      <c r="G1170">
        <v>187.59104293811848</v>
      </c>
      <c r="H1170" s="15">
        <v>-0.70103747363360103</v>
      </c>
    </row>
    <row r="1171" spans="1:8" x14ac:dyDescent="0.3">
      <c r="A1171" s="15" t="s">
        <v>210</v>
      </c>
      <c r="B1171" s="15">
        <v>2010</v>
      </c>
      <c r="C1171" s="8">
        <v>698.18788885551658</v>
      </c>
      <c r="E1171" t="s">
        <v>148</v>
      </c>
      <c r="F1171">
        <v>2013</v>
      </c>
      <c r="G1171">
        <v>161.9983156284174</v>
      </c>
      <c r="H1171" s="15">
        <v>-0.15798144079722551</v>
      </c>
    </row>
    <row r="1172" spans="1:8" x14ac:dyDescent="0.3">
      <c r="A1172" s="15" t="s">
        <v>210</v>
      </c>
      <c r="B1172" s="15">
        <v>2011</v>
      </c>
      <c r="C1172" s="8">
        <v>345.55562459586065</v>
      </c>
      <c r="E1172" t="s">
        <v>148</v>
      </c>
      <c r="F1172">
        <v>2014</v>
      </c>
      <c r="G1172">
        <v>113.22924130434782</v>
      </c>
      <c r="H1172" s="15">
        <v>-0.4307109520674402</v>
      </c>
    </row>
    <row r="1173" spans="1:8" x14ac:dyDescent="0.3">
      <c r="A1173" s="15" t="s">
        <v>210</v>
      </c>
      <c r="B1173" s="15">
        <v>2012</v>
      </c>
      <c r="C1173" s="8">
        <v>207.50377811915791</v>
      </c>
      <c r="E1173" t="s">
        <v>148</v>
      </c>
      <c r="F1173">
        <v>2015</v>
      </c>
      <c r="G1173">
        <v>470.70198177391302</v>
      </c>
      <c r="H1173" s="15">
        <v>0.75944600683934682</v>
      </c>
    </row>
    <row r="1174" spans="1:8" x14ac:dyDescent="0.3">
      <c r="A1174" s="15" t="s">
        <v>210</v>
      </c>
      <c r="B1174" s="15">
        <v>2013</v>
      </c>
      <c r="C1174" s="8">
        <v>205.31886728793194</v>
      </c>
      <c r="E1174" t="s">
        <v>148</v>
      </c>
      <c r="F1174">
        <v>2016</v>
      </c>
      <c r="G1174">
        <v>413.48807495988467</v>
      </c>
      <c r="H1174" s="15">
        <v>-0.13836894043335848</v>
      </c>
    </row>
    <row r="1175" spans="1:8" x14ac:dyDescent="0.3">
      <c r="A1175" s="15" t="s">
        <v>210</v>
      </c>
      <c r="B1175" s="15">
        <v>2014</v>
      </c>
      <c r="C1175" s="8">
        <v>125.89920135652173</v>
      </c>
      <c r="E1175" t="s">
        <v>148</v>
      </c>
      <c r="F1175">
        <v>2017</v>
      </c>
      <c r="G1175">
        <v>512.40671704257113</v>
      </c>
      <c r="H1175" s="15">
        <v>0.19304712212519304</v>
      </c>
    </row>
    <row r="1176" spans="1:8" x14ac:dyDescent="0.3">
      <c r="A1176" s="15" t="s">
        <v>210</v>
      </c>
      <c r="B1176" s="15">
        <v>2015</v>
      </c>
      <c r="C1176" s="8">
        <v>594.00912824347824</v>
      </c>
      <c r="E1176" t="s">
        <v>149</v>
      </c>
      <c r="F1176">
        <v>2008</v>
      </c>
      <c r="G1176">
        <v>458.08801148145267</v>
      </c>
      <c r="H1176" s="15">
        <v>0.22075273968419989</v>
      </c>
    </row>
    <row r="1177" spans="1:8" x14ac:dyDescent="0.3">
      <c r="A1177" s="15" t="s">
        <v>210</v>
      </c>
      <c r="B1177" s="15">
        <v>2016</v>
      </c>
      <c r="C1177" s="8">
        <v>518.9165581957642</v>
      </c>
      <c r="E1177" t="s">
        <v>149</v>
      </c>
      <c r="F1177">
        <v>2009</v>
      </c>
      <c r="G1177">
        <v>675.81366930857428</v>
      </c>
      <c r="H1177" s="15">
        <v>0.32216817699156186</v>
      </c>
    </row>
    <row r="1178" spans="1:8" x14ac:dyDescent="0.3">
      <c r="A1178" s="15" t="s">
        <v>210</v>
      </c>
      <c r="B1178" s="15">
        <v>2017</v>
      </c>
      <c r="C1178" s="8">
        <v>644.97224907619818</v>
      </c>
      <c r="E1178" t="s">
        <v>149</v>
      </c>
      <c r="F1178">
        <v>2010</v>
      </c>
      <c r="G1178">
        <v>607.31752022398575</v>
      </c>
      <c r="H1178" s="15">
        <v>-0.11278474077172407</v>
      </c>
    </row>
    <row r="1179" spans="1:8" x14ac:dyDescent="0.3">
      <c r="A1179" s="15" t="s">
        <v>554</v>
      </c>
      <c r="B1179" s="15"/>
      <c r="C1179" s="8">
        <v>5234.0006320059274</v>
      </c>
      <c r="E1179" t="s">
        <v>149</v>
      </c>
      <c r="F1179">
        <v>2011</v>
      </c>
      <c r="G1179">
        <v>303.67871866520773</v>
      </c>
      <c r="H1179" s="15">
        <v>-0.99986855481146275</v>
      </c>
    </row>
    <row r="1180" spans="1:8" x14ac:dyDescent="0.3">
      <c r="A1180" s="15" t="s">
        <v>211</v>
      </c>
      <c r="B1180" s="15">
        <v>2007</v>
      </c>
      <c r="C1180" s="8">
        <v>503.31715763478257</v>
      </c>
      <c r="E1180" t="s">
        <v>149</v>
      </c>
      <c r="F1180">
        <v>2012</v>
      </c>
      <c r="G1180">
        <v>183.66505559229589</v>
      </c>
      <c r="H1180" s="15">
        <v>-0.65343765413558619</v>
      </c>
    </row>
    <row r="1181" spans="1:8" x14ac:dyDescent="0.3">
      <c r="A1181" s="15" t="s">
        <v>211</v>
      </c>
      <c r="B1181" s="15">
        <v>2008</v>
      </c>
      <c r="C1181" s="8">
        <v>519.80582925483714</v>
      </c>
      <c r="E1181" t="s">
        <v>149</v>
      </c>
      <c r="F1181">
        <v>2013</v>
      </c>
      <c r="G1181">
        <v>167.38834500533309</v>
      </c>
      <c r="H1181" s="15">
        <v>-9.7239210928599634E-2</v>
      </c>
    </row>
    <row r="1182" spans="1:8" x14ac:dyDescent="0.3">
      <c r="A1182" s="15" t="s">
        <v>211</v>
      </c>
      <c r="B1182" s="15">
        <v>2009</v>
      </c>
      <c r="C1182" s="8">
        <v>755.11077691256628</v>
      </c>
      <c r="E1182" t="s">
        <v>149</v>
      </c>
      <c r="F1182">
        <v>2014</v>
      </c>
      <c r="G1182">
        <v>102.64820598260869</v>
      </c>
      <c r="H1182" s="15">
        <v>-0.63069917689251276</v>
      </c>
    </row>
    <row r="1183" spans="1:8" x14ac:dyDescent="0.3">
      <c r="A1183" s="15" t="s">
        <v>211</v>
      </c>
      <c r="B1183" s="15">
        <v>2010</v>
      </c>
      <c r="C1183" s="8">
        <v>699.82883466768146</v>
      </c>
      <c r="E1183" t="s">
        <v>149</v>
      </c>
      <c r="F1183">
        <v>2015</v>
      </c>
      <c r="G1183">
        <v>453.97035046956518</v>
      </c>
      <c r="H1183" s="15">
        <v>0.77388786321301761</v>
      </c>
    </row>
    <row r="1184" spans="1:8" x14ac:dyDescent="0.3">
      <c r="A1184" s="15" t="s">
        <v>211</v>
      </c>
      <c r="B1184" s="15">
        <v>2011</v>
      </c>
      <c r="C1184" s="8">
        <v>351.93639271265221</v>
      </c>
      <c r="E1184" t="s">
        <v>149</v>
      </c>
      <c r="F1184">
        <v>2016</v>
      </c>
      <c r="G1184">
        <v>400.43602424504138</v>
      </c>
      <c r="H1184" s="15">
        <v>-0.13369008526506646</v>
      </c>
    </row>
    <row r="1185" spans="1:8" x14ac:dyDescent="0.3">
      <c r="A1185" s="15" t="s">
        <v>211</v>
      </c>
      <c r="B1185" s="15">
        <v>2012</v>
      </c>
      <c r="C1185" s="8">
        <v>206.56784285842355</v>
      </c>
      <c r="E1185" t="s">
        <v>149</v>
      </c>
      <c r="F1185">
        <v>2017</v>
      </c>
      <c r="G1185">
        <v>480.56533511199831</v>
      </c>
      <c r="H1185" s="15">
        <v>0.16673968139687473</v>
      </c>
    </row>
    <row r="1186" spans="1:8" x14ac:dyDescent="0.3">
      <c r="A1186" s="15" t="s">
        <v>211</v>
      </c>
      <c r="B1186" s="15">
        <v>2013</v>
      </c>
      <c r="C1186" s="8">
        <v>180.32178899684456</v>
      </c>
      <c r="E1186" t="s">
        <v>31</v>
      </c>
      <c r="F1186">
        <v>2008</v>
      </c>
      <c r="G1186">
        <v>1030.146384479398</v>
      </c>
      <c r="H1186" s="15">
        <v>0.52723241718189973</v>
      </c>
    </row>
    <row r="1187" spans="1:8" x14ac:dyDescent="0.3">
      <c r="A1187" s="15" t="s">
        <v>211</v>
      </c>
      <c r="B1187" s="15">
        <v>2014</v>
      </c>
      <c r="C1187" s="8">
        <v>139.47505126956523</v>
      </c>
      <c r="E1187" t="s">
        <v>31</v>
      </c>
      <c r="F1187">
        <v>2009</v>
      </c>
      <c r="G1187">
        <v>816.06444388358204</v>
      </c>
      <c r="H1187" s="15">
        <v>-0.26233460139130432</v>
      </c>
    </row>
    <row r="1188" spans="1:8" x14ac:dyDescent="0.3">
      <c r="A1188" s="15" t="s">
        <v>211</v>
      </c>
      <c r="B1188" s="15">
        <v>2015</v>
      </c>
      <c r="C1188" s="8">
        <v>520.16360535652177</v>
      </c>
      <c r="E1188" t="s">
        <v>31</v>
      </c>
      <c r="F1188">
        <v>2010</v>
      </c>
      <c r="G1188">
        <v>742.71725041194657</v>
      </c>
      <c r="H1188" s="15">
        <v>-9.8755203855779045E-2</v>
      </c>
    </row>
    <row r="1189" spans="1:8" x14ac:dyDescent="0.3">
      <c r="A1189" s="15" t="s">
        <v>211</v>
      </c>
      <c r="B1189" s="15">
        <v>2016</v>
      </c>
      <c r="C1189" s="8">
        <v>448.01579355247554</v>
      </c>
      <c r="E1189" t="s">
        <v>31</v>
      </c>
      <c r="F1189">
        <v>2011</v>
      </c>
      <c r="G1189">
        <v>368.06375417955985</v>
      </c>
      <c r="H1189" s="15">
        <v>-1.0179038060064236</v>
      </c>
    </row>
    <row r="1190" spans="1:8" x14ac:dyDescent="0.3">
      <c r="A1190" s="15" t="s">
        <v>211</v>
      </c>
      <c r="B1190" s="15">
        <v>2017</v>
      </c>
      <c r="C1190" s="8">
        <v>612.65374356658231</v>
      </c>
      <c r="E1190" t="s">
        <v>31</v>
      </c>
      <c r="F1190">
        <v>2012</v>
      </c>
      <c r="G1190">
        <v>214.01938178012989</v>
      </c>
      <c r="H1190" s="15">
        <v>-0.71976832714004146</v>
      </c>
    </row>
    <row r="1191" spans="1:8" x14ac:dyDescent="0.3">
      <c r="A1191" s="15" t="s">
        <v>555</v>
      </c>
      <c r="B1191" s="15"/>
      <c r="C1191" s="8">
        <v>4937.1968167829318</v>
      </c>
      <c r="E1191" t="s">
        <v>31</v>
      </c>
      <c r="F1191">
        <v>2013</v>
      </c>
      <c r="G1191">
        <v>194.5133058848958</v>
      </c>
      <c r="H1191" s="15">
        <v>-0.10028144761868839</v>
      </c>
    </row>
    <row r="1192" spans="1:8" x14ac:dyDescent="0.3">
      <c r="A1192" s="15" t="s">
        <v>385</v>
      </c>
      <c r="B1192" s="15">
        <v>2007</v>
      </c>
      <c r="C1192" s="8">
        <v>234.3842472</v>
      </c>
      <c r="E1192" t="s">
        <v>31</v>
      </c>
      <c r="F1192">
        <v>2014</v>
      </c>
      <c r="G1192">
        <v>133.94892093913043</v>
      </c>
      <c r="H1192" s="15">
        <v>-0.4521453739316591</v>
      </c>
    </row>
    <row r="1193" spans="1:8" x14ac:dyDescent="0.3">
      <c r="A1193" s="15" t="s">
        <v>385</v>
      </c>
      <c r="B1193" s="15">
        <v>2008</v>
      </c>
      <c r="C1193" s="8">
        <v>325.12299783290348</v>
      </c>
      <c r="E1193" t="s">
        <v>31</v>
      </c>
      <c r="F1193">
        <v>2015</v>
      </c>
      <c r="G1193">
        <v>550.24603544347826</v>
      </c>
      <c r="H1193" s="15">
        <v>0.7565654047263195</v>
      </c>
    </row>
    <row r="1194" spans="1:8" x14ac:dyDescent="0.3">
      <c r="A1194" s="15" t="s">
        <v>385</v>
      </c>
      <c r="B1194" s="15">
        <v>2009</v>
      </c>
      <c r="C1194" s="8">
        <v>414.8689014271489</v>
      </c>
      <c r="E1194" t="s">
        <v>31</v>
      </c>
      <c r="F1194">
        <v>2016</v>
      </c>
      <c r="G1194">
        <v>500.76868854548121</v>
      </c>
      <c r="H1194" s="15">
        <v>-9.8802796639916882E-2</v>
      </c>
    </row>
    <row r="1195" spans="1:8" x14ac:dyDescent="0.3">
      <c r="A1195" s="15" t="s">
        <v>385</v>
      </c>
      <c r="B1195" s="15">
        <v>2010</v>
      </c>
      <c r="C1195" s="8">
        <v>379.30870987625048</v>
      </c>
      <c r="E1195" t="s">
        <v>31</v>
      </c>
      <c r="F1195">
        <v>2017</v>
      </c>
      <c r="G1195">
        <v>632.62589017917753</v>
      </c>
      <c r="H1195" s="15">
        <v>0.20842839928089354</v>
      </c>
    </row>
    <row r="1196" spans="1:8" x14ac:dyDescent="0.3">
      <c r="A1196" s="15" t="s">
        <v>385</v>
      </c>
      <c r="B1196" s="15">
        <v>2011</v>
      </c>
      <c r="C1196" s="8">
        <v>376.286458605755</v>
      </c>
      <c r="E1196" t="s">
        <v>212</v>
      </c>
      <c r="F1196">
        <v>2008</v>
      </c>
      <c r="G1196">
        <v>619.45307227091178</v>
      </c>
      <c r="H1196" s="15">
        <v>-0.10387437782982455</v>
      </c>
    </row>
    <row r="1197" spans="1:8" x14ac:dyDescent="0.3">
      <c r="A1197" s="15" t="s">
        <v>385</v>
      </c>
      <c r="B1197" s="15">
        <v>2012</v>
      </c>
      <c r="C1197" s="8">
        <v>234.00802067857998</v>
      </c>
      <c r="E1197" t="s">
        <v>212</v>
      </c>
      <c r="F1197">
        <v>2009</v>
      </c>
      <c r="G1197">
        <v>1043.9067486471215</v>
      </c>
      <c r="H1197" s="15">
        <v>0.40660114222490817</v>
      </c>
    </row>
    <row r="1198" spans="1:8" x14ac:dyDescent="0.3">
      <c r="A1198" s="15" t="s">
        <v>385</v>
      </c>
      <c r="B1198" s="15">
        <v>2013</v>
      </c>
      <c r="C1198" s="8">
        <v>194.92898791991087</v>
      </c>
      <c r="E1198" t="s">
        <v>212</v>
      </c>
      <c r="F1198">
        <v>2010</v>
      </c>
      <c r="G1198">
        <v>916.17370139385957</v>
      </c>
      <c r="H1198" s="15">
        <v>-0.13942011985165026</v>
      </c>
    </row>
    <row r="1199" spans="1:8" x14ac:dyDescent="0.3">
      <c r="A1199" s="15" t="s">
        <v>385</v>
      </c>
      <c r="B1199" s="15">
        <v>2014</v>
      </c>
      <c r="C1199" s="8">
        <v>105.49696192173913</v>
      </c>
      <c r="E1199" t="s">
        <v>212</v>
      </c>
      <c r="F1199">
        <v>2011</v>
      </c>
      <c r="G1199">
        <v>454.8927185180205</v>
      </c>
      <c r="H1199" s="15">
        <v>-1.0140434526598505</v>
      </c>
    </row>
    <row r="1200" spans="1:8" x14ac:dyDescent="0.3">
      <c r="A1200" s="15" t="s">
        <v>385</v>
      </c>
      <c r="B1200" s="15">
        <v>2015</v>
      </c>
      <c r="C1200" s="8">
        <v>504.28256149565215</v>
      </c>
      <c r="E1200" t="s">
        <v>212</v>
      </c>
      <c r="F1200">
        <v>2012</v>
      </c>
      <c r="G1200">
        <v>256.76528363700436</v>
      </c>
      <c r="H1200" s="15">
        <v>-0.77162859431228237</v>
      </c>
    </row>
    <row r="1201" spans="1:8" x14ac:dyDescent="0.3">
      <c r="A1201" s="15" t="s">
        <v>385</v>
      </c>
      <c r="B1201" s="15">
        <v>2016</v>
      </c>
      <c r="C1201" s="8">
        <v>368.7620913657131</v>
      </c>
      <c r="E1201" t="s">
        <v>212</v>
      </c>
      <c r="F1201">
        <v>2013</v>
      </c>
      <c r="G1201">
        <v>230.58769877334944</v>
      </c>
      <c r="H1201" s="15">
        <v>-0.11352550462540299</v>
      </c>
    </row>
    <row r="1202" spans="1:8" x14ac:dyDescent="0.3">
      <c r="A1202" s="15" t="s">
        <v>385</v>
      </c>
      <c r="B1202" s="15">
        <v>2017</v>
      </c>
      <c r="C1202" s="8">
        <v>480.83735101653502</v>
      </c>
      <c r="E1202" t="s">
        <v>212</v>
      </c>
      <c r="F1202">
        <v>2014</v>
      </c>
      <c r="G1202">
        <v>165.96528349565216</v>
      </c>
      <c r="H1202" s="15">
        <v>-0.38937309006187559</v>
      </c>
    </row>
    <row r="1203" spans="1:8" x14ac:dyDescent="0.3">
      <c r="A1203" s="15" t="s">
        <v>556</v>
      </c>
      <c r="B1203" s="15"/>
      <c r="C1203" s="8">
        <v>3618.2872893401877</v>
      </c>
      <c r="E1203" t="s">
        <v>212</v>
      </c>
      <c r="F1203">
        <v>2015</v>
      </c>
      <c r="G1203">
        <v>662.27351008695655</v>
      </c>
      <c r="H1203" s="15">
        <v>0.74940069175670199</v>
      </c>
    </row>
    <row r="1204" spans="1:8" x14ac:dyDescent="0.3">
      <c r="A1204" s="15" t="s">
        <v>386</v>
      </c>
      <c r="B1204" s="15">
        <v>2007</v>
      </c>
      <c r="C1204" s="8">
        <v>309.09369777391299</v>
      </c>
      <c r="E1204" t="s">
        <v>212</v>
      </c>
      <c r="F1204">
        <v>2016</v>
      </c>
      <c r="G1204">
        <v>594.38654126802464</v>
      </c>
      <c r="H1204" s="15">
        <v>-0.11421350267135318</v>
      </c>
    </row>
    <row r="1205" spans="1:8" x14ac:dyDescent="0.3">
      <c r="A1205" s="15" t="s">
        <v>386</v>
      </c>
      <c r="B1205" s="15">
        <v>2008</v>
      </c>
      <c r="C1205" s="8">
        <v>505.46058949193105</v>
      </c>
      <c r="E1205" t="s">
        <v>212</v>
      </c>
      <c r="F1205">
        <v>2017</v>
      </c>
      <c r="G1205">
        <v>720.6799272521921</v>
      </c>
      <c r="H1205" s="15">
        <v>0.17524199191407869</v>
      </c>
    </row>
    <row r="1206" spans="1:8" x14ac:dyDescent="0.3">
      <c r="A1206" s="15" t="s">
        <v>386</v>
      </c>
      <c r="B1206" s="15">
        <v>2009</v>
      </c>
      <c r="C1206" s="8">
        <v>612.87316045256989</v>
      </c>
      <c r="E1206" t="s">
        <v>213</v>
      </c>
      <c r="F1206">
        <v>2008</v>
      </c>
      <c r="G1206">
        <v>567.83234075518919</v>
      </c>
      <c r="H1206" s="15">
        <v>-0.69427908815872985</v>
      </c>
    </row>
    <row r="1207" spans="1:8" x14ac:dyDescent="0.3">
      <c r="A1207" s="15" t="s">
        <v>386</v>
      </c>
      <c r="B1207" s="15">
        <v>2010</v>
      </c>
      <c r="C1207" s="8">
        <v>570.2568030149672</v>
      </c>
      <c r="E1207" t="s">
        <v>213</v>
      </c>
      <c r="F1207">
        <v>2009</v>
      </c>
      <c r="G1207">
        <v>1302.6971176398192</v>
      </c>
      <c r="H1207" s="15">
        <v>0.56411023478430056</v>
      </c>
    </row>
    <row r="1208" spans="1:8" x14ac:dyDescent="0.3">
      <c r="A1208" s="15" t="s">
        <v>386</v>
      </c>
      <c r="B1208" s="15">
        <v>2011</v>
      </c>
      <c r="C1208" s="8">
        <v>284.326740715249</v>
      </c>
      <c r="E1208" t="s">
        <v>213</v>
      </c>
      <c r="F1208">
        <v>2010</v>
      </c>
      <c r="G1208">
        <v>1167.4596200408798</v>
      </c>
      <c r="H1208" s="15">
        <v>-0.11583912220810165</v>
      </c>
    </row>
    <row r="1209" spans="1:8" x14ac:dyDescent="0.3">
      <c r="A1209" s="15" t="s">
        <v>386</v>
      </c>
      <c r="B1209" s="15">
        <v>2012</v>
      </c>
      <c r="C1209" s="8">
        <v>178.843239356699</v>
      </c>
      <c r="E1209" t="s">
        <v>213</v>
      </c>
      <c r="F1209">
        <v>2011</v>
      </c>
      <c r="G1209">
        <v>557.4947436263102</v>
      </c>
      <c r="H1209" s="15">
        <v>-1.0941177174998269</v>
      </c>
    </row>
    <row r="1210" spans="1:8" x14ac:dyDescent="0.3">
      <c r="A1210" s="15" t="s">
        <v>386</v>
      </c>
      <c r="B1210" s="15">
        <v>2013</v>
      </c>
      <c r="C1210" s="8">
        <v>177.16840055160179</v>
      </c>
      <c r="E1210" t="s">
        <v>213</v>
      </c>
      <c r="F1210">
        <v>2012</v>
      </c>
      <c r="G1210">
        <v>306.27354113735203</v>
      </c>
      <c r="H1210" s="15">
        <v>-0.82025107867967939</v>
      </c>
    </row>
    <row r="1211" spans="1:8" x14ac:dyDescent="0.3">
      <c r="A1211" s="15" t="s">
        <v>386</v>
      </c>
      <c r="B1211" s="15">
        <v>2014</v>
      </c>
      <c r="C1211" s="8">
        <v>127.14915495652174</v>
      </c>
      <c r="E1211" t="s">
        <v>213</v>
      </c>
      <c r="F1211">
        <v>2013</v>
      </c>
      <c r="G1211">
        <v>271.07713741641516</v>
      </c>
      <c r="H1211" s="15">
        <v>-0.12983907110864135</v>
      </c>
    </row>
    <row r="1212" spans="1:8" x14ac:dyDescent="0.3">
      <c r="A1212" s="15" t="s">
        <v>386</v>
      </c>
      <c r="B1212" s="15">
        <v>2015</v>
      </c>
      <c r="C1212" s="8">
        <v>449.95624977391304</v>
      </c>
      <c r="E1212" t="s">
        <v>213</v>
      </c>
      <c r="F1212">
        <v>2014</v>
      </c>
      <c r="G1212">
        <v>158.71633536521739</v>
      </c>
      <c r="H1212" s="15">
        <v>-0.70793470497316924</v>
      </c>
    </row>
    <row r="1213" spans="1:8" x14ac:dyDescent="0.3">
      <c r="A1213" s="15" t="s">
        <v>386</v>
      </c>
      <c r="B1213" s="15">
        <v>2016</v>
      </c>
      <c r="C1213" s="8">
        <v>424.77248329759681</v>
      </c>
      <c r="E1213" t="s">
        <v>213</v>
      </c>
      <c r="F1213">
        <v>2015</v>
      </c>
      <c r="G1213">
        <v>802.09117533913036</v>
      </c>
      <c r="H1213" s="15">
        <v>0.80212182823466305</v>
      </c>
    </row>
    <row r="1214" spans="1:8" x14ac:dyDescent="0.3">
      <c r="A1214" s="15" t="s">
        <v>386</v>
      </c>
      <c r="B1214" s="15">
        <v>2017</v>
      </c>
      <c r="C1214" s="8">
        <v>493.25251280510599</v>
      </c>
      <c r="E1214" t="s">
        <v>213</v>
      </c>
      <c r="F1214">
        <v>2016</v>
      </c>
      <c r="G1214">
        <v>716.85280203621699</v>
      </c>
      <c r="H1214" s="15">
        <v>-0.11890638225978079</v>
      </c>
    </row>
    <row r="1215" spans="1:8" x14ac:dyDescent="0.3">
      <c r="A1215" s="15" t="s">
        <v>557</v>
      </c>
      <c r="B1215" s="15"/>
      <c r="C1215" s="8">
        <v>4133.1530321900682</v>
      </c>
      <c r="E1215" t="s">
        <v>213</v>
      </c>
      <c r="F1215">
        <v>2017</v>
      </c>
      <c r="G1215">
        <v>998.96065015665681</v>
      </c>
      <c r="H1215" s="15">
        <v>0.28240136193172344</v>
      </c>
    </row>
    <row r="1216" spans="1:8" x14ac:dyDescent="0.3">
      <c r="A1216" s="15" t="s">
        <v>101</v>
      </c>
      <c r="B1216" s="15">
        <v>2007</v>
      </c>
      <c r="C1216" s="8">
        <v>376.01440205217392</v>
      </c>
      <c r="E1216" t="s">
        <v>392</v>
      </c>
      <c r="F1216">
        <v>2008</v>
      </c>
      <c r="G1216">
        <v>744.35728936916348</v>
      </c>
      <c r="H1216" s="15">
        <v>0.5070661430467609</v>
      </c>
    </row>
    <row r="1217" spans="1:8" x14ac:dyDescent="0.3">
      <c r="A1217" s="15" t="s">
        <v>101</v>
      </c>
      <c r="B1217" s="15">
        <v>2008</v>
      </c>
      <c r="C1217" s="8">
        <v>865.42194666064415</v>
      </c>
      <c r="E1217" t="s">
        <v>392</v>
      </c>
      <c r="F1217">
        <v>2009</v>
      </c>
      <c r="G1217">
        <v>707.11032451382277</v>
      </c>
      <c r="H1217" s="15">
        <v>-5.2674898900606552E-2</v>
      </c>
    </row>
    <row r="1218" spans="1:8" x14ac:dyDescent="0.3">
      <c r="A1218" s="15" t="s">
        <v>101</v>
      </c>
      <c r="B1218" s="15">
        <v>2009</v>
      </c>
      <c r="C1218" s="8">
        <v>724.84347260513573</v>
      </c>
      <c r="E1218" t="s">
        <v>392</v>
      </c>
      <c r="F1218">
        <v>2010</v>
      </c>
      <c r="G1218">
        <v>628.39028529105531</v>
      </c>
      <c r="H1218" s="15">
        <v>-0.12527252738527972</v>
      </c>
    </row>
    <row r="1219" spans="1:8" x14ac:dyDescent="0.3">
      <c r="A1219" s="15" t="s">
        <v>101</v>
      </c>
      <c r="B1219" s="15">
        <v>2010</v>
      </c>
      <c r="C1219" s="8">
        <v>716.67756517743453</v>
      </c>
      <c r="E1219" t="s">
        <v>392</v>
      </c>
      <c r="F1219">
        <v>2011</v>
      </c>
      <c r="G1219">
        <v>319.67345834855962</v>
      </c>
      <c r="H1219" s="15">
        <v>-0.96572555174687902</v>
      </c>
    </row>
    <row r="1220" spans="1:8" x14ac:dyDescent="0.3">
      <c r="A1220" s="15" t="s">
        <v>101</v>
      </c>
      <c r="B1220" s="15">
        <v>2011</v>
      </c>
      <c r="C1220" s="8">
        <v>337.47100678066647</v>
      </c>
      <c r="E1220" t="s">
        <v>392</v>
      </c>
      <c r="F1220">
        <v>2012</v>
      </c>
      <c r="G1220">
        <v>189.6508976923615</v>
      </c>
      <c r="H1220" s="15">
        <v>-0.68558895443306411</v>
      </c>
    </row>
    <row r="1221" spans="1:8" x14ac:dyDescent="0.3">
      <c r="A1221" s="15" t="s">
        <v>101</v>
      </c>
      <c r="B1221" s="15">
        <v>2012</v>
      </c>
      <c r="C1221" s="8">
        <v>201.01065127067756</v>
      </c>
      <c r="E1221" t="s">
        <v>392</v>
      </c>
      <c r="F1221">
        <v>2013</v>
      </c>
      <c r="G1221">
        <v>188.10533664464216</v>
      </c>
      <c r="H1221" s="15">
        <v>-8.2164657063351545E-3</v>
      </c>
    </row>
    <row r="1222" spans="1:8" x14ac:dyDescent="0.3">
      <c r="A1222" s="15" t="s">
        <v>101</v>
      </c>
      <c r="B1222" s="15">
        <v>2013</v>
      </c>
      <c r="C1222" s="8">
        <v>183.26214780966316</v>
      </c>
      <c r="E1222" t="s">
        <v>392</v>
      </c>
      <c r="F1222">
        <v>2014</v>
      </c>
      <c r="G1222">
        <v>117.16917999130435</v>
      </c>
      <c r="H1222" s="15">
        <v>-0.6054165153208575</v>
      </c>
    </row>
    <row r="1223" spans="1:8" x14ac:dyDescent="0.3">
      <c r="A1223" s="15" t="s">
        <v>101</v>
      </c>
      <c r="B1223" s="15">
        <v>2014</v>
      </c>
      <c r="C1223" s="8">
        <v>140.1642399652174</v>
      </c>
      <c r="E1223" t="s">
        <v>392</v>
      </c>
      <c r="F1223">
        <v>2015</v>
      </c>
      <c r="G1223">
        <v>492.99309297391301</v>
      </c>
      <c r="H1223" s="15">
        <v>0.76233099071531119</v>
      </c>
    </row>
    <row r="1224" spans="1:8" x14ac:dyDescent="0.3">
      <c r="A1224" s="15" t="s">
        <v>101</v>
      </c>
      <c r="B1224" s="15">
        <v>2015</v>
      </c>
      <c r="C1224" s="8">
        <v>540.31291147826084</v>
      </c>
      <c r="E1224" t="s">
        <v>392</v>
      </c>
      <c r="F1224">
        <v>2016</v>
      </c>
      <c r="G1224">
        <v>418.08228772743757</v>
      </c>
      <c r="H1224" s="15">
        <v>-0.17917717981708042</v>
      </c>
    </row>
    <row r="1225" spans="1:8" x14ac:dyDescent="0.3">
      <c r="A1225" s="15" t="s">
        <v>101</v>
      </c>
      <c r="B1225" s="15">
        <v>2016</v>
      </c>
      <c r="C1225" s="8">
        <v>482.04245814980777</v>
      </c>
      <c r="E1225" t="s">
        <v>392</v>
      </c>
      <c r="F1225">
        <v>2017</v>
      </c>
      <c r="G1225">
        <v>545.37960023403298</v>
      </c>
      <c r="H1225" s="15">
        <v>0.23341047676145138</v>
      </c>
    </row>
    <row r="1226" spans="1:8" x14ac:dyDescent="0.3">
      <c r="A1226" s="15" t="s">
        <v>101</v>
      </c>
      <c r="B1226" s="15">
        <v>2017</v>
      </c>
      <c r="C1226" s="8">
        <v>604.97817341143229</v>
      </c>
      <c r="E1226" t="s">
        <v>44</v>
      </c>
      <c r="F1226">
        <v>2008</v>
      </c>
      <c r="G1226">
        <v>917.47147696048171</v>
      </c>
      <c r="H1226" s="15">
        <v>0.69866302875650754</v>
      </c>
    </row>
    <row r="1227" spans="1:8" x14ac:dyDescent="0.3">
      <c r="A1227" s="15" t="s">
        <v>558</v>
      </c>
      <c r="B1227" s="15"/>
      <c r="C1227" s="8">
        <v>5172.1989753611133</v>
      </c>
      <c r="E1227" t="s">
        <v>44</v>
      </c>
      <c r="F1227">
        <v>2009</v>
      </c>
      <c r="G1227">
        <v>529.26084632527511</v>
      </c>
      <c r="H1227" s="15">
        <v>-0.73349584298668991</v>
      </c>
    </row>
    <row r="1228" spans="1:8" x14ac:dyDescent="0.3">
      <c r="A1228" s="15" t="s">
        <v>102</v>
      </c>
      <c r="B1228" s="15">
        <v>2007</v>
      </c>
      <c r="C1228" s="8">
        <v>377.47958775652171</v>
      </c>
      <c r="E1228" t="s">
        <v>44</v>
      </c>
      <c r="F1228">
        <v>2010</v>
      </c>
      <c r="G1228">
        <v>519.85758736944399</v>
      </c>
      <c r="H1228" s="15">
        <v>-1.808814410772188E-2</v>
      </c>
    </row>
    <row r="1229" spans="1:8" x14ac:dyDescent="0.3">
      <c r="A1229" s="15" t="s">
        <v>102</v>
      </c>
      <c r="B1229" s="15">
        <v>2008</v>
      </c>
      <c r="C1229" s="8">
        <v>1235.1683162837091</v>
      </c>
      <c r="E1229" t="s">
        <v>44</v>
      </c>
      <c r="F1229">
        <v>2011</v>
      </c>
      <c r="G1229">
        <v>256.97768038211728</v>
      </c>
      <c r="H1229" s="15">
        <v>-1.0229678569610909</v>
      </c>
    </row>
    <row r="1230" spans="1:8" x14ac:dyDescent="0.3">
      <c r="A1230" s="15" t="s">
        <v>102</v>
      </c>
      <c r="B1230" s="15">
        <v>2009</v>
      </c>
      <c r="C1230" s="8">
        <v>707.3690073994577</v>
      </c>
      <c r="E1230" t="s">
        <v>44</v>
      </c>
      <c r="F1230">
        <v>2012</v>
      </c>
      <c r="G1230">
        <v>148.72352544434949</v>
      </c>
      <c r="H1230" s="15">
        <v>-0.72788857455019895</v>
      </c>
    </row>
    <row r="1231" spans="1:8" x14ac:dyDescent="0.3">
      <c r="A1231" s="15" t="s">
        <v>102</v>
      </c>
      <c r="B1231" s="15">
        <v>2010</v>
      </c>
      <c r="C1231" s="8">
        <v>670.33336597168523</v>
      </c>
      <c r="E1231" t="s">
        <v>44</v>
      </c>
      <c r="F1231">
        <v>2013</v>
      </c>
      <c r="G1231">
        <v>142.13259995749939</v>
      </c>
      <c r="H1231" s="15">
        <v>-4.6371666238575249E-2</v>
      </c>
    </row>
    <row r="1232" spans="1:8" x14ac:dyDescent="0.3">
      <c r="A1232" s="15" t="s">
        <v>102</v>
      </c>
      <c r="B1232" s="15">
        <v>2011</v>
      </c>
      <c r="C1232" s="8">
        <v>329.02274782504207</v>
      </c>
      <c r="E1232" t="s">
        <v>44</v>
      </c>
      <c r="F1232">
        <v>2014</v>
      </c>
      <c r="G1232">
        <v>106.13930384347826</v>
      </c>
      <c r="H1232" s="15">
        <v>-0.33911373836689007</v>
      </c>
    </row>
    <row r="1233" spans="1:8" x14ac:dyDescent="0.3">
      <c r="A1233" s="15" t="s">
        <v>102</v>
      </c>
      <c r="B1233" s="15">
        <v>2012</v>
      </c>
      <c r="C1233" s="8">
        <v>199.92835710829226</v>
      </c>
      <c r="E1233" t="s">
        <v>44</v>
      </c>
      <c r="F1233">
        <v>2015</v>
      </c>
      <c r="G1233">
        <v>382.23936980869564</v>
      </c>
      <c r="H1233" s="15">
        <v>0.72232241828831178</v>
      </c>
    </row>
    <row r="1234" spans="1:8" x14ac:dyDescent="0.3">
      <c r="A1234" s="15" t="s">
        <v>102</v>
      </c>
      <c r="B1234" s="15">
        <v>2013</v>
      </c>
      <c r="C1234" s="8">
        <v>184.14555904854043</v>
      </c>
      <c r="E1234" t="s">
        <v>44</v>
      </c>
      <c r="F1234">
        <v>2016</v>
      </c>
      <c r="G1234">
        <v>333.52220696215755</v>
      </c>
      <c r="H1234" s="15">
        <v>-0.14606872295033022</v>
      </c>
    </row>
    <row r="1235" spans="1:8" x14ac:dyDescent="0.3">
      <c r="A1235" s="15" t="s">
        <v>102</v>
      </c>
      <c r="B1235" s="15">
        <v>2014</v>
      </c>
      <c r="C1235" s="8">
        <v>120.41041366956522</v>
      </c>
      <c r="E1235" t="s">
        <v>44</v>
      </c>
      <c r="F1235">
        <v>2017</v>
      </c>
      <c r="G1235">
        <v>439.8998610472064</v>
      </c>
      <c r="H1235" s="15">
        <v>0.2418224316593573</v>
      </c>
    </row>
    <row r="1236" spans="1:8" x14ac:dyDescent="0.3">
      <c r="A1236" s="15" t="s">
        <v>102</v>
      </c>
      <c r="B1236" s="15">
        <v>2015</v>
      </c>
      <c r="C1236" s="8">
        <v>545.51028281739138</v>
      </c>
      <c r="E1236" t="s">
        <v>79</v>
      </c>
      <c r="F1236">
        <v>2008</v>
      </c>
      <c r="G1236">
        <v>405.51873462719277</v>
      </c>
      <c r="H1236" s="15">
        <v>-0.80546813641063475</v>
      </c>
    </row>
    <row r="1237" spans="1:8" x14ac:dyDescent="0.3">
      <c r="A1237" s="15" t="s">
        <v>102</v>
      </c>
      <c r="B1237" s="15">
        <v>2016</v>
      </c>
      <c r="C1237" s="8">
        <v>481.39280028635881</v>
      </c>
      <c r="E1237" t="s">
        <v>79</v>
      </c>
      <c r="F1237">
        <v>2009</v>
      </c>
      <c r="G1237">
        <v>1914.7620200521983</v>
      </c>
      <c r="H1237" s="15">
        <v>0.78821455074811964</v>
      </c>
    </row>
    <row r="1238" spans="1:8" x14ac:dyDescent="0.3">
      <c r="A1238" s="15" t="s">
        <v>102</v>
      </c>
      <c r="B1238" s="15">
        <v>2017</v>
      </c>
      <c r="C1238" s="8">
        <v>627.84907894220339</v>
      </c>
      <c r="E1238" t="s">
        <v>79</v>
      </c>
      <c r="F1238">
        <v>2010</v>
      </c>
      <c r="G1238">
        <v>1759.0123208633097</v>
      </c>
      <c r="H1238" s="15">
        <v>-8.8543836414089389E-2</v>
      </c>
    </row>
    <row r="1239" spans="1:8" x14ac:dyDescent="0.3">
      <c r="A1239" s="15" t="s">
        <v>559</v>
      </c>
      <c r="B1239" s="15"/>
      <c r="C1239" s="8">
        <v>5478.6095171087672</v>
      </c>
      <c r="E1239" t="s">
        <v>79</v>
      </c>
      <c r="F1239">
        <v>2011</v>
      </c>
      <c r="G1239">
        <v>918.95454508840965</v>
      </c>
      <c r="H1239" s="15">
        <v>-0.91414507960682734</v>
      </c>
    </row>
    <row r="1240" spans="1:8" x14ac:dyDescent="0.3">
      <c r="A1240" s="15" t="s">
        <v>387</v>
      </c>
      <c r="B1240" s="15">
        <v>2007</v>
      </c>
      <c r="C1240" s="8">
        <v>281.94824076521735</v>
      </c>
      <c r="E1240" t="s">
        <v>79</v>
      </c>
      <c r="F1240">
        <v>2012</v>
      </c>
      <c r="G1240">
        <v>531.39218471297761</v>
      </c>
      <c r="H1240" s="15">
        <v>-0.72933394868192725</v>
      </c>
    </row>
    <row r="1241" spans="1:8" x14ac:dyDescent="0.3">
      <c r="A1241" s="15" t="s">
        <v>387</v>
      </c>
      <c r="B1241" s="15">
        <v>2008</v>
      </c>
      <c r="C1241" s="8">
        <v>588.1781699577225</v>
      </c>
      <c r="E1241" t="s">
        <v>79</v>
      </c>
      <c r="F1241">
        <v>2013</v>
      </c>
      <c r="G1241">
        <v>487.11170203948393</v>
      </c>
      <c r="H1241" s="15">
        <v>-9.0904165283026653E-2</v>
      </c>
    </row>
    <row r="1242" spans="1:8" x14ac:dyDescent="0.3">
      <c r="A1242" s="15" t="s">
        <v>387</v>
      </c>
      <c r="B1242" s="15">
        <v>2009</v>
      </c>
      <c r="C1242" s="8">
        <v>583.73190470955319</v>
      </c>
      <c r="E1242" t="s">
        <v>79</v>
      </c>
      <c r="F1242">
        <v>2014</v>
      </c>
      <c r="G1242">
        <v>174.70437722608693</v>
      </c>
      <c r="H1242" s="15">
        <v>-1.7882054804448724</v>
      </c>
    </row>
    <row r="1243" spans="1:8" x14ac:dyDescent="0.3">
      <c r="A1243" s="15" t="s">
        <v>387</v>
      </c>
      <c r="B1243" s="15">
        <v>2010</v>
      </c>
      <c r="C1243" s="8">
        <v>531.60065473814893</v>
      </c>
      <c r="E1243" t="s">
        <v>79</v>
      </c>
      <c r="F1243">
        <v>2015</v>
      </c>
      <c r="G1243">
        <v>1431.204667826087</v>
      </c>
      <c r="H1243" s="15">
        <v>0.87793194002682207</v>
      </c>
    </row>
    <row r="1244" spans="1:8" x14ac:dyDescent="0.3">
      <c r="A1244" s="15" t="s">
        <v>387</v>
      </c>
      <c r="B1244" s="15">
        <v>2011</v>
      </c>
      <c r="C1244" s="8">
        <v>264.63928532035322</v>
      </c>
      <c r="E1244" t="s">
        <v>79</v>
      </c>
      <c r="F1244">
        <v>2016</v>
      </c>
      <c r="G1244">
        <v>1311.1311305915192</v>
      </c>
      <c r="H1244" s="15">
        <v>-9.1580113104626215E-2</v>
      </c>
    </row>
    <row r="1245" spans="1:8" x14ac:dyDescent="0.3">
      <c r="A1245" s="15" t="s">
        <v>387</v>
      </c>
      <c r="B1245" s="15">
        <v>2012</v>
      </c>
      <c r="C1245" s="8">
        <v>165.58527395691812</v>
      </c>
      <c r="E1245" t="s">
        <v>79</v>
      </c>
      <c r="F1245">
        <v>2017</v>
      </c>
      <c r="G1245">
        <v>1677.486835801096</v>
      </c>
      <c r="H1245" s="15">
        <v>0.21839557687772912</v>
      </c>
    </row>
    <row r="1246" spans="1:8" x14ac:dyDescent="0.3">
      <c r="A1246" s="15" t="s">
        <v>387</v>
      </c>
      <c r="B1246" s="15">
        <v>2013</v>
      </c>
      <c r="C1246" s="8">
        <v>141.24166443698115</v>
      </c>
      <c r="E1246" t="s">
        <v>80</v>
      </c>
      <c r="F1246">
        <v>2008</v>
      </c>
      <c r="G1246">
        <v>365.74218165789</v>
      </c>
      <c r="H1246" s="15">
        <v>-1.6667495183668213</v>
      </c>
    </row>
    <row r="1247" spans="1:8" x14ac:dyDescent="0.3">
      <c r="A1247" s="15" t="s">
        <v>387</v>
      </c>
      <c r="B1247" s="15">
        <v>2014</v>
      </c>
      <c r="C1247" s="8">
        <v>104.27743510434783</v>
      </c>
      <c r="E1247" t="s">
        <v>80</v>
      </c>
      <c r="F1247">
        <v>2009</v>
      </c>
      <c r="G1247">
        <v>1428.0145093771414</v>
      </c>
      <c r="H1247" s="15">
        <v>0.74388062638283958</v>
      </c>
    </row>
    <row r="1248" spans="1:8" x14ac:dyDescent="0.3">
      <c r="A1248" s="15" t="s">
        <v>387</v>
      </c>
      <c r="B1248" s="15">
        <v>2015</v>
      </c>
      <c r="C1248" s="8">
        <v>408.05776591304345</v>
      </c>
      <c r="E1248" t="s">
        <v>80</v>
      </c>
      <c r="F1248">
        <v>2010</v>
      </c>
      <c r="G1248">
        <v>1394.1740645009916</v>
      </c>
      <c r="H1248" s="15">
        <v>-2.4272754556126493E-2</v>
      </c>
    </row>
    <row r="1249" spans="1:8" x14ac:dyDescent="0.3">
      <c r="A1249" s="15" t="s">
        <v>387</v>
      </c>
      <c r="B1249" s="15">
        <v>2016</v>
      </c>
      <c r="C1249" s="8">
        <v>383.92399225696852</v>
      </c>
      <c r="E1249" t="s">
        <v>80</v>
      </c>
      <c r="F1249">
        <v>2011</v>
      </c>
      <c r="G1249">
        <v>718.98991186024523</v>
      </c>
      <c r="H1249" s="15">
        <v>-0.93907319352206198</v>
      </c>
    </row>
    <row r="1250" spans="1:8" x14ac:dyDescent="0.3">
      <c r="A1250" s="15" t="s">
        <v>387</v>
      </c>
      <c r="B1250" s="15">
        <v>2017</v>
      </c>
      <c r="C1250" s="8">
        <v>500.52779905959096</v>
      </c>
      <c r="E1250" t="s">
        <v>80</v>
      </c>
      <c r="F1250">
        <v>2012</v>
      </c>
      <c r="G1250">
        <v>433.07994587961662</v>
      </c>
      <c r="H1250" s="15">
        <v>-0.66017826200639429</v>
      </c>
    </row>
    <row r="1251" spans="1:8" x14ac:dyDescent="0.3">
      <c r="A1251" s="15" t="s">
        <v>560</v>
      </c>
      <c r="B1251" s="15"/>
      <c r="C1251" s="8">
        <v>3953.7121862188451</v>
      </c>
      <c r="E1251" t="s">
        <v>80</v>
      </c>
      <c r="F1251">
        <v>2013</v>
      </c>
      <c r="G1251">
        <v>416.57687558487657</v>
      </c>
      <c r="H1251" s="15">
        <v>-3.9615905879484131E-2</v>
      </c>
    </row>
    <row r="1252" spans="1:8" x14ac:dyDescent="0.3">
      <c r="A1252" s="15" t="s">
        <v>143</v>
      </c>
      <c r="B1252" s="15">
        <v>2007</v>
      </c>
      <c r="C1252" s="8">
        <v>336.78879506086957</v>
      </c>
      <c r="E1252" t="s">
        <v>80</v>
      </c>
      <c r="F1252">
        <v>2014</v>
      </c>
      <c r="G1252">
        <v>132.97268139130435</v>
      </c>
      <c r="H1252" s="15">
        <v>-2.1328004461232011</v>
      </c>
    </row>
    <row r="1253" spans="1:8" x14ac:dyDescent="0.3">
      <c r="A1253" s="15" t="s">
        <v>143</v>
      </c>
      <c r="B1253" s="15">
        <v>2008</v>
      </c>
      <c r="C1253" s="8">
        <v>445.33241519682855</v>
      </c>
      <c r="E1253" t="s">
        <v>80</v>
      </c>
      <c r="F1253">
        <v>2015</v>
      </c>
      <c r="G1253">
        <v>1116.3375839999999</v>
      </c>
      <c r="H1253" s="15">
        <v>0.88088488348224925</v>
      </c>
    </row>
    <row r="1254" spans="1:8" x14ac:dyDescent="0.3">
      <c r="A1254" s="15" t="s">
        <v>143</v>
      </c>
      <c r="B1254" s="15">
        <v>2009</v>
      </c>
      <c r="C1254" s="8">
        <v>639.63803378547289</v>
      </c>
      <c r="E1254" t="s">
        <v>80</v>
      </c>
      <c r="F1254">
        <v>2016</v>
      </c>
      <c r="G1254">
        <v>1052.0359157885921</v>
      </c>
      <c r="H1254" s="15">
        <v>-6.1121172049728084E-2</v>
      </c>
    </row>
    <row r="1255" spans="1:8" x14ac:dyDescent="0.3">
      <c r="A1255" s="15" t="s">
        <v>143</v>
      </c>
      <c r="B1255" s="15">
        <v>2010</v>
      </c>
      <c r="C1255" s="8">
        <v>607.96478277783649</v>
      </c>
      <c r="E1255" t="s">
        <v>80</v>
      </c>
      <c r="F1255">
        <v>2017</v>
      </c>
      <c r="G1255">
        <v>1504.0109928642062</v>
      </c>
      <c r="H1255" s="15">
        <v>0.30051314732406476</v>
      </c>
    </row>
    <row r="1256" spans="1:8" x14ac:dyDescent="0.3">
      <c r="A1256" s="15" t="s">
        <v>143</v>
      </c>
      <c r="B1256" s="15">
        <v>2011</v>
      </c>
      <c r="C1256" s="8">
        <v>312.30153645581424</v>
      </c>
      <c r="E1256" t="s">
        <v>81</v>
      </c>
      <c r="F1256">
        <v>2008</v>
      </c>
      <c r="G1256">
        <v>611.75648176102004</v>
      </c>
      <c r="H1256" s="15">
        <v>-0.55265808503409541</v>
      </c>
    </row>
    <row r="1257" spans="1:8" x14ac:dyDescent="0.3">
      <c r="A1257" s="15" t="s">
        <v>143</v>
      </c>
      <c r="B1257" s="15">
        <v>2012</v>
      </c>
      <c r="C1257" s="8">
        <v>180.52083102281989</v>
      </c>
      <c r="E1257" t="s">
        <v>81</v>
      </c>
      <c r="F1257">
        <v>2009</v>
      </c>
      <c r="G1257">
        <v>1431.1400888861876</v>
      </c>
      <c r="H1257" s="15">
        <v>0.57253906412674715</v>
      </c>
    </row>
    <row r="1258" spans="1:8" x14ac:dyDescent="0.3">
      <c r="A1258" s="15" t="s">
        <v>143</v>
      </c>
      <c r="B1258" s="15">
        <v>2013</v>
      </c>
      <c r="C1258" s="8">
        <v>166.02689025227897</v>
      </c>
      <c r="E1258" t="s">
        <v>81</v>
      </c>
      <c r="F1258">
        <v>2010</v>
      </c>
      <c r="G1258">
        <v>1430.7899823958769</v>
      </c>
      <c r="H1258" s="15">
        <v>-2.446945356190419E-4</v>
      </c>
    </row>
    <row r="1259" spans="1:8" x14ac:dyDescent="0.3">
      <c r="A1259" s="15" t="s">
        <v>143</v>
      </c>
      <c r="B1259" s="15">
        <v>2014</v>
      </c>
      <c r="C1259" s="8">
        <v>104.72447306086957</v>
      </c>
      <c r="E1259" t="s">
        <v>81</v>
      </c>
      <c r="F1259">
        <v>2011</v>
      </c>
      <c r="G1259">
        <v>727.06929519089908</v>
      </c>
      <c r="H1259" s="15">
        <v>-0.96788668131035449</v>
      </c>
    </row>
    <row r="1260" spans="1:8" x14ac:dyDescent="0.3">
      <c r="A1260" s="15" t="s">
        <v>143</v>
      </c>
      <c r="B1260" s="15">
        <v>2015</v>
      </c>
      <c r="C1260" s="8">
        <v>473.62863787826086</v>
      </c>
      <c r="E1260" t="s">
        <v>81</v>
      </c>
      <c r="F1260">
        <v>2012</v>
      </c>
      <c r="G1260">
        <v>403.82768000232716</v>
      </c>
      <c r="H1260" s="15">
        <v>-0.80044442517340364</v>
      </c>
    </row>
    <row r="1261" spans="1:8" x14ac:dyDescent="0.3">
      <c r="A1261" s="15" t="s">
        <v>143</v>
      </c>
      <c r="B1261" s="15">
        <v>2016</v>
      </c>
      <c r="C1261" s="8">
        <v>430.92226025726211</v>
      </c>
      <c r="E1261" t="s">
        <v>81</v>
      </c>
      <c r="F1261">
        <v>2013</v>
      </c>
      <c r="G1261">
        <v>362.91602334985521</v>
      </c>
      <c r="H1261" s="15">
        <v>-0.11273036741349014</v>
      </c>
    </row>
    <row r="1262" spans="1:8" x14ac:dyDescent="0.3">
      <c r="A1262" s="15" t="s">
        <v>143</v>
      </c>
      <c r="B1262" s="15">
        <v>2017</v>
      </c>
      <c r="C1262" s="8">
        <v>533.28568216310327</v>
      </c>
      <c r="E1262" t="s">
        <v>81</v>
      </c>
      <c r="F1262">
        <v>2014</v>
      </c>
      <c r="G1262">
        <v>244.72980234782608</v>
      </c>
      <c r="H1262" s="15">
        <v>-0.48292533180758712</v>
      </c>
    </row>
    <row r="1263" spans="1:8" x14ac:dyDescent="0.3">
      <c r="A1263" s="15" t="s">
        <v>561</v>
      </c>
      <c r="B1263" s="15"/>
      <c r="C1263" s="8">
        <v>4231.1343379114169</v>
      </c>
      <c r="E1263" t="s">
        <v>81</v>
      </c>
      <c r="F1263">
        <v>2015</v>
      </c>
      <c r="G1263">
        <v>1190.7022111304348</v>
      </c>
      <c r="H1263" s="15">
        <v>0.79446598817055758</v>
      </c>
    </row>
    <row r="1264" spans="1:8" x14ac:dyDescent="0.3">
      <c r="A1264" s="15" t="s">
        <v>144</v>
      </c>
      <c r="B1264" s="15">
        <v>2007</v>
      </c>
      <c r="C1264" s="8">
        <v>272.6794207304348</v>
      </c>
      <c r="E1264" t="s">
        <v>81</v>
      </c>
      <c r="F1264">
        <v>2016</v>
      </c>
      <c r="G1264">
        <v>1117.878330643666</v>
      </c>
      <c r="H1264" s="15">
        <v>-6.5144728626090567E-2</v>
      </c>
    </row>
    <row r="1265" spans="1:8" x14ac:dyDescent="0.3">
      <c r="A1265" s="15" t="s">
        <v>144</v>
      </c>
      <c r="B1265" s="15">
        <v>2008</v>
      </c>
      <c r="C1265" s="8">
        <v>399.78989387881506</v>
      </c>
      <c r="E1265" t="s">
        <v>81</v>
      </c>
      <c r="F1265">
        <v>2017</v>
      </c>
      <c r="G1265">
        <v>1559.3486122844611</v>
      </c>
      <c r="H1265" s="15">
        <v>0.28311198545528365</v>
      </c>
    </row>
    <row r="1266" spans="1:8" x14ac:dyDescent="0.3">
      <c r="A1266" s="15" t="s">
        <v>144</v>
      </c>
      <c r="B1266" s="15">
        <v>2009</v>
      </c>
      <c r="C1266" s="8">
        <v>461.64114900375279</v>
      </c>
      <c r="E1266" t="s">
        <v>55</v>
      </c>
      <c r="F1266">
        <v>2008</v>
      </c>
      <c r="G1266">
        <v>477.02773302640219</v>
      </c>
      <c r="H1266" s="15">
        <v>-0.43536266179348165</v>
      </c>
    </row>
    <row r="1267" spans="1:8" x14ac:dyDescent="0.3">
      <c r="A1267" s="15" t="s">
        <v>144</v>
      </c>
      <c r="B1267" s="15">
        <v>2010</v>
      </c>
      <c r="C1267" s="8">
        <v>420.44924837392148</v>
      </c>
      <c r="E1267" t="s">
        <v>55</v>
      </c>
      <c r="F1267">
        <v>2009</v>
      </c>
      <c r="G1267">
        <v>929.15607629161946</v>
      </c>
      <c r="H1267" s="15">
        <v>0.48660107252348733</v>
      </c>
    </row>
    <row r="1268" spans="1:8" x14ac:dyDescent="0.3">
      <c r="A1268" s="15" t="s">
        <v>144</v>
      </c>
      <c r="B1268" s="15">
        <v>2011</v>
      </c>
      <c r="C1268" s="8">
        <v>268.73675929608117</v>
      </c>
      <c r="E1268" t="s">
        <v>55</v>
      </c>
      <c r="F1268">
        <v>2010</v>
      </c>
      <c r="G1268">
        <v>846.94131330056052</v>
      </c>
      <c r="H1268" s="15">
        <v>-9.7072561817376779E-2</v>
      </c>
    </row>
    <row r="1269" spans="1:8" x14ac:dyDescent="0.3">
      <c r="A1269" s="15" t="s">
        <v>144</v>
      </c>
      <c r="B1269" s="15">
        <v>2012</v>
      </c>
      <c r="C1269" s="8">
        <v>145.51881321019349</v>
      </c>
      <c r="E1269" t="s">
        <v>55</v>
      </c>
      <c r="F1269">
        <v>2011</v>
      </c>
      <c r="G1269">
        <v>477.05172156867894</v>
      </c>
      <c r="H1269" s="15">
        <v>-0.77536580418488288</v>
      </c>
    </row>
    <row r="1270" spans="1:8" x14ac:dyDescent="0.3">
      <c r="A1270" s="15" t="s">
        <v>144</v>
      </c>
      <c r="B1270" s="15">
        <v>2013</v>
      </c>
      <c r="C1270" s="8">
        <v>154.93484065710797</v>
      </c>
      <c r="E1270" t="s">
        <v>55</v>
      </c>
      <c r="F1270">
        <v>2012</v>
      </c>
      <c r="G1270">
        <v>281.86514790249339</v>
      </c>
      <c r="H1270" s="15">
        <v>-0.69248211465188714</v>
      </c>
    </row>
    <row r="1271" spans="1:8" x14ac:dyDescent="0.3">
      <c r="A1271" s="15" t="s">
        <v>144</v>
      </c>
      <c r="B1271" s="15">
        <v>2014</v>
      </c>
      <c r="C1271" s="8">
        <v>98.676807026086948</v>
      </c>
      <c r="E1271" t="s">
        <v>55</v>
      </c>
      <c r="F1271">
        <v>2013</v>
      </c>
      <c r="G1271">
        <v>264.51585570828399</v>
      </c>
      <c r="H1271" s="15">
        <v>-6.5588855336304361E-2</v>
      </c>
    </row>
    <row r="1272" spans="1:8" x14ac:dyDescent="0.3">
      <c r="A1272" s="15" t="s">
        <v>144</v>
      </c>
      <c r="B1272" s="15">
        <v>2015</v>
      </c>
      <c r="C1272" s="8">
        <v>441.49062626086959</v>
      </c>
      <c r="E1272" t="s">
        <v>55</v>
      </c>
      <c r="F1272">
        <v>2014</v>
      </c>
      <c r="G1272">
        <v>266.80623365217394</v>
      </c>
      <c r="H1272" s="15">
        <v>8.5844244061997338E-3</v>
      </c>
    </row>
    <row r="1273" spans="1:8" x14ac:dyDescent="0.3">
      <c r="A1273" s="15" t="s">
        <v>144</v>
      </c>
      <c r="B1273" s="15">
        <v>2016</v>
      </c>
      <c r="C1273" s="8">
        <v>360.29704667464449</v>
      </c>
      <c r="E1273" t="s">
        <v>55</v>
      </c>
      <c r="F1273">
        <v>2015</v>
      </c>
      <c r="G1273">
        <v>786.61492685217388</v>
      </c>
      <c r="H1273" s="15">
        <v>0.66081722511945917</v>
      </c>
    </row>
    <row r="1274" spans="1:8" x14ac:dyDescent="0.3">
      <c r="A1274" s="15" t="s">
        <v>144</v>
      </c>
      <c r="B1274" s="15">
        <v>2017</v>
      </c>
      <c r="C1274" s="8">
        <v>430.45815228956764</v>
      </c>
      <c r="E1274" t="s">
        <v>55</v>
      </c>
      <c r="F1274">
        <v>2016</v>
      </c>
      <c r="G1274">
        <v>672.39256604683339</v>
      </c>
      <c r="H1274" s="15">
        <v>-0.16987451464087824</v>
      </c>
    </row>
    <row r="1275" spans="1:8" x14ac:dyDescent="0.3">
      <c r="A1275" s="15" t="s">
        <v>562</v>
      </c>
      <c r="B1275" s="15"/>
      <c r="C1275" s="8">
        <v>3454.6727574014753</v>
      </c>
      <c r="E1275" t="s">
        <v>55</v>
      </c>
      <c r="F1275">
        <v>2017</v>
      </c>
      <c r="G1275">
        <v>853.86286325915557</v>
      </c>
      <c r="H1275" s="15">
        <v>0.21252862142248269</v>
      </c>
    </row>
    <row r="1276" spans="1:8" x14ac:dyDescent="0.3">
      <c r="A1276" s="15" t="s">
        <v>145</v>
      </c>
      <c r="B1276" s="15">
        <v>2007</v>
      </c>
      <c r="C1276" s="8">
        <v>379.17040977391304</v>
      </c>
      <c r="E1276" t="s">
        <v>82</v>
      </c>
      <c r="F1276">
        <v>2008</v>
      </c>
      <c r="G1276">
        <v>634.84314957632671</v>
      </c>
      <c r="H1276" s="15">
        <v>-0.70119259444856907</v>
      </c>
    </row>
    <row r="1277" spans="1:8" x14ac:dyDescent="0.3">
      <c r="A1277" s="15" t="s">
        <v>145</v>
      </c>
      <c r="B1277" s="15">
        <v>2008</v>
      </c>
      <c r="C1277" s="8">
        <v>507.6401188366363</v>
      </c>
      <c r="E1277" t="s">
        <v>82</v>
      </c>
      <c r="F1277">
        <v>2009</v>
      </c>
      <c r="G1277">
        <v>1642.0246218457091</v>
      </c>
      <c r="H1277" s="15">
        <v>0.61337781350517473</v>
      </c>
    </row>
    <row r="1278" spans="1:8" x14ac:dyDescent="0.3">
      <c r="A1278" s="15" t="s">
        <v>145</v>
      </c>
      <c r="B1278" s="15">
        <v>2009</v>
      </c>
      <c r="C1278" s="8">
        <v>666.89863348605491</v>
      </c>
      <c r="E1278" t="s">
        <v>82</v>
      </c>
      <c r="F1278">
        <v>2010</v>
      </c>
      <c r="G1278">
        <v>1746.6630402278704</v>
      </c>
      <c r="H1278" s="15">
        <v>5.9907615820685191E-2</v>
      </c>
    </row>
    <row r="1279" spans="1:8" x14ac:dyDescent="0.3">
      <c r="A1279" s="15" t="s">
        <v>145</v>
      </c>
      <c r="B1279" s="15">
        <v>2010</v>
      </c>
      <c r="C1279" s="8">
        <v>594.1797281243438</v>
      </c>
      <c r="E1279" t="s">
        <v>82</v>
      </c>
      <c r="F1279">
        <v>2011</v>
      </c>
      <c r="G1279">
        <v>848.59122996422082</v>
      </c>
      <c r="H1279" s="15">
        <v>-1.0583090875232295</v>
      </c>
    </row>
    <row r="1280" spans="1:8" x14ac:dyDescent="0.3">
      <c r="A1280" s="15" t="s">
        <v>145</v>
      </c>
      <c r="B1280" s="15">
        <v>2011</v>
      </c>
      <c r="C1280" s="8">
        <v>307.24828774607153</v>
      </c>
      <c r="E1280" t="s">
        <v>82</v>
      </c>
      <c r="F1280">
        <v>2012</v>
      </c>
      <c r="G1280">
        <v>478.54541271103227</v>
      </c>
      <c r="H1280" s="15">
        <v>-0.77327210213305131</v>
      </c>
    </row>
    <row r="1281" spans="1:8" x14ac:dyDescent="0.3">
      <c r="A1281" s="15" t="s">
        <v>145</v>
      </c>
      <c r="B1281" s="15">
        <v>2012</v>
      </c>
      <c r="C1281" s="8">
        <v>173.75717689653777</v>
      </c>
      <c r="E1281" t="s">
        <v>82</v>
      </c>
      <c r="F1281">
        <v>2013</v>
      </c>
      <c r="G1281">
        <v>452.96303132448355</v>
      </c>
      <c r="H1281" s="15">
        <v>-5.6477857170252339E-2</v>
      </c>
    </row>
    <row r="1282" spans="1:8" x14ac:dyDescent="0.3">
      <c r="A1282" s="15" t="s">
        <v>145</v>
      </c>
      <c r="B1282" s="15">
        <v>2013</v>
      </c>
      <c r="C1282" s="8">
        <v>162.01464042475379</v>
      </c>
      <c r="E1282" t="s">
        <v>82</v>
      </c>
      <c r="F1282">
        <v>2014</v>
      </c>
      <c r="G1282">
        <v>315.09124486956523</v>
      </c>
      <c r="H1282" s="15">
        <v>-0.4375614641783892</v>
      </c>
    </row>
    <row r="1283" spans="1:8" x14ac:dyDescent="0.3">
      <c r="A1283" s="15" t="s">
        <v>145</v>
      </c>
      <c r="B1283" s="15">
        <v>2014</v>
      </c>
      <c r="C1283" s="8">
        <v>102.85079926956521</v>
      </c>
      <c r="E1283" t="s">
        <v>82</v>
      </c>
      <c r="F1283">
        <v>2015</v>
      </c>
      <c r="G1283">
        <v>1375.5633026086955</v>
      </c>
      <c r="H1283" s="15">
        <v>0.77093657247761094</v>
      </c>
    </row>
    <row r="1284" spans="1:8" x14ac:dyDescent="0.3">
      <c r="A1284" s="15" t="s">
        <v>145</v>
      </c>
      <c r="B1284" s="15">
        <v>2015</v>
      </c>
      <c r="C1284" s="8">
        <v>458.53726173913037</v>
      </c>
      <c r="E1284" t="s">
        <v>82</v>
      </c>
      <c r="F1284">
        <v>2016</v>
      </c>
      <c r="G1284">
        <v>1342.976973089427</v>
      </c>
      <c r="H1284" s="15">
        <v>-2.42642503722948E-2</v>
      </c>
    </row>
    <row r="1285" spans="1:8" x14ac:dyDescent="0.3">
      <c r="A1285" s="15" t="s">
        <v>145</v>
      </c>
      <c r="B1285" s="15">
        <v>2016</v>
      </c>
      <c r="C1285" s="8">
        <v>396.84503618595301</v>
      </c>
      <c r="E1285" t="s">
        <v>82</v>
      </c>
      <c r="F1285">
        <v>2017</v>
      </c>
      <c r="G1285">
        <v>1799.562987217997</v>
      </c>
      <c r="H1285" s="15">
        <v>0.25372049623804566</v>
      </c>
    </row>
    <row r="1286" spans="1:8" x14ac:dyDescent="0.3">
      <c r="A1286" s="15" t="s">
        <v>145</v>
      </c>
      <c r="B1286" s="15">
        <v>2017</v>
      </c>
      <c r="C1286" s="8">
        <v>479.51285197637151</v>
      </c>
      <c r="E1286" t="s">
        <v>137</v>
      </c>
      <c r="F1286">
        <v>2008</v>
      </c>
      <c r="G1286">
        <v>320.05295751182985</v>
      </c>
      <c r="H1286" s="15">
        <v>-5.3808515710658221E-2</v>
      </c>
    </row>
    <row r="1287" spans="1:8" x14ac:dyDescent="0.3">
      <c r="A1287" s="15" t="s">
        <v>563</v>
      </c>
      <c r="B1287" s="15"/>
      <c r="C1287" s="8">
        <v>4228.654944459332</v>
      </c>
      <c r="E1287" t="s">
        <v>137</v>
      </c>
      <c r="F1287">
        <v>2009</v>
      </c>
      <c r="G1287">
        <v>537.09078319465868</v>
      </c>
      <c r="H1287" s="15">
        <v>0.40409895770668525</v>
      </c>
    </row>
    <row r="1288" spans="1:8" x14ac:dyDescent="0.3">
      <c r="A1288" s="15" t="s">
        <v>146</v>
      </c>
      <c r="B1288" s="15">
        <v>2007</v>
      </c>
      <c r="C1288" s="8">
        <v>366.31972862608694</v>
      </c>
      <c r="E1288" t="s">
        <v>137</v>
      </c>
      <c r="F1288">
        <v>2010</v>
      </c>
      <c r="G1288">
        <v>596.56077390540133</v>
      </c>
      <c r="H1288" s="15">
        <v>9.9688067523147281E-2</v>
      </c>
    </row>
    <row r="1289" spans="1:8" x14ac:dyDescent="0.3">
      <c r="A1289" s="15" t="s">
        <v>146</v>
      </c>
      <c r="B1289" s="15">
        <v>2008</v>
      </c>
      <c r="C1289" s="8">
        <v>472.74878949725422</v>
      </c>
      <c r="E1289" t="s">
        <v>137</v>
      </c>
      <c r="F1289">
        <v>2011</v>
      </c>
      <c r="G1289">
        <v>341.1643098177945</v>
      </c>
      <c r="H1289" s="15">
        <v>-0.74860252593246446</v>
      </c>
    </row>
    <row r="1290" spans="1:8" x14ac:dyDescent="0.3">
      <c r="A1290" s="15" t="s">
        <v>146</v>
      </c>
      <c r="B1290" s="15">
        <v>2009</v>
      </c>
      <c r="C1290" s="8">
        <v>591.63506093451258</v>
      </c>
      <c r="E1290" t="s">
        <v>137</v>
      </c>
      <c r="F1290">
        <v>2012</v>
      </c>
      <c r="G1290">
        <v>197.92993323452308</v>
      </c>
      <c r="H1290" s="15">
        <v>-0.72366202646850786</v>
      </c>
    </row>
    <row r="1291" spans="1:8" x14ac:dyDescent="0.3">
      <c r="A1291" s="15" t="s">
        <v>146</v>
      </c>
      <c r="B1291" s="15">
        <v>2010</v>
      </c>
      <c r="C1291" s="8">
        <v>571.22636172925229</v>
      </c>
      <c r="E1291" t="s">
        <v>137</v>
      </c>
      <c r="F1291">
        <v>2013</v>
      </c>
      <c r="G1291">
        <v>177.34712740448643</v>
      </c>
      <c r="H1291" s="15">
        <v>-0.1160594261168504</v>
      </c>
    </row>
    <row r="1292" spans="1:8" x14ac:dyDescent="0.3">
      <c r="A1292" s="15" t="s">
        <v>146</v>
      </c>
      <c r="B1292" s="15">
        <v>2011</v>
      </c>
      <c r="C1292" s="8">
        <v>312.916212674961</v>
      </c>
      <c r="E1292" t="s">
        <v>137</v>
      </c>
      <c r="F1292">
        <v>2014</v>
      </c>
      <c r="G1292">
        <v>122.13662274782608</v>
      </c>
      <c r="H1292" s="15">
        <v>-0.45203890049140111</v>
      </c>
    </row>
    <row r="1293" spans="1:8" x14ac:dyDescent="0.3">
      <c r="A1293" s="15" t="s">
        <v>146</v>
      </c>
      <c r="B1293" s="15">
        <v>2012</v>
      </c>
      <c r="C1293" s="8">
        <v>179.97779625653672</v>
      </c>
      <c r="E1293" t="s">
        <v>137</v>
      </c>
      <c r="F1293">
        <v>2015</v>
      </c>
      <c r="G1293">
        <v>555.36341759999993</v>
      </c>
      <c r="H1293" s="15">
        <v>0.78007801940639365</v>
      </c>
    </row>
    <row r="1294" spans="1:8" x14ac:dyDescent="0.3">
      <c r="A1294" s="15" t="s">
        <v>146</v>
      </c>
      <c r="B1294" s="15">
        <v>2013</v>
      </c>
      <c r="C1294" s="8">
        <v>161.61868355701304</v>
      </c>
      <c r="E1294" t="s">
        <v>137</v>
      </c>
      <c r="F1294">
        <v>2016</v>
      </c>
      <c r="G1294">
        <v>510.56993928841268</v>
      </c>
      <c r="H1294" s="15">
        <v>-8.7732306320298548E-2</v>
      </c>
    </row>
    <row r="1295" spans="1:8" x14ac:dyDescent="0.3">
      <c r="A1295" s="15" t="s">
        <v>146</v>
      </c>
      <c r="B1295" s="15">
        <v>2014</v>
      </c>
      <c r="C1295" s="8">
        <v>113.04709226086956</v>
      </c>
      <c r="E1295" t="s">
        <v>137</v>
      </c>
      <c r="F1295">
        <v>2017</v>
      </c>
      <c r="G1295">
        <v>688.06155338225233</v>
      </c>
      <c r="H1295" s="15">
        <v>0.25795891838652735</v>
      </c>
    </row>
    <row r="1296" spans="1:8" x14ac:dyDescent="0.3">
      <c r="A1296" s="15" t="s">
        <v>146</v>
      </c>
      <c r="B1296" s="15">
        <v>2015</v>
      </c>
      <c r="C1296" s="8">
        <v>498.71129926956519</v>
      </c>
      <c r="E1296" t="s">
        <v>56</v>
      </c>
      <c r="F1296">
        <v>2008</v>
      </c>
      <c r="G1296">
        <v>478.51280191448063</v>
      </c>
      <c r="H1296" s="15">
        <v>-0.45005750746620687</v>
      </c>
    </row>
    <row r="1297" spans="1:8" x14ac:dyDescent="0.3">
      <c r="A1297" s="15" t="s">
        <v>146</v>
      </c>
      <c r="B1297" s="15">
        <v>2016</v>
      </c>
      <c r="C1297" s="8">
        <v>458.94300952127594</v>
      </c>
      <c r="E1297" t="s">
        <v>56</v>
      </c>
      <c r="F1297">
        <v>2009</v>
      </c>
      <c r="G1297">
        <v>1092.169324338116</v>
      </c>
      <c r="H1297" s="15">
        <v>0.56186939950499681</v>
      </c>
    </row>
    <row r="1298" spans="1:8" x14ac:dyDescent="0.3">
      <c r="A1298" s="15" t="s">
        <v>146</v>
      </c>
      <c r="B1298" s="15">
        <v>2017</v>
      </c>
      <c r="C1298" s="8">
        <v>539.87356027439603</v>
      </c>
      <c r="E1298" t="s">
        <v>56</v>
      </c>
      <c r="F1298">
        <v>2010</v>
      </c>
      <c r="G1298">
        <v>1291.0763298044524</v>
      </c>
      <c r="H1298" s="15">
        <v>0.15406293251187017</v>
      </c>
    </row>
    <row r="1299" spans="1:8" x14ac:dyDescent="0.3">
      <c r="A1299" s="15" t="s">
        <v>564</v>
      </c>
      <c r="B1299" s="15"/>
      <c r="C1299" s="8">
        <v>4267.0175946017243</v>
      </c>
      <c r="E1299" t="s">
        <v>56</v>
      </c>
      <c r="F1299">
        <v>2011</v>
      </c>
      <c r="G1299">
        <v>540.58197277623469</v>
      </c>
      <c r="H1299" s="15">
        <v>-1.3883081471880174</v>
      </c>
    </row>
    <row r="1300" spans="1:8" x14ac:dyDescent="0.3">
      <c r="A1300" s="15" t="s">
        <v>147</v>
      </c>
      <c r="B1300" s="15">
        <v>2007</v>
      </c>
      <c r="C1300" s="8">
        <v>317.82228834782609</v>
      </c>
      <c r="E1300" t="s">
        <v>56</v>
      </c>
      <c r="F1300">
        <v>2012</v>
      </c>
      <c r="G1300">
        <v>388.60709626385687</v>
      </c>
      <c r="H1300" s="15">
        <v>-0.391075916969848</v>
      </c>
    </row>
    <row r="1301" spans="1:8" x14ac:dyDescent="0.3">
      <c r="A1301" s="15" t="s">
        <v>147</v>
      </c>
      <c r="B1301" s="15">
        <v>2008</v>
      </c>
      <c r="C1301" s="8">
        <v>581.84391109522312</v>
      </c>
      <c r="E1301" t="s">
        <v>56</v>
      </c>
      <c r="F1301">
        <v>2013</v>
      </c>
      <c r="G1301">
        <v>377.34809484513323</v>
      </c>
      <c r="H1301" s="15">
        <v>-2.9837175733839146E-2</v>
      </c>
    </row>
    <row r="1302" spans="1:8" x14ac:dyDescent="0.3">
      <c r="A1302" s="15" t="s">
        <v>147</v>
      </c>
      <c r="B1302" s="15">
        <v>2009</v>
      </c>
      <c r="C1302" s="8">
        <v>612.04970261183462</v>
      </c>
      <c r="E1302" t="s">
        <v>56</v>
      </c>
      <c r="F1302">
        <v>2014</v>
      </c>
      <c r="G1302">
        <v>241.2072483652174</v>
      </c>
      <c r="H1302" s="15">
        <v>-0.56441440878170412</v>
      </c>
    </row>
    <row r="1303" spans="1:8" x14ac:dyDescent="0.3">
      <c r="A1303" s="15" t="s">
        <v>147</v>
      </c>
      <c r="B1303" s="15">
        <v>2010</v>
      </c>
      <c r="C1303" s="8">
        <v>565.47792634105429</v>
      </c>
      <c r="E1303" t="s">
        <v>56</v>
      </c>
      <c r="F1303">
        <v>2015</v>
      </c>
      <c r="G1303">
        <v>1000.2593827826087</v>
      </c>
      <c r="H1303" s="15">
        <v>0.75885530041797145</v>
      </c>
    </row>
    <row r="1304" spans="1:8" x14ac:dyDescent="0.3">
      <c r="A1304" s="15" t="s">
        <v>147</v>
      </c>
      <c r="B1304" s="15">
        <v>2011</v>
      </c>
      <c r="C1304" s="8">
        <v>285.73107737033183</v>
      </c>
      <c r="E1304" t="s">
        <v>56</v>
      </c>
      <c r="F1304">
        <v>2016</v>
      </c>
      <c r="G1304">
        <v>868.1165011226534</v>
      </c>
      <c r="H1304" s="15">
        <v>-0.15221791256020051</v>
      </c>
    </row>
    <row r="1305" spans="1:8" x14ac:dyDescent="0.3">
      <c r="A1305" s="15" t="s">
        <v>147</v>
      </c>
      <c r="B1305" s="15">
        <v>2012</v>
      </c>
      <c r="C1305" s="8">
        <v>174.00408738603883</v>
      </c>
      <c r="E1305" t="s">
        <v>56</v>
      </c>
      <c r="F1305">
        <v>2017</v>
      </c>
      <c r="G1305">
        <v>1077.9538225515143</v>
      </c>
      <c r="H1305" s="15">
        <v>0.1946626256514184</v>
      </c>
    </row>
    <row r="1306" spans="1:8" x14ac:dyDescent="0.3">
      <c r="A1306" s="15" t="s">
        <v>147</v>
      </c>
      <c r="B1306" s="15">
        <v>2013</v>
      </c>
      <c r="C1306" s="8">
        <v>152.39303046309183</v>
      </c>
      <c r="E1306" t="s">
        <v>96</v>
      </c>
      <c r="F1306">
        <v>2008</v>
      </c>
      <c r="G1306">
        <v>668.81137484022406</v>
      </c>
      <c r="H1306" s="15">
        <v>0.11649048081776547</v>
      </c>
    </row>
    <row r="1307" spans="1:8" x14ac:dyDescent="0.3">
      <c r="A1307" s="15" t="s">
        <v>147</v>
      </c>
      <c r="B1307" s="15">
        <v>2014</v>
      </c>
      <c r="C1307" s="8">
        <v>111.81749342608695</v>
      </c>
      <c r="E1307" t="s">
        <v>96</v>
      </c>
      <c r="F1307">
        <v>2009</v>
      </c>
      <c r="G1307">
        <v>1062.8541222422498</v>
      </c>
      <c r="H1307" s="15">
        <v>0.37074019769592992</v>
      </c>
    </row>
    <row r="1308" spans="1:8" x14ac:dyDescent="0.3">
      <c r="A1308" s="15" t="s">
        <v>147</v>
      </c>
      <c r="B1308" s="15">
        <v>2015</v>
      </c>
      <c r="C1308" s="8">
        <v>456.09728598260864</v>
      </c>
      <c r="E1308" t="s">
        <v>96</v>
      </c>
      <c r="F1308">
        <v>2010</v>
      </c>
      <c r="G1308">
        <v>1016.663585520105</v>
      </c>
      <c r="H1308" s="15">
        <v>-4.5433452500922025E-2</v>
      </c>
    </row>
    <row r="1309" spans="1:8" x14ac:dyDescent="0.3">
      <c r="A1309" s="15" t="s">
        <v>147</v>
      </c>
      <c r="B1309" s="15">
        <v>2016</v>
      </c>
      <c r="C1309" s="8">
        <v>400.3132541187444</v>
      </c>
      <c r="E1309" t="s">
        <v>96</v>
      </c>
      <c r="F1309">
        <v>2011</v>
      </c>
      <c r="G1309">
        <v>495.75616676679397</v>
      </c>
      <c r="H1309" s="15">
        <v>-1.0507331096868602</v>
      </c>
    </row>
    <row r="1310" spans="1:8" x14ac:dyDescent="0.3">
      <c r="A1310" s="15" t="s">
        <v>147</v>
      </c>
      <c r="B1310" s="15">
        <v>2017</v>
      </c>
      <c r="C1310" s="8">
        <v>494.49076070690876</v>
      </c>
      <c r="E1310" t="s">
        <v>96</v>
      </c>
      <c r="F1310">
        <v>2012</v>
      </c>
      <c r="G1310">
        <v>314.05299894275009</v>
      </c>
      <c r="H1310" s="15">
        <v>-0.5785748534029036</v>
      </c>
    </row>
    <row r="1311" spans="1:8" x14ac:dyDescent="0.3">
      <c r="A1311" s="15" t="s">
        <v>565</v>
      </c>
      <c r="B1311" s="15"/>
      <c r="C1311" s="8">
        <v>4152.0408178497491</v>
      </c>
      <c r="E1311" t="s">
        <v>96</v>
      </c>
      <c r="F1311">
        <v>2013</v>
      </c>
      <c r="G1311">
        <v>275.2051778771629</v>
      </c>
      <c r="H1311" s="15">
        <v>-0.14115948458980965</v>
      </c>
    </row>
    <row r="1312" spans="1:8" x14ac:dyDescent="0.3">
      <c r="A1312" s="15" t="s">
        <v>227</v>
      </c>
      <c r="B1312" s="15">
        <v>2007</v>
      </c>
      <c r="C1312" s="8">
        <v>498.21243224347825</v>
      </c>
      <c r="E1312" t="s">
        <v>96</v>
      </c>
      <c r="F1312">
        <v>2014</v>
      </c>
      <c r="G1312">
        <v>199.68702855652174</v>
      </c>
      <c r="H1312" s="15">
        <v>-0.37818254829339415</v>
      </c>
    </row>
    <row r="1313" spans="1:8" x14ac:dyDescent="0.3">
      <c r="A1313" s="15" t="s">
        <v>227</v>
      </c>
      <c r="B1313" s="15">
        <v>2008</v>
      </c>
      <c r="C1313" s="8">
        <v>1234.9829503742674</v>
      </c>
      <c r="E1313" t="s">
        <v>96</v>
      </c>
      <c r="F1313">
        <v>2015</v>
      </c>
      <c r="G1313">
        <v>945.33291057391295</v>
      </c>
      <c r="H1313" s="15">
        <v>0.78876539013616742</v>
      </c>
    </row>
    <row r="1314" spans="1:8" x14ac:dyDescent="0.3">
      <c r="A1314" s="15" t="s">
        <v>227</v>
      </c>
      <c r="B1314" s="15">
        <v>2009</v>
      </c>
      <c r="C1314" s="8">
        <v>630.65736756195179</v>
      </c>
      <c r="E1314" t="s">
        <v>96</v>
      </c>
      <c r="F1314">
        <v>2016</v>
      </c>
      <c r="G1314">
        <v>891.60990840630257</v>
      </c>
      <c r="H1314" s="15">
        <v>-6.0253931300109621E-2</v>
      </c>
    </row>
    <row r="1315" spans="1:8" x14ac:dyDescent="0.3">
      <c r="A1315" s="15" t="s">
        <v>227</v>
      </c>
      <c r="B1315" s="15">
        <v>2010</v>
      </c>
      <c r="C1315" s="8">
        <v>623.3274511772272</v>
      </c>
      <c r="E1315" t="s">
        <v>96</v>
      </c>
      <c r="F1315">
        <v>2017</v>
      </c>
      <c r="G1315">
        <v>1133.1183515852813</v>
      </c>
      <c r="H1315" s="15">
        <v>0.21313611490017617</v>
      </c>
    </row>
    <row r="1316" spans="1:8" x14ac:dyDescent="0.3">
      <c r="A1316" s="15" t="s">
        <v>227</v>
      </c>
      <c r="B1316" s="15">
        <v>2011</v>
      </c>
      <c r="C1316" s="8">
        <v>425.01246287401858</v>
      </c>
      <c r="E1316" t="s">
        <v>97</v>
      </c>
      <c r="F1316">
        <v>2008</v>
      </c>
      <c r="G1316">
        <v>499.00653481924797</v>
      </c>
      <c r="H1316" s="15">
        <v>-0.38951334242168562</v>
      </c>
    </row>
    <row r="1317" spans="1:8" x14ac:dyDescent="0.3">
      <c r="A1317" s="15" t="s">
        <v>227</v>
      </c>
      <c r="B1317" s="15">
        <v>2012</v>
      </c>
      <c r="C1317" s="8">
        <v>353.41915756596092</v>
      </c>
      <c r="E1317" t="s">
        <v>97</v>
      </c>
      <c r="F1317">
        <v>2009</v>
      </c>
      <c r="G1317">
        <v>1156.8798257543322</v>
      </c>
      <c r="H1317" s="15">
        <v>0.56866173675915255</v>
      </c>
    </row>
    <row r="1318" spans="1:8" x14ac:dyDescent="0.3">
      <c r="A1318" s="15" t="s">
        <v>227</v>
      </c>
      <c r="B1318" s="15">
        <v>2013</v>
      </c>
      <c r="C1318" s="8">
        <v>331.05022160387358</v>
      </c>
      <c r="E1318" t="s">
        <v>97</v>
      </c>
      <c r="F1318">
        <v>2010</v>
      </c>
      <c r="G1318">
        <v>1008.4066626855437</v>
      </c>
      <c r="H1318" s="15">
        <v>-0.1472354046862219</v>
      </c>
    </row>
    <row r="1319" spans="1:8" x14ac:dyDescent="0.3">
      <c r="A1319" s="15" t="s">
        <v>227</v>
      </c>
      <c r="B1319" s="15">
        <v>2014</v>
      </c>
      <c r="C1319" s="8">
        <v>179.25555114782608</v>
      </c>
      <c r="E1319" t="s">
        <v>97</v>
      </c>
      <c r="F1319">
        <v>2011</v>
      </c>
      <c r="G1319">
        <v>501.05986531208936</v>
      </c>
      <c r="H1319" s="15">
        <v>-1.0125472672959928</v>
      </c>
    </row>
    <row r="1320" spans="1:8" x14ac:dyDescent="0.3">
      <c r="A1320" s="15" t="s">
        <v>227</v>
      </c>
      <c r="B1320" s="15">
        <v>2015</v>
      </c>
      <c r="C1320" s="8">
        <v>741.94192184347821</v>
      </c>
      <c r="E1320" t="s">
        <v>97</v>
      </c>
      <c r="F1320">
        <v>2012</v>
      </c>
      <c r="G1320">
        <v>302.71368388334781</v>
      </c>
      <c r="H1320" s="15">
        <v>-0.65522700818894997</v>
      </c>
    </row>
    <row r="1321" spans="1:8" x14ac:dyDescent="0.3">
      <c r="A1321" s="15" t="s">
        <v>227</v>
      </c>
      <c r="B1321" s="15">
        <v>2016</v>
      </c>
      <c r="C1321" s="8">
        <v>728.04312824268845</v>
      </c>
      <c r="E1321" t="s">
        <v>97</v>
      </c>
      <c r="F1321">
        <v>2013</v>
      </c>
      <c r="G1321">
        <v>257.88033420460147</v>
      </c>
      <c r="H1321" s="15">
        <v>-0.17385330997429102</v>
      </c>
    </row>
    <row r="1322" spans="1:8" x14ac:dyDescent="0.3">
      <c r="A1322" s="15" t="s">
        <v>227</v>
      </c>
      <c r="B1322" s="15">
        <v>2017</v>
      </c>
      <c r="C1322" s="8">
        <v>842.68583533236142</v>
      </c>
      <c r="E1322" t="s">
        <v>97</v>
      </c>
      <c r="F1322">
        <v>2014</v>
      </c>
      <c r="G1322">
        <v>178.05791394782608</v>
      </c>
      <c r="H1322" s="15">
        <v>-0.44829470640751568</v>
      </c>
    </row>
    <row r="1323" spans="1:8" x14ac:dyDescent="0.3">
      <c r="A1323" s="15" t="s">
        <v>566</v>
      </c>
      <c r="B1323" s="15"/>
      <c r="C1323" s="8">
        <v>6588.5884799671321</v>
      </c>
      <c r="E1323" t="s">
        <v>97</v>
      </c>
      <c r="F1323">
        <v>2015</v>
      </c>
      <c r="G1323">
        <v>767.56198768695651</v>
      </c>
      <c r="H1323" s="15">
        <v>0.76802145389663901</v>
      </c>
    </row>
    <row r="1324" spans="1:8" x14ac:dyDescent="0.3">
      <c r="A1324" s="15" t="s">
        <v>4</v>
      </c>
      <c r="B1324" s="15">
        <v>2007</v>
      </c>
      <c r="C1324" s="8">
        <v>648.66231850434781</v>
      </c>
      <c r="E1324" t="s">
        <v>97</v>
      </c>
      <c r="F1324">
        <v>2016</v>
      </c>
      <c r="G1324">
        <v>692.50177014147607</v>
      </c>
      <c r="H1324" s="15">
        <v>-0.10838992877974285</v>
      </c>
    </row>
    <row r="1325" spans="1:8" x14ac:dyDescent="0.3">
      <c r="A1325" s="15" t="s">
        <v>4</v>
      </c>
      <c r="B1325" s="15">
        <v>2008</v>
      </c>
      <c r="C1325" s="8">
        <v>578.74470048120213</v>
      </c>
      <c r="E1325" t="s">
        <v>97</v>
      </c>
      <c r="F1325">
        <v>2017</v>
      </c>
      <c r="G1325">
        <v>905.00575821222344</v>
      </c>
      <c r="H1325" s="15">
        <v>0.234809542527701</v>
      </c>
    </row>
    <row r="1326" spans="1:8" x14ac:dyDescent="0.3">
      <c r="A1326" s="15" t="s">
        <v>4</v>
      </c>
      <c r="B1326" s="15">
        <v>2009</v>
      </c>
      <c r="C1326" s="8">
        <v>921.60519257209364</v>
      </c>
      <c r="E1326" t="s">
        <v>95</v>
      </c>
      <c r="F1326">
        <v>2008</v>
      </c>
      <c r="G1326">
        <v>611.73007365874867</v>
      </c>
      <c r="H1326" s="15">
        <v>-1.0516574649096617E-2</v>
      </c>
    </row>
    <row r="1327" spans="1:8" x14ac:dyDescent="0.3">
      <c r="A1327" s="15" t="s">
        <v>4</v>
      </c>
      <c r="B1327" s="15">
        <v>2010</v>
      </c>
      <c r="C1327" s="8">
        <v>840.89464564413811</v>
      </c>
      <c r="E1327" t="s">
        <v>95</v>
      </c>
      <c r="F1327">
        <v>2009</v>
      </c>
      <c r="G1327">
        <v>1119.4970607505359</v>
      </c>
      <c r="H1327" s="15">
        <v>0.45356705693480681</v>
      </c>
    </row>
    <row r="1328" spans="1:8" x14ac:dyDescent="0.3">
      <c r="A1328" s="15" t="s">
        <v>4</v>
      </c>
      <c r="B1328" s="15">
        <v>2011</v>
      </c>
      <c r="C1328" s="8">
        <v>403.81595189923291</v>
      </c>
      <c r="E1328" t="s">
        <v>95</v>
      </c>
      <c r="F1328">
        <v>2010</v>
      </c>
      <c r="G1328">
        <v>1018.0069248465746</v>
      </c>
      <c r="H1328" s="15">
        <v>-9.9694936671729378E-2</v>
      </c>
    </row>
    <row r="1329" spans="1:8" x14ac:dyDescent="0.3">
      <c r="A1329" s="15" t="s">
        <v>4</v>
      </c>
      <c r="B1329" s="15">
        <v>2012</v>
      </c>
      <c r="C1329" s="8">
        <v>242.58226520372435</v>
      </c>
      <c r="E1329" t="s">
        <v>95</v>
      </c>
      <c r="F1329">
        <v>2011</v>
      </c>
      <c r="G1329">
        <v>537.0614125600232</v>
      </c>
      <c r="H1329" s="15">
        <v>-0.8955130661762073</v>
      </c>
    </row>
    <row r="1330" spans="1:8" x14ac:dyDescent="0.3">
      <c r="A1330" s="15" t="s">
        <v>4</v>
      </c>
      <c r="B1330" s="15">
        <v>2013</v>
      </c>
      <c r="C1330" s="8">
        <v>205.4072472835073</v>
      </c>
      <c r="E1330" t="s">
        <v>95</v>
      </c>
      <c r="F1330">
        <v>2012</v>
      </c>
      <c r="G1330">
        <v>321.15021289715861</v>
      </c>
      <c r="H1330" s="15">
        <v>-0.67230595214335254</v>
      </c>
    </row>
    <row r="1331" spans="1:8" x14ac:dyDescent="0.3">
      <c r="A1331" s="15" t="s">
        <v>4</v>
      </c>
      <c r="B1331" s="15">
        <v>2014</v>
      </c>
      <c r="C1331" s="8">
        <v>128.41993100869564</v>
      </c>
      <c r="E1331" t="s">
        <v>95</v>
      </c>
      <c r="F1331">
        <v>2013</v>
      </c>
      <c r="G1331">
        <v>286.70713952290743</v>
      </c>
      <c r="H1331" s="15">
        <v>-0.12013329501164809</v>
      </c>
    </row>
    <row r="1332" spans="1:8" x14ac:dyDescent="0.3">
      <c r="A1332" s="15" t="s">
        <v>4</v>
      </c>
      <c r="B1332" s="15">
        <v>2015</v>
      </c>
      <c r="C1332" s="8">
        <v>593.07604904347829</v>
      </c>
      <c r="E1332" t="s">
        <v>95</v>
      </c>
      <c r="F1332">
        <v>2014</v>
      </c>
      <c r="G1332">
        <v>189.02282441739129</v>
      </c>
      <c r="H1332" s="15">
        <v>-0.51678581889039088</v>
      </c>
    </row>
    <row r="1333" spans="1:8" x14ac:dyDescent="0.3">
      <c r="A1333" s="15" t="s">
        <v>4</v>
      </c>
      <c r="B1333" s="15">
        <v>2016</v>
      </c>
      <c r="C1333" s="8">
        <v>570.51918341774717</v>
      </c>
      <c r="E1333" t="s">
        <v>95</v>
      </c>
      <c r="F1333">
        <v>2015</v>
      </c>
      <c r="G1333">
        <v>852.2817412173913</v>
      </c>
      <c r="H1333" s="15">
        <v>0.77821556502267319</v>
      </c>
    </row>
    <row r="1334" spans="1:8" x14ac:dyDescent="0.3">
      <c r="A1334" s="15" t="s">
        <v>4</v>
      </c>
      <c r="B1334" s="15">
        <v>2017</v>
      </c>
      <c r="C1334" s="8">
        <v>787.83715974345807</v>
      </c>
      <c r="E1334" t="s">
        <v>95</v>
      </c>
      <c r="F1334">
        <v>2016</v>
      </c>
      <c r="G1334">
        <v>768.57400063233251</v>
      </c>
      <c r="H1334" s="15">
        <v>-0.10891305263538648</v>
      </c>
    </row>
    <row r="1335" spans="1:8" x14ac:dyDescent="0.3">
      <c r="A1335" s="15" t="s">
        <v>567</v>
      </c>
      <c r="B1335" s="15"/>
      <c r="C1335" s="8">
        <v>5921.564644801625</v>
      </c>
      <c r="E1335" t="s">
        <v>95</v>
      </c>
      <c r="F1335">
        <v>2017</v>
      </c>
      <c r="G1335">
        <v>991.6251119668201</v>
      </c>
      <c r="H1335" s="15">
        <v>0.22493491607133775</v>
      </c>
    </row>
    <row r="1336" spans="1:8" x14ac:dyDescent="0.3">
      <c r="A1336" s="15" t="s">
        <v>14</v>
      </c>
      <c r="B1336" s="15">
        <v>2007</v>
      </c>
      <c r="C1336" s="8">
        <v>694.1364194086957</v>
      </c>
      <c r="E1336" t="s">
        <v>98</v>
      </c>
      <c r="F1336">
        <v>2008</v>
      </c>
      <c r="G1336">
        <v>658.05572345007158</v>
      </c>
      <c r="H1336" s="15">
        <v>-0.14520039992744366</v>
      </c>
    </row>
    <row r="1337" spans="1:8" x14ac:dyDescent="0.3">
      <c r="A1337" s="15" t="s">
        <v>14</v>
      </c>
      <c r="B1337" s="15">
        <v>2008</v>
      </c>
      <c r="C1337" s="8">
        <v>617.17764465085065</v>
      </c>
      <c r="E1337" t="s">
        <v>98</v>
      </c>
      <c r="F1337">
        <v>2009</v>
      </c>
      <c r="G1337">
        <v>1083.8907660135621</v>
      </c>
      <c r="H1337" s="15">
        <v>0.3928763450302909</v>
      </c>
    </row>
    <row r="1338" spans="1:8" x14ac:dyDescent="0.3">
      <c r="A1338" s="15" t="s">
        <v>14</v>
      </c>
      <c r="B1338" s="15">
        <v>2009</v>
      </c>
      <c r="C1338" s="8">
        <v>911.7935225668341</v>
      </c>
      <c r="E1338" t="s">
        <v>98</v>
      </c>
      <c r="F1338">
        <v>2010</v>
      </c>
      <c r="G1338">
        <v>1110.7862756856409</v>
      </c>
      <c r="H1338" s="15">
        <v>2.421303743195543E-2</v>
      </c>
    </row>
    <row r="1339" spans="1:8" x14ac:dyDescent="0.3">
      <c r="A1339" s="15" t="s">
        <v>14</v>
      </c>
      <c r="B1339" s="15">
        <v>2010</v>
      </c>
      <c r="C1339" s="8">
        <v>873.27933733485372</v>
      </c>
      <c r="E1339" t="s">
        <v>98</v>
      </c>
      <c r="F1339">
        <v>2011</v>
      </c>
      <c r="G1339">
        <v>519.48495946511491</v>
      </c>
      <c r="H1339" s="15">
        <v>-1.1382453051756425</v>
      </c>
    </row>
    <row r="1340" spans="1:8" x14ac:dyDescent="0.3">
      <c r="A1340" s="15" t="s">
        <v>14</v>
      </c>
      <c r="B1340" s="15">
        <v>2011</v>
      </c>
      <c r="C1340" s="8">
        <v>415.18518992004869</v>
      </c>
      <c r="E1340" t="s">
        <v>98</v>
      </c>
      <c r="F1340">
        <v>2012</v>
      </c>
      <c r="G1340">
        <v>302.40247065183678</v>
      </c>
      <c r="H1340" s="15">
        <v>-0.71785950804353849</v>
      </c>
    </row>
    <row r="1341" spans="1:8" x14ac:dyDescent="0.3">
      <c r="A1341" s="15" t="s">
        <v>14</v>
      </c>
      <c r="B1341" s="15">
        <v>2012</v>
      </c>
      <c r="C1341" s="8">
        <v>228.52269123211323</v>
      </c>
      <c r="E1341" t="s">
        <v>98</v>
      </c>
      <c r="F1341">
        <v>2013</v>
      </c>
      <c r="G1341">
        <v>262.22689097948813</v>
      </c>
      <c r="H1341" s="15">
        <v>-0.15320922855120628</v>
      </c>
    </row>
    <row r="1342" spans="1:8" x14ac:dyDescent="0.3">
      <c r="A1342" s="15" t="s">
        <v>14</v>
      </c>
      <c r="B1342" s="15">
        <v>2013</v>
      </c>
      <c r="C1342" s="8">
        <v>198.66880411409983</v>
      </c>
      <c r="E1342" t="s">
        <v>98</v>
      </c>
      <c r="F1342">
        <v>2014</v>
      </c>
      <c r="G1342">
        <v>196.57180505217391</v>
      </c>
      <c r="H1342" s="15">
        <v>-0.33400052418447346</v>
      </c>
    </row>
    <row r="1343" spans="1:8" x14ac:dyDescent="0.3">
      <c r="A1343" s="15" t="s">
        <v>14</v>
      </c>
      <c r="B1343" s="15">
        <v>2014</v>
      </c>
      <c r="C1343" s="8">
        <v>141.41046247826085</v>
      </c>
      <c r="E1343" t="s">
        <v>98</v>
      </c>
      <c r="F1343">
        <v>2015</v>
      </c>
      <c r="G1343">
        <v>774.05545721739134</v>
      </c>
      <c r="H1343" s="15">
        <v>0.74604945521756427</v>
      </c>
    </row>
    <row r="1344" spans="1:8" x14ac:dyDescent="0.3">
      <c r="A1344" s="15" t="s">
        <v>14</v>
      </c>
      <c r="B1344" s="15">
        <v>2015</v>
      </c>
      <c r="C1344" s="8">
        <v>592.6520213217392</v>
      </c>
      <c r="E1344" t="s">
        <v>98</v>
      </c>
      <c r="F1344">
        <v>2016</v>
      </c>
      <c r="G1344">
        <v>674.10151098485073</v>
      </c>
      <c r="H1344" s="15">
        <v>-0.14827729148167848</v>
      </c>
    </row>
    <row r="1345" spans="1:8" x14ac:dyDescent="0.3">
      <c r="A1345" s="15" t="s">
        <v>14</v>
      </c>
      <c r="B1345" s="15">
        <v>2016</v>
      </c>
      <c r="C1345" s="8">
        <v>530.65044292538698</v>
      </c>
      <c r="E1345" t="s">
        <v>98</v>
      </c>
      <c r="F1345">
        <v>2017</v>
      </c>
      <c r="G1345">
        <v>874.01854013013724</v>
      </c>
      <c r="H1345" s="15">
        <v>0.22873316750868899</v>
      </c>
    </row>
    <row r="1346" spans="1:8" x14ac:dyDescent="0.3">
      <c r="A1346" s="15" t="s">
        <v>14</v>
      </c>
      <c r="B1346" s="15">
        <v>2017</v>
      </c>
      <c r="C1346" s="8">
        <v>724.19535671348592</v>
      </c>
      <c r="E1346" t="s">
        <v>243</v>
      </c>
      <c r="F1346">
        <v>2008</v>
      </c>
      <c r="G1346">
        <v>513.07386330863221</v>
      </c>
      <c r="H1346" s="15">
        <v>-0.11551367671728976</v>
      </c>
    </row>
    <row r="1347" spans="1:8" x14ac:dyDescent="0.3">
      <c r="A1347" s="15" t="s">
        <v>568</v>
      </c>
      <c r="B1347" s="15"/>
      <c r="C1347" s="8">
        <v>5927.6718926663689</v>
      </c>
      <c r="E1347" t="s">
        <v>243</v>
      </c>
      <c r="F1347">
        <v>2009</v>
      </c>
      <c r="G1347">
        <v>934.0907291628979</v>
      </c>
      <c r="H1347" s="15">
        <v>0.4507237388294898</v>
      </c>
    </row>
    <row r="1348" spans="1:8" x14ac:dyDescent="0.3">
      <c r="A1348" s="15" t="s">
        <v>371</v>
      </c>
      <c r="B1348" s="15">
        <v>2007</v>
      </c>
      <c r="C1348" s="8">
        <v>806.10268622608692</v>
      </c>
      <c r="E1348" t="s">
        <v>243</v>
      </c>
      <c r="F1348">
        <v>2010</v>
      </c>
      <c r="G1348">
        <v>869.773400817778</v>
      </c>
      <c r="H1348" s="15">
        <v>-7.3947223822489278E-2</v>
      </c>
    </row>
    <row r="1349" spans="1:8" x14ac:dyDescent="0.3">
      <c r="A1349" s="15" t="s">
        <v>371</v>
      </c>
      <c r="B1349" s="15">
        <v>2008</v>
      </c>
      <c r="C1349" s="8">
        <v>698.08045203695656</v>
      </c>
      <c r="E1349" t="s">
        <v>243</v>
      </c>
      <c r="F1349">
        <v>2011</v>
      </c>
      <c r="G1349">
        <v>419.20607950476523</v>
      </c>
      <c r="H1349" s="15">
        <v>-1.0748110376769739</v>
      </c>
    </row>
    <row r="1350" spans="1:8" x14ac:dyDescent="0.3">
      <c r="A1350" s="15" t="s">
        <v>371</v>
      </c>
      <c r="B1350" s="15">
        <v>2009</v>
      </c>
      <c r="C1350" s="8">
        <v>1261.81764231476</v>
      </c>
      <c r="E1350" t="s">
        <v>243</v>
      </c>
      <c r="F1350">
        <v>2012</v>
      </c>
      <c r="G1350">
        <v>243.74064391286032</v>
      </c>
      <c r="H1350" s="15">
        <v>-0.71988582935981549</v>
      </c>
    </row>
    <row r="1351" spans="1:8" x14ac:dyDescent="0.3">
      <c r="A1351" s="15" t="s">
        <v>371</v>
      </c>
      <c r="B1351" s="15">
        <v>2010</v>
      </c>
      <c r="C1351" s="8">
        <v>1236.9099864534689</v>
      </c>
      <c r="E1351" t="s">
        <v>243</v>
      </c>
      <c r="F1351">
        <v>2013</v>
      </c>
      <c r="G1351">
        <v>218.35882245351058</v>
      </c>
      <c r="H1351" s="15">
        <v>-0.11623904715255379</v>
      </c>
    </row>
    <row r="1352" spans="1:8" x14ac:dyDescent="0.3">
      <c r="A1352" s="15" t="s">
        <v>371</v>
      </c>
      <c r="B1352" s="15">
        <v>2011</v>
      </c>
      <c r="C1352" s="8">
        <v>603.53966321224436</v>
      </c>
      <c r="E1352" t="s">
        <v>243</v>
      </c>
      <c r="F1352">
        <v>2014</v>
      </c>
      <c r="G1352">
        <v>156.04956686086956</v>
      </c>
      <c r="H1352" s="15">
        <v>-0.39929143570257147</v>
      </c>
    </row>
    <row r="1353" spans="1:8" x14ac:dyDescent="0.3">
      <c r="A1353" s="15" t="s">
        <v>371</v>
      </c>
      <c r="B1353" s="15">
        <v>2012</v>
      </c>
      <c r="C1353" s="8">
        <v>358.36124659768018</v>
      </c>
      <c r="E1353" t="s">
        <v>243</v>
      </c>
      <c r="F1353">
        <v>2015</v>
      </c>
      <c r="G1353">
        <v>661.50007690434779</v>
      </c>
      <c r="H1353" s="15">
        <v>0.76409743201974845</v>
      </c>
    </row>
    <row r="1354" spans="1:8" x14ac:dyDescent="0.3">
      <c r="A1354" s="15" t="s">
        <v>371</v>
      </c>
      <c r="B1354" s="15">
        <v>2013</v>
      </c>
      <c r="C1354" s="8">
        <v>303.95786924428637</v>
      </c>
      <c r="E1354" t="s">
        <v>243</v>
      </c>
      <c r="F1354">
        <v>2016</v>
      </c>
      <c r="G1354">
        <v>577.51743807515447</v>
      </c>
      <c r="H1354" s="15">
        <v>-0.14542009174494286</v>
      </c>
    </row>
    <row r="1355" spans="1:8" x14ac:dyDescent="0.3">
      <c r="A1355" s="15" t="s">
        <v>371</v>
      </c>
      <c r="B1355" s="15">
        <v>2014</v>
      </c>
      <c r="C1355" s="8">
        <v>205.38483738260868</v>
      </c>
      <c r="E1355" t="s">
        <v>243</v>
      </c>
      <c r="F1355">
        <v>2017</v>
      </c>
      <c r="G1355">
        <v>742.92449811680524</v>
      </c>
      <c r="H1355" s="15">
        <v>0.22264316287985011</v>
      </c>
    </row>
    <row r="1356" spans="1:8" x14ac:dyDescent="0.3">
      <c r="A1356" s="15" t="s">
        <v>371</v>
      </c>
      <c r="B1356" s="15">
        <v>2015</v>
      </c>
      <c r="C1356" s="8">
        <v>889.40486452173911</v>
      </c>
      <c r="E1356" t="s">
        <v>244</v>
      </c>
      <c r="F1356">
        <v>2008</v>
      </c>
      <c r="G1356">
        <v>470.47315779330313</v>
      </c>
      <c r="H1356" s="15">
        <v>-8.973099899723111E-2</v>
      </c>
    </row>
    <row r="1357" spans="1:8" x14ac:dyDescent="0.3">
      <c r="A1357" s="15" t="s">
        <v>371</v>
      </c>
      <c r="B1357" s="15">
        <v>2016</v>
      </c>
      <c r="C1357" s="8">
        <v>816.10090031549089</v>
      </c>
      <c r="E1357" t="s">
        <v>244</v>
      </c>
      <c r="F1357">
        <v>2009</v>
      </c>
      <c r="G1357">
        <v>882.17107397416328</v>
      </c>
      <c r="H1357" s="15">
        <v>0.4666871634389112</v>
      </c>
    </row>
    <row r="1358" spans="1:8" x14ac:dyDescent="0.3">
      <c r="A1358" s="15" t="s">
        <v>371</v>
      </c>
      <c r="B1358" s="15">
        <v>2017</v>
      </c>
      <c r="C1358" s="8">
        <v>1058.2554305588401</v>
      </c>
      <c r="E1358" t="s">
        <v>244</v>
      </c>
      <c r="F1358">
        <v>2010</v>
      </c>
      <c r="G1358">
        <v>770.87735912023561</v>
      </c>
      <c r="H1358" s="15">
        <v>-0.14437278970151843</v>
      </c>
    </row>
    <row r="1359" spans="1:8" x14ac:dyDescent="0.3">
      <c r="A1359" s="15" t="s">
        <v>569</v>
      </c>
      <c r="B1359" s="15"/>
      <c r="C1359" s="8">
        <v>8237.9155788641619</v>
      </c>
      <c r="E1359" t="s">
        <v>244</v>
      </c>
      <c r="F1359">
        <v>2011</v>
      </c>
      <c r="G1359">
        <v>442.77709152427934</v>
      </c>
      <c r="H1359" s="15">
        <v>-0.74100551694410577</v>
      </c>
    </row>
    <row r="1360" spans="1:8" x14ac:dyDescent="0.3">
      <c r="A1360" s="15" t="s">
        <v>121</v>
      </c>
      <c r="B1360" s="15">
        <v>2007</v>
      </c>
      <c r="C1360" s="8">
        <v>472.45310326956525</v>
      </c>
      <c r="E1360" t="s">
        <v>244</v>
      </c>
      <c r="F1360">
        <v>2012</v>
      </c>
      <c r="G1360">
        <v>259.23758619617388</v>
      </c>
      <c r="H1360" s="15">
        <v>-0.70799727779140365</v>
      </c>
    </row>
    <row r="1361" spans="1:8" x14ac:dyDescent="0.3">
      <c r="A1361" s="15" t="s">
        <v>121</v>
      </c>
      <c r="B1361" s="15">
        <v>2008</v>
      </c>
      <c r="C1361" s="8">
        <v>673.88506701663096</v>
      </c>
      <c r="E1361" t="s">
        <v>244</v>
      </c>
      <c r="F1361">
        <v>2013</v>
      </c>
      <c r="G1361">
        <v>216.7778991840764</v>
      </c>
      <c r="H1361" s="15">
        <v>-0.1958672317238527</v>
      </c>
    </row>
    <row r="1362" spans="1:8" x14ac:dyDescent="0.3">
      <c r="A1362" s="15" t="s">
        <v>121</v>
      </c>
      <c r="B1362" s="15">
        <v>2009</v>
      </c>
      <c r="C1362" s="8">
        <v>765.1854013283903</v>
      </c>
      <c r="E1362" t="s">
        <v>244</v>
      </c>
      <c r="F1362">
        <v>2014</v>
      </c>
      <c r="G1362">
        <v>141.34039147826087</v>
      </c>
      <c r="H1362" s="15">
        <v>-0.53372929646525247</v>
      </c>
    </row>
    <row r="1363" spans="1:8" x14ac:dyDescent="0.3">
      <c r="A1363" s="15" t="s">
        <v>121</v>
      </c>
      <c r="B1363" s="15">
        <v>2010</v>
      </c>
      <c r="C1363" s="8">
        <v>738.82993092040863</v>
      </c>
      <c r="E1363" t="s">
        <v>244</v>
      </c>
      <c r="F1363">
        <v>2015</v>
      </c>
      <c r="G1363">
        <v>638.54844959999991</v>
      </c>
      <c r="H1363" s="15">
        <v>0.77865361419826573</v>
      </c>
    </row>
    <row r="1364" spans="1:8" x14ac:dyDescent="0.3">
      <c r="A1364" s="15" t="s">
        <v>121</v>
      </c>
      <c r="B1364" s="15">
        <v>2011</v>
      </c>
      <c r="C1364" s="8">
        <v>350.87321472134391</v>
      </c>
      <c r="E1364" t="s">
        <v>244</v>
      </c>
      <c r="F1364">
        <v>2016</v>
      </c>
      <c r="G1364">
        <v>587.32101481971131</v>
      </c>
      <c r="H1364" s="15">
        <v>-8.7222206404471633E-2</v>
      </c>
    </row>
    <row r="1365" spans="1:8" x14ac:dyDescent="0.3">
      <c r="A1365" s="15" t="s">
        <v>121</v>
      </c>
      <c r="B1365" s="15">
        <v>2012</v>
      </c>
      <c r="C1365" s="8">
        <v>202.959576000129</v>
      </c>
      <c r="E1365" t="s">
        <v>244</v>
      </c>
      <c r="F1365">
        <v>2017</v>
      </c>
      <c r="G1365">
        <v>675.56883573432754</v>
      </c>
      <c r="H1365" s="15">
        <v>0.13062743016955913</v>
      </c>
    </row>
    <row r="1366" spans="1:8" x14ac:dyDescent="0.3">
      <c r="A1366" s="15" t="s">
        <v>121</v>
      </c>
      <c r="B1366" s="15">
        <v>2013</v>
      </c>
      <c r="C1366" s="8">
        <v>184.44138252714308</v>
      </c>
      <c r="E1366" t="s">
        <v>177</v>
      </c>
      <c r="F1366">
        <v>2008</v>
      </c>
      <c r="G1366">
        <v>824.43315902195445</v>
      </c>
      <c r="H1366" s="15">
        <v>0.48606586518390021</v>
      </c>
    </row>
    <row r="1367" spans="1:8" x14ac:dyDescent="0.3">
      <c r="A1367" s="15" t="s">
        <v>121</v>
      </c>
      <c r="B1367" s="15">
        <v>2014</v>
      </c>
      <c r="C1367" s="8">
        <v>137.16926780869565</v>
      </c>
      <c r="E1367" t="s">
        <v>177</v>
      </c>
      <c r="F1367">
        <v>2009</v>
      </c>
      <c r="G1367">
        <v>739.96836265906427</v>
      </c>
      <c r="H1367" s="15">
        <v>-0.11414649683044192</v>
      </c>
    </row>
    <row r="1368" spans="1:8" x14ac:dyDescent="0.3">
      <c r="A1368" s="15" t="s">
        <v>121</v>
      </c>
      <c r="B1368" s="15">
        <v>2015</v>
      </c>
      <c r="C1368" s="8">
        <v>544.1213848695653</v>
      </c>
      <c r="E1368" t="s">
        <v>177</v>
      </c>
      <c r="F1368">
        <v>2010</v>
      </c>
      <c r="G1368">
        <v>664.48602677028964</v>
      </c>
      <c r="H1368" s="15">
        <v>-0.11359506874155624</v>
      </c>
    </row>
    <row r="1369" spans="1:8" x14ac:dyDescent="0.3">
      <c r="A1369" s="15" t="s">
        <v>121</v>
      </c>
      <c r="B1369" s="15">
        <v>2016</v>
      </c>
      <c r="C1369" s="8">
        <v>471.2782237966764</v>
      </c>
      <c r="E1369" t="s">
        <v>177</v>
      </c>
      <c r="F1369">
        <v>2011</v>
      </c>
      <c r="G1369">
        <v>320.64732463744025</v>
      </c>
      <c r="H1369" s="15">
        <v>-1.0723267456593686</v>
      </c>
    </row>
    <row r="1370" spans="1:8" x14ac:dyDescent="0.3">
      <c r="A1370" s="15" t="s">
        <v>121</v>
      </c>
      <c r="B1370" s="15">
        <v>2017</v>
      </c>
      <c r="C1370" s="8">
        <v>601.49741194884916</v>
      </c>
      <c r="E1370" t="s">
        <v>177</v>
      </c>
      <c r="F1370">
        <v>2012</v>
      </c>
      <c r="G1370">
        <v>193.64079851937211</v>
      </c>
      <c r="H1370" s="15">
        <v>-0.65588722567347923</v>
      </c>
    </row>
    <row r="1371" spans="1:8" x14ac:dyDescent="0.3">
      <c r="A1371" s="15" t="s">
        <v>570</v>
      </c>
      <c r="B1371" s="15"/>
      <c r="C1371" s="8">
        <v>5142.6939642073976</v>
      </c>
      <c r="E1371" t="s">
        <v>177</v>
      </c>
      <c r="F1371">
        <v>2013</v>
      </c>
      <c r="G1371">
        <v>167.94902548717931</v>
      </c>
      <c r="H1371" s="15">
        <v>-0.15297363564728766</v>
      </c>
    </row>
    <row r="1372" spans="1:8" x14ac:dyDescent="0.3">
      <c r="A1372" s="15" t="s">
        <v>122</v>
      </c>
      <c r="B1372" s="15">
        <v>2007</v>
      </c>
      <c r="C1372" s="8">
        <v>445.92807474782609</v>
      </c>
      <c r="E1372" t="s">
        <v>177</v>
      </c>
      <c r="F1372">
        <v>2014</v>
      </c>
      <c r="G1372">
        <v>99.653858504347824</v>
      </c>
      <c r="H1372" s="15">
        <v>-0.68532386008768365</v>
      </c>
    </row>
    <row r="1373" spans="1:8" x14ac:dyDescent="0.3">
      <c r="A1373" s="15" t="s">
        <v>122</v>
      </c>
      <c r="B1373" s="15">
        <v>2008</v>
      </c>
      <c r="C1373" s="8">
        <v>822.85093574923928</v>
      </c>
      <c r="E1373" t="s">
        <v>177</v>
      </c>
      <c r="F1373">
        <v>2015</v>
      </c>
      <c r="G1373">
        <v>475.20330020869562</v>
      </c>
      <c r="H1373" s="15">
        <v>0.79029215819717014</v>
      </c>
    </row>
    <row r="1374" spans="1:8" x14ac:dyDescent="0.3">
      <c r="A1374" s="15" t="s">
        <v>122</v>
      </c>
      <c r="B1374" s="15">
        <v>2009</v>
      </c>
      <c r="C1374" s="8">
        <v>928.60038971955873</v>
      </c>
      <c r="E1374" t="s">
        <v>177</v>
      </c>
      <c r="F1374">
        <v>2016</v>
      </c>
      <c r="G1374">
        <v>422.6847947737262</v>
      </c>
      <c r="H1374" s="15">
        <v>-0.12424980998685771</v>
      </c>
    </row>
    <row r="1375" spans="1:8" x14ac:dyDescent="0.3">
      <c r="A1375" s="15" t="s">
        <v>122</v>
      </c>
      <c r="B1375" s="15">
        <v>2010</v>
      </c>
      <c r="C1375" s="8">
        <v>886.5225990839109</v>
      </c>
      <c r="E1375" t="s">
        <v>177</v>
      </c>
      <c r="F1375">
        <v>2017</v>
      </c>
      <c r="G1375">
        <v>501.20476031731516</v>
      </c>
      <c r="H1375" s="15">
        <v>0.15666244968199741</v>
      </c>
    </row>
    <row r="1376" spans="1:8" x14ac:dyDescent="0.3">
      <c r="A1376" s="15" t="s">
        <v>122</v>
      </c>
      <c r="B1376" s="15">
        <v>2011</v>
      </c>
      <c r="C1376" s="8">
        <v>427.73244782534863</v>
      </c>
      <c r="E1376" t="s">
        <v>178</v>
      </c>
      <c r="F1376">
        <v>2008</v>
      </c>
      <c r="G1376">
        <v>1052.6768824040373</v>
      </c>
      <c r="H1376" s="15">
        <v>0.80643374276125912</v>
      </c>
    </row>
    <row r="1377" spans="1:8" x14ac:dyDescent="0.3">
      <c r="A1377" s="15" t="s">
        <v>122</v>
      </c>
      <c r="B1377" s="15">
        <v>2012</v>
      </c>
      <c r="C1377" s="8">
        <v>265.67444994218869</v>
      </c>
      <c r="E1377" t="s">
        <v>178</v>
      </c>
      <c r="F1377">
        <v>2009</v>
      </c>
      <c r="G1377">
        <v>372.41441198905164</v>
      </c>
      <c r="H1377" s="15">
        <v>-1.8266276720649155</v>
      </c>
    </row>
    <row r="1378" spans="1:8" x14ac:dyDescent="0.3">
      <c r="A1378" s="15" t="s">
        <v>122</v>
      </c>
      <c r="B1378" s="15">
        <v>2013</v>
      </c>
      <c r="C1378" s="8">
        <v>224.77135852379197</v>
      </c>
      <c r="E1378" t="s">
        <v>178</v>
      </c>
      <c r="F1378">
        <v>2010</v>
      </c>
      <c r="G1378">
        <v>404.62115524251692</v>
      </c>
      <c r="H1378" s="15">
        <v>7.9597279668092463E-2</v>
      </c>
    </row>
    <row r="1379" spans="1:8" x14ac:dyDescent="0.3">
      <c r="A1379" s="15" t="s">
        <v>122</v>
      </c>
      <c r="B1379" s="15">
        <v>2014</v>
      </c>
      <c r="C1379" s="8">
        <v>110.8921947652174</v>
      </c>
      <c r="E1379" t="s">
        <v>178</v>
      </c>
      <c r="F1379">
        <v>2011</v>
      </c>
      <c r="G1379">
        <v>194.07558289365082</v>
      </c>
      <c r="H1379" s="15">
        <v>-1.0848637897135183</v>
      </c>
    </row>
    <row r="1380" spans="1:8" x14ac:dyDescent="0.3">
      <c r="A1380" s="15" t="s">
        <v>122</v>
      </c>
      <c r="B1380" s="15">
        <v>2015</v>
      </c>
      <c r="C1380" s="8">
        <v>615.97558413913032</v>
      </c>
      <c r="E1380" t="s">
        <v>178</v>
      </c>
      <c r="F1380">
        <v>2012</v>
      </c>
      <c r="G1380">
        <v>121.29723930853176</v>
      </c>
      <c r="H1380" s="15">
        <v>-0.60000000000000009</v>
      </c>
    </row>
    <row r="1381" spans="1:8" x14ac:dyDescent="0.3">
      <c r="A1381" s="15" t="s">
        <v>122</v>
      </c>
      <c r="B1381" s="15">
        <v>2016</v>
      </c>
      <c r="C1381" s="8">
        <v>531.70547402070758</v>
      </c>
      <c r="E1381" t="s">
        <v>178</v>
      </c>
      <c r="F1381">
        <v>2013</v>
      </c>
      <c r="G1381">
        <v>99.014860055032557</v>
      </c>
      <c r="H1381" s="15">
        <v>-0.22504075894380532</v>
      </c>
    </row>
    <row r="1382" spans="1:8" x14ac:dyDescent="0.3">
      <c r="A1382" s="15" t="s">
        <v>122</v>
      </c>
      <c r="B1382" s="15">
        <v>2017</v>
      </c>
      <c r="C1382" s="8">
        <v>664.44620567377444</v>
      </c>
      <c r="E1382" t="s">
        <v>178</v>
      </c>
      <c r="F1382">
        <v>2014</v>
      </c>
      <c r="G1382">
        <v>76.153355347826093</v>
      </c>
      <c r="H1382" s="15">
        <v>-0.30020351175319654</v>
      </c>
    </row>
    <row r="1383" spans="1:8" x14ac:dyDescent="0.3">
      <c r="A1383" s="15" t="s">
        <v>571</v>
      </c>
      <c r="B1383" s="15"/>
      <c r="C1383" s="8">
        <v>5925.0997141906946</v>
      </c>
      <c r="E1383" t="s">
        <v>178</v>
      </c>
      <c r="F1383">
        <v>2015</v>
      </c>
      <c r="G1383">
        <v>275.52515874782608</v>
      </c>
      <c r="H1383" s="15">
        <v>0.72360652764372302</v>
      </c>
    </row>
    <row r="1384" spans="1:8" x14ac:dyDescent="0.3">
      <c r="A1384" s="15" t="s">
        <v>123</v>
      </c>
      <c r="B1384" s="15">
        <v>2007</v>
      </c>
      <c r="C1384" s="8">
        <v>475.71168292173911</v>
      </c>
      <c r="E1384" t="s">
        <v>178</v>
      </c>
      <c r="F1384">
        <v>2016</v>
      </c>
      <c r="G1384">
        <v>237.90915098190001</v>
      </c>
      <c r="H1384" s="15">
        <v>-0.15811080662797991</v>
      </c>
    </row>
    <row r="1385" spans="1:8" x14ac:dyDescent="0.3">
      <c r="A1385" s="15" t="s">
        <v>123</v>
      </c>
      <c r="B1385" s="15">
        <v>2008</v>
      </c>
      <c r="C1385" s="8">
        <v>811.88863370123897</v>
      </c>
      <c r="E1385" t="s">
        <v>178</v>
      </c>
      <c r="F1385">
        <v>2017</v>
      </c>
      <c r="G1385">
        <v>484.47141783078274</v>
      </c>
      <c r="H1385" s="15">
        <v>0.5089304709715663</v>
      </c>
    </row>
    <row r="1386" spans="1:8" x14ac:dyDescent="0.3">
      <c r="A1386" s="15" t="s">
        <v>123</v>
      </c>
      <c r="B1386" s="15">
        <v>2009</v>
      </c>
      <c r="C1386" s="8">
        <v>784.91784811517789</v>
      </c>
      <c r="E1386" t="s">
        <v>179</v>
      </c>
      <c r="F1386">
        <v>2008</v>
      </c>
      <c r="G1386">
        <v>748.59925485086342</v>
      </c>
      <c r="H1386" s="15">
        <v>0.61860350675828757</v>
      </c>
    </row>
    <row r="1387" spans="1:8" x14ac:dyDescent="0.3">
      <c r="A1387" s="15" t="s">
        <v>123</v>
      </c>
      <c r="B1387" s="15">
        <v>2010</v>
      </c>
      <c r="C1387" s="8">
        <v>718.06114190112748</v>
      </c>
      <c r="E1387" t="s">
        <v>179</v>
      </c>
      <c r="F1387">
        <v>2009</v>
      </c>
      <c r="G1387">
        <v>544.81536021237571</v>
      </c>
      <c r="H1387" s="15">
        <v>-0.37404212421443156</v>
      </c>
    </row>
    <row r="1388" spans="1:8" x14ac:dyDescent="0.3">
      <c r="A1388" s="15" t="s">
        <v>123</v>
      </c>
      <c r="B1388" s="15">
        <v>2011</v>
      </c>
      <c r="C1388" s="8">
        <v>353.87984505775478</v>
      </c>
      <c r="E1388" t="s">
        <v>179</v>
      </c>
      <c r="F1388">
        <v>2010</v>
      </c>
      <c r="G1388">
        <v>467.18665975403047</v>
      </c>
      <c r="H1388" s="15">
        <v>-0.16616206571312639</v>
      </c>
    </row>
    <row r="1389" spans="1:8" x14ac:dyDescent="0.3">
      <c r="A1389" s="15" t="s">
        <v>123</v>
      </c>
      <c r="B1389" s="15">
        <v>2012</v>
      </c>
      <c r="C1389" s="8">
        <v>197.34036695341308</v>
      </c>
      <c r="E1389" t="s">
        <v>179</v>
      </c>
      <c r="F1389">
        <v>2011</v>
      </c>
      <c r="G1389">
        <v>234.90304999396594</v>
      </c>
      <c r="H1389" s="15">
        <v>-0.98884884536846718</v>
      </c>
    </row>
    <row r="1390" spans="1:8" x14ac:dyDescent="0.3">
      <c r="A1390" s="15" t="s">
        <v>123</v>
      </c>
      <c r="B1390" s="15">
        <v>2013</v>
      </c>
      <c r="C1390" s="8">
        <v>185.49135786410037</v>
      </c>
      <c r="E1390" t="s">
        <v>179</v>
      </c>
      <c r="F1390">
        <v>2012</v>
      </c>
      <c r="G1390">
        <v>138.18091571714379</v>
      </c>
      <c r="H1390" s="15">
        <v>-0.69996738532846514</v>
      </c>
    </row>
    <row r="1391" spans="1:8" x14ac:dyDescent="0.3">
      <c r="A1391" s="15" t="s">
        <v>123</v>
      </c>
      <c r="B1391" s="15">
        <v>2014</v>
      </c>
      <c r="C1391" s="8">
        <v>141.96887973913041</v>
      </c>
      <c r="E1391" t="s">
        <v>179</v>
      </c>
      <c r="F1391">
        <v>2013</v>
      </c>
      <c r="G1391">
        <v>122.35228761155663</v>
      </c>
      <c r="H1391" s="15">
        <v>-0.12936928613741819</v>
      </c>
    </row>
    <row r="1392" spans="1:8" x14ac:dyDescent="0.3">
      <c r="A1392" s="15" t="s">
        <v>123</v>
      </c>
      <c r="B1392" s="15">
        <v>2015</v>
      </c>
      <c r="C1392" s="8">
        <v>540.07791954782601</v>
      </c>
      <c r="E1392" t="s">
        <v>179</v>
      </c>
      <c r="F1392">
        <v>2014</v>
      </c>
      <c r="G1392">
        <v>91.501693069565221</v>
      </c>
      <c r="H1392" s="15">
        <v>-0.33715872905801747</v>
      </c>
    </row>
    <row r="1393" spans="1:8" x14ac:dyDescent="0.3">
      <c r="A1393" s="15" t="s">
        <v>123</v>
      </c>
      <c r="B1393" s="15">
        <v>2016</v>
      </c>
      <c r="C1393" s="8">
        <v>497.15644772696373</v>
      </c>
      <c r="E1393" t="s">
        <v>179</v>
      </c>
      <c r="F1393">
        <v>2015</v>
      </c>
      <c r="G1393">
        <v>358.86765673043482</v>
      </c>
      <c r="H1393" s="15">
        <v>0.74502663766577015</v>
      </c>
    </row>
    <row r="1394" spans="1:8" x14ac:dyDescent="0.3">
      <c r="A1394" s="15" t="s">
        <v>123</v>
      </c>
      <c r="B1394" s="15">
        <v>2017</v>
      </c>
      <c r="C1394" s="8">
        <v>605.95456899529779</v>
      </c>
      <c r="E1394" t="s">
        <v>179</v>
      </c>
      <c r="F1394">
        <v>2016</v>
      </c>
      <c r="G1394">
        <v>320.01800363006021</v>
      </c>
      <c r="H1394" s="15">
        <v>-0.12139833590514078</v>
      </c>
    </row>
    <row r="1395" spans="1:8" x14ac:dyDescent="0.3">
      <c r="A1395" s="15" t="s">
        <v>572</v>
      </c>
      <c r="B1395" s="15"/>
      <c r="C1395" s="8">
        <v>5312.4486925237698</v>
      </c>
      <c r="E1395" t="s">
        <v>179</v>
      </c>
      <c r="F1395">
        <v>2017</v>
      </c>
      <c r="G1395">
        <v>381.83860119798948</v>
      </c>
      <c r="H1395" s="15">
        <v>0.16190243043519398</v>
      </c>
    </row>
    <row r="1396" spans="1:8" x14ac:dyDescent="0.3">
      <c r="A1396" s="15" t="s">
        <v>124</v>
      </c>
      <c r="B1396" s="15">
        <v>2007</v>
      </c>
      <c r="C1396" s="8">
        <v>987.87605029565213</v>
      </c>
      <c r="E1396" t="s">
        <v>158</v>
      </c>
      <c r="F1396">
        <v>2008</v>
      </c>
      <c r="G1396">
        <v>504.11775471719045</v>
      </c>
      <c r="H1396" s="15">
        <v>9.0296582934600231E-2</v>
      </c>
    </row>
    <row r="1397" spans="1:8" x14ac:dyDescent="0.3">
      <c r="A1397" s="15" t="s">
        <v>124</v>
      </c>
      <c r="B1397" s="15">
        <v>2008</v>
      </c>
      <c r="C1397" s="8">
        <v>736.06365812152808</v>
      </c>
      <c r="E1397" t="s">
        <v>158</v>
      </c>
      <c r="F1397">
        <v>2009</v>
      </c>
      <c r="G1397">
        <v>704.73495914535351</v>
      </c>
      <c r="H1397" s="15">
        <v>0.28467043081196886</v>
      </c>
    </row>
    <row r="1398" spans="1:8" x14ac:dyDescent="0.3">
      <c r="A1398" s="15" t="s">
        <v>124</v>
      </c>
      <c r="B1398" s="15">
        <v>2009</v>
      </c>
      <c r="C1398" s="8">
        <v>1398.243358988459</v>
      </c>
      <c r="E1398" t="s">
        <v>158</v>
      </c>
      <c r="F1398">
        <v>2010</v>
      </c>
      <c r="G1398">
        <v>645.7575006511936</v>
      </c>
      <c r="H1398" s="15">
        <v>-9.1330659627934602E-2</v>
      </c>
    </row>
    <row r="1399" spans="1:8" x14ac:dyDescent="0.3">
      <c r="A1399" s="15" t="s">
        <v>124</v>
      </c>
      <c r="B1399" s="15">
        <v>2010</v>
      </c>
      <c r="C1399" s="8">
        <v>1269.9446888652406</v>
      </c>
      <c r="E1399" t="s">
        <v>158</v>
      </c>
      <c r="F1399">
        <v>2011</v>
      </c>
      <c r="G1399">
        <v>327.40666289308285</v>
      </c>
      <c r="H1399" s="15">
        <v>-0.97234074268693382</v>
      </c>
    </row>
    <row r="1400" spans="1:8" x14ac:dyDescent="0.3">
      <c r="A1400" s="15" t="s">
        <v>124</v>
      </c>
      <c r="B1400" s="15">
        <v>2011</v>
      </c>
      <c r="C1400" s="8">
        <v>625.45031339838999</v>
      </c>
      <c r="E1400" t="s">
        <v>158</v>
      </c>
      <c r="F1400">
        <v>2012</v>
      </c>
      <c r="G1400">
        <v>174.9557297783424</v>
      </c>
      <c r="H1400" s="15">
        <v>-0.87136862169581941</v>
      </c>
    </row>
    <row r="1401" spans="1:8" x14ac:dyDescent="0.3">
      <c r="A1401" s="15" t="s">
        <v>124</v>
      </c>
      <c r="B1401" s="15">
        <v>2012</v>
      </c>
      <c r="C1401" s="8">
        <v>342.28912186766127</v>
      </c>
      <c r="E1401" t="s">
        <v>158</v>
      </c>
      <c r="F1401">
        <v>2013</v>
      </c>
      <c r="G1401">
        <v>157.54300529380322</v>
      </c>
      <c r="H1401" s="15">
        <v>-0.11052680156802933</v>
      </c>
    </row>
    <row r="1402" spans="1:8" x14ac:dyDescent="0.3">
      <c r="A1402" s="15" t="s">
        <v>124</v>
      </c>
      <c r="B1402" s="15">
        <v>2013</v>
      </c>
      <c r="C1402" s="8">
        <v>298.87282935438998</v>
      </c>
      <c r="E1402" t="s">
        <v>158</v>
      </c>
      <c r="F1402">
        <v>2014</v>
      </c>
      <c r="G1402">
        <v>108.30736244347825</v>
      </c>
      <c r="H1402" s="15">
        <v>-0.45459183696786348</v>
      </c>
    </row>
    <row r="1403" spans="1:8" x14ac:dyDescent="0.3">
      <c r="A1403" s="15" t="s">
        <v>124</v>
      </c>
      <c r="B1403" s="15">
        <v>2014</v>
      </c>
      <c r="C1403" s="8">
        <v>212.7391002</v>
      </c>
      <c r="E1403" t="s">
        <v>158</v>
      </c>
      <c r="F1403">
        <v>2015</v>
      </c>
      <c r="G1403">
        <v>489.30602733913042</v>
      </c>
      <c r="H1403" s="15">
        <v>0.77865107643889264</v>
      </c>
    </row>
    <row r="1404" spans="1:8" x14ac:dyDescent="0.3">
      <c r="A1404" s="15" t="s">
        <v>124</v>
      </c>
      <c r="B1404" s="15">
        <v>2015</v>
      </c>
      <c r="C1404" s="8">
        <v>939.16147784347822</v>
      </c>
      <c r="E1404" t="s">
        <v>158</v>
      </c>
      <c r="F1404">
        <v>2016</v>
      </c>
      <c r="G1404">
        <v>476.72215852942458</v>
      </c>
      <c r="H1404" s="15">
        <v>-2.6396651769920062E-2</v>
      </c>
    </row>
    <row r="1405" spans="1:8" x14ac:dyDescent="0.3">
      <c r="A1405" s="15" t="s">
        <v>124</v>
      </c>
      <c r="B1405" s="15">
        <v>2016</v>
      </c>
      <c r="C1405" s="8">
        <v>850.64079573532797</v>
      </c>
      <c r="E1405" t="s">
        <v>158</v>
      </c>
      <c r="F1405">
        <v>2017</v>
      </c>
      <c r="G1405">
        <v>590.6574023613623</v>
      </c>
      <c r="H1405" s="15">
        <v>0.1928956504674981</v>
      </c>
    </row>
    <row r="1406" spans="1:8" x14ac:dyDescent="0.3">
      <c r="A1406" s="15" t="s">
        <v>124</v>
      </c>
      <c r="B1406" s="15">
        <v>2017</v>
      </c>
      <c r="C1406" s="8">
        <v>1155.690165686415</v>
      </c>
      <c r="E1406" t="s">
        <v>232</v>
      </c>
      <c r="F1406">
        <v>2008</v>
      </c>
      <c r="G1406">
        <v>501.7872496837789</v>
      </c>
      <c r="H1406" s="15">
        <v>0.24442194378841675</v>
      </c>
    </row>
    <row r="1407" spans="1:8" x14ac:dyDescent="0.3">
      <c r="A1407" s="15" t="s">
        <v>573</v>
      </c>
      <c r="B1407" s="15"/>
      <c r="C1407" s="8">
        <v>8816.9715603565437</v>
      </c>
      <c r="E1407" t="s">
        <v>232</v>
      </c>
      <c r="F1407">
        <v>2009</v>
      </c>
      <c r="G1407">
        <v>688.42982830804146</v>
      </c>
      <c r="H1407" s="15">
        <v>0.27111343952509331</v>
      </c>
    </row>
    <row r="1408" spans="1:8" x14ac:dyDescent="0.3">
      <c r="A1408" s="15" t="s">
        <v>272</v>
      </c>
      <c r="B1408" s="15">
        <v>2007</v>
      </c>
      <c r="C1408" s="8">
        <v>587.07538027826081</v>
      </c>
      <c r="E1408" t="s">
        <v>232</v>
      </c>
      <c r="F1408">
        <v>2010</v>
      </c>
      <c r="G1408">
        <v>588.49686984421487</v>
      </c>
      <c r="H1408" s="15">
        <v>-0.1698105182620267</v>
      </c>
    </row>
    <row r="1409" spans="1:8" x14ac:dyDescent="0.3">
      <c r="A1409" s="15" t="s">
        <v>272</v>
      </c>
      <c r="B1409" s="15">
        <v>2008</v>
      </c>
      <c r="C1409" s="8">
        <v>601.46168811747975</v>
      </c>
      <c r="E1409" t="s">
        <v>232</v>
      </c>
      <c r="F1409">
        <v>2011</v>
      </c>
      <c r="G1409">
        <v>298.55504768497934</v>
      </c>
      <c r="H1409" s="15">
        <v>-0.97115029341311931</v>
      </c>
    </row>
    <row r="1410" spans="1:8" x14ac:dyDescent="0.3">
      <c r="A1410" s="15" t="s">
        <v>272</v>
      </c>
      <c r="B1410" s="15">
        <v>2009</v>
      </c>
      <c r="C1410" s="8">
        <v>999.69497015734407</v>
      </c>
      <c r="E1410" t="s">
        <v>232</v>
      </c>
      <c r="F1410">
        <v>2012</v>
      </c>
      <c r="G1410">
        <v>175.03938350678351</v>
      </c>
      <c r="H1410" s="15">
        <v>-0.70564499087949017</v>
      </c>
    </row>
    <row r="1411" spans="1:8" x14ac:dyDescent="0.3">
      <c r="A1411" s="15" t="s">
        <v>272</v>
      </c>
      <c r="B1411" s="15">
        <v>2010</v>
      </c>
      <c r="C1411" s="8">
        <v>907.44219151885545</v>
      </c>
      <c r="E1411" t="s">
        <v>232</v>
      </c>
      <c r="F1411">
        <v>2013</v>
      </c>
      <c r="G1411">
        <v>152.68839849838892</v>
      </c>
      <c r="H1411" s="15">
        <v>-0.14638299457067408</v>
      </c>
    </row>
    <row r="1412" spans="1:8" x14ac:dyDescent="0.3">
      <c r="A1412" s="15" t="s">
        <v>272</v>
      </c>
      <c r="B1412" s="15">
        <v>2011</v>
      </c>
      <c r="C1412" s="8">
        <v>474.05552485038487</v>
      </c>
      <c r="E1412" t="s">
        <v>232</v>
      </c>
      <c r="F1412">
        <v>2014</v>
      </c>
      <c r="G1412">
        <v>105.68213890434782</v>
      </c>
      <c r="H1412" s="15">
        <v>-0.44478906351986441</v>
      </c>
    </row>
    <row r="1413" spans="1:8" x14ac:dyDescent="0.3">
      <c r="A1413" s="15" t="s">
        <v>272</v>
      </c>
      <c r="B1413" s="15">
        <v>2012</v>
      </c>
      <c r="C1413" s="8">
        <v>267.06748048302825</v>
      </c>
      <c r="E1413" t="s">
        <v>232</v>
      </c>
      <c r="F1413">
        <v>2015</v>
      </c>
      <c r="G1413">
        <v>497.6980263652174</v>
      </c>
      <c r="H1413" s="15">
        <v>0.78765811133276054</v>
      </c>
    </row>
    <row r="1414" spans="1:8" x14ac:dyDescent="0.3">
      <c r="A1414" s="15" t="s">
        <v>272</v>
      </c>
      <c r="B1414" s="15">
        <v>2013</v>
      </c>
      <c r="C1414" s="8">
        <v>243.91233645322097</v>
      </c>
      <c r="E1414" t="s">
        <v>232</v>
      </c>
      <c r="F1414">
        <v>2016</v>
      </c>
      <c r="G1414">
        <v>438.19805941550999</v>
      </c>
      <c r="H1414" s="15">
        <v>-0.13578327350210401</v>
      </c>
    </row>
    <row r="1415" spans="1:8" x14ac:dyDescent="0.3">
      <c r="A1415" s="15" t="s">
        <v>272</v>
      </c>
      <c r="B1415" s="15">
        <v>2014</v>
      </c>
      <c r="C1415" s="8">
        <v>159.30883541739132</v>
      </c>
      <c r="E1415" t="s">
        <v>232</v>
      </c>
      <c r="F1415">
        <v>2017</v>
      </c>
      <c r="G1415">
        <v>544.02745485531625</v>
      </c>
      <c r="H1415" s="15">
        <v>0.19452951224300163</v>
      </c>
    </row>
    <row r="1416" spans="1:8" x14ac:dyDescent="0.3">
      <c r="A1416" s="15" t="s">
        <v>272</v>
      </c>
      <c r="B1416" s="15">
        <v>2015</v>
      </c>
      <c r="C1416" s="8">
        <v>679.53604549565216</v>
      </c>
      <c r="E1416" t="s">
        <v>159</v>
      </c>
      <c r="F1416">
        <v>2008</v>
      </c>
      <c r="G1416">
        <v>467.40723730465908</v>
      </c>
      <c r="H1416" s="15">
        <v>0.18643062948932121</v>
      </c>
    </row>
    <row r="1417" spans="1:8" x14ac:dyDescent="0.3">
      <c r="A1417" s="15" t="s">
        <v>272</v>
      </c>
      <c r="B1417" s="15">
        <v>2016</v>
      </c>
      <c r="C1417" s="8">
        <v>607.5135238920974</v>
      </c>
      <c r="E1417" t="s">
        <v>159</v>
      </c>
      <c r="F1417">
        <v>2009</v>
      </c>
      <c r="G1417">
        <v>701.90798249940053</v>
      </c>
      <c r="H1417" s="15">
        <v>0.33409043783732967</v>
      </c>
    </row>
    <row r="1418" spans="1:8" x14ac:dyDescent="0.3">
      <c r="A1418" s="15" t="s">
        <v>272</v>
      </c>
      <c r="B1418" s="15">
        <v>2017</v>
      </c>
      <c r="C1418" s="8">
        <v>778.94673059975719</v>
      </c>
      <c r="E1418" t="s">
        <v>159</v>
      </c>
      <c r="F1418">
        <v>2010</v>
      </c>
      <c r="G1418">
        <v>626.87187072914799</v>
      </c>
      <c r="H1418" s="15">
        <v>-0.11969928030583675</v>
      </c>
    </row>
    <row r="1419" spans="1:8" x14ac:dyDescent="0.3">
      <c r="A1419" s="15" t="s">
        <v>574</v>
      </c>
      <c r="B1419" s="15"/>
      <c r="C1419" s="8">
        <v>6306.0147072634718</v>
      </c>
      <c r="E1419" t="s">
        <v>159</v>
      </c>
      <c r="F1419">
        <v>2011</v>
      </c>
      <c r="G1419">
        <v>306.85035374255619</v>
      </c>
      <c r="H1419" s="15">
        <v>-1.042923734919615</v>
      </c>
    </row>
    <row r="1420" spans="1:8" x14ac:dyDescent="0.3">
      <c r="A1420" s="15" t="s">
        <v>148</v>
      </c>
      <c r="B1420" s="15">
        <v>2007</v>
      </c>
      <c r="C1420" s="8">
        <v>337.27183074782607</v>
      </c>
      <c r="E1420" t="s">
        <v>159</v>
      </c>
      <c r="F1420">
        <v>2012</v>
      </c>
      <c r="G1420">
        <v>177.94392670563488</v>
      </c>
      <c r="H1420" s="15">
        <v>-0.72442161653634729</v>
      </c>
    </row>
    <row r="1421" spans="1:8" x14ac:dyDescent="0.3">
      <c r="A1421" s="15" t="s">
        <v>148</v>
      </c>
      <c r="B1421" s="15">
        <v>2008</v>
      </c>
      <c r="C1421" s="8">
        <v>466.4931563447127</v>
      </c>
      <c r="E1421" t="s">
        <v>159</v>
      </c>
      <c r="F1421">
        <v>2013</v>
      </c>
      <c r="G1421">
        <v>155.82296956766749</v>
      </c>
      <c r="H1421" s="15">
        <v>-0.14196210737956175</v>
      </c>
    </row>
    <row r="1422" spans="1:8" x14ac:dyDescent="0.3">
      <c r="A1422" s="15" t="s">
        <v>148</v>
      </c>
      <c r="B1422" s="15">
        <v>2009</v>
      </c>
      <c r="C1422" s="8">
        <v>660.9792394967194</v>
      </c>
      <c r="E1422" t="s">
        <v>159</v>
      </c>
      <c r="F1422">
        <v>2014</v>
      </c>
      <c r="G1422">
        <v>109.91299450434784</v>
      </c>
      <c r="H1422" s="15">
        <v>-0.41769378834914361</v>
      </c>
    </row>
    <row r="1423" spans="1:8" x14ac:dyDescent="0.3">
      <c r="A1423" s="15" t="s">
        <v>148</v>
      </c>
      <c r="B1423" s="15">
        <v>2010</v>
      </c>
      <c r="C1423" s="8">
        <v>605.30158072134441</v>
      </c>
      <c r="E1423" t="s">
        <v>159</v>
      </c>
      <c r="F1423">
        <v>2015</v>
      </c>
      <c r="G1423">
        <v>468.45321203478255</v>
      </c>
      <c r="H1423" s="15">
        <v>0.7653703898689741</v>
      </c>
    </row>
    <row r="1424" spans="1:8" x14ac:dyDescent="0.3">
      <c r="A1424" s="15" t="s">
        <v>148</v>
      </c>
      <c r="B1424" s="15">
        <v>2011</v>
      </c>
      <c r="C1424" s="8">
        <v>319.09939375574942</v>
      </c>
      <c r="E1424" t="s">
        <v>159</v>
      </c>
      <c r="F1424">
        <v>2016</v>
      </c>
      <c r="G1424">
        <v>472.45891602874099</v>
      </c>
      <c r="H1424" s="15">
        <v>8.4784176106325326E-3</v>
      </c>
    </row>
    <row r="1425" spans="1:8" x14ac:dyDescent="0.3">
      <c r="A1425" s="15" t="s">
        <v>148</v>
      </c>
      <c r="B1425" s="15">
        <v>2012</v>
      </c>
      <c r="C1425" s="8">
        <v>187.59104293811848</v>
      </c>
      <c r="E1425" t="s">
        <v>159</v>
      </c>
      <c r="F1425">
        <v>2017</v>
      </c>
      <c r="G1425">
        <v>607.25416349845068</v>
      </c>
      <c r="H1425" s="15">
        <v>0.22197500745510096</v>
      </c>
    </row>
    <row r="1426" spans="1:8" x14ac:dyDescent="0.3">
      <c r="A1426" s="15" t="s">
        <v>148</v>
      </c>
      <c r="B1426" s="15">
        <v>2013</v>
      </c>
      <c r="C1426" s="8">
        <v>161.9983156284174</v>
      </c>
      <c r="E1426" t="s">
        <v>45</v>
      </c>
      <c r="F1426">
        <v>2008</v>
      </c>
      <c r="G1426">
        <v>854.30894552750226</v>
      </c>
      <c r="H1426" s="15">
        <v>0.64581885535347616</v>
      </c>
    </row>
    <row r="1427" spans="1:8" x14ac:dyDescent="0.3">
      <c r="A1427" s="15" t="s">
        <v>148</v>
      </c>
      <c r="B1427" s="15">
        <v>2014</v>
      </c>
      <c r="C1427" s="8">
        <v>113.22924130434782</v>
      </c>
      <c r="E1427" t="s">
        <v>45</v>
      </c>
      <c r="F1427">
        <v>2009</v>
      </c>
      <c r="G1427">
        <v>591.7805733346845</v>
      </c>
      <c r="H1427" s="15">
        <v>-0.44362451898931043</v>
      </c>
    </row>
    <row r="1428" spans="1:8" x14ac:dyDescent="0.3">
      <c r="A1428" s="15" t="s">
        <v>148</v>
      </c>
      <c r="B1428" s="15">
        <v>2015</v>
      </c>
      <c r="C1428" s="8">
        <v>470.70198177391302</v>
      </c>
      <c r="E1428" t="s">
        <v>45</v>
      </c>
      <c r="F1428">
        <v>2010</v>
      </c>
      <c r="G1428">
        <v>529.65395854193002</v>
      </c>
      <c r="H1428" s="15">
        <v>-0.1172966118553728</v>
      </c>
    </row>
    <row r="1429" spans="1:8" x14ac:dyDescent="0.3">
      <c r="A1429" s="15" t="s">
        <v>148</v>
      </c>
      <c r="B1429" s="15">
        <v>2016</v>
      </c>
      <c r="C1429" s="8">
        <v>413.48807495988467</v>
      </c>
      <c r="E1429" t="s">
        <v>45</v>
      </c>
      <c r="F1429">
        <v>2011</v>
      </c>
      <c r="G1429">
        <v>265.74323672970672</v>
      </c>
      <c r="H1429" s="15">
        <v>-0.99310418981858295</v>
      </c>
    </row>
    <row r="1430" spans="1:8" x14ac:dyDescent="0.3">
      <c r="A1430" s="15" t="s">
        <v>148</v>
      </c>
      <c r="B1430" s="15">
        <v>2017</v>
      </c>
      <c r="C1430" s="8">
        <v>512.40671704257113</v>
      </c>
      <c r="E1430" t="s">
        <v>45</v>
      </c>
      <c r="F1430">
        <v>2012</v>
      </c>
      <c r="G1430">
        <v>166.07802108039056</v>
      </c>
      <c r="H1430" s="15">
        <v>-0.60011080937117456</v>
      </c>
    </row>
    <row r="1431" spans="1:8" x14ac:dyDescent="0.3">
      <c r="A1431" s="15" t="s">
        <v>575</v>
      </c>
      <c r="B1431" s="15"/>
      <c r="C1431" s="8">
        <v>4248.5605747136051</v>
      </c>
      <c r="E1431" t="s">
        <v>45</v>
      </c>
      <c r="F1431">
        <v>2013</v>
      </c>
      <c r="G1431">
        <v>159.42372168252228</v>
      </c>
      <c r="H1431" s="15">
        <v>-4.1739706786670674E-2</v>
      </c>
    </row>
    <row r="1432" spans="1:8" x14ac:dyDescent="0.3">
      <c r="A1432" s="15" t="s">
        <v>149</v>
      </c>
      <c r="B1432" s="15">
        <v>2007</v>
      </c>
      <c r="C1432" s="8">
        <v>356.96382793043477</v>
      </c>
      <c r="E1432" t="s">
        <v>45</v>
      </c>
      <c r="F1432">
        <v>2014</v>
      </c>
      <c r="G1432">
        <v>107.41399246956522</v>
      </c>
      <c r="H1432" s="15">
        <v>-0.48419882751954829</v>
      </c>
    </row>
    <row r="1433" spans="1:8" x14ac:dyDescent="0.3">
      <c r="A1433" s="15" t="s">
        <v>149</v>
      </c>
      <c r="B1433" s="15">
        <v>2008</v>
      </c>
      <c r="C1433" s="8">
        <v>458.08801148145267</v>
      </c>
      <c r="E1433" t="s">
        <v>45</v>
      </c>
      <c r="F1433">
        <v>2015</v>
      </c>
      <c r="G1433">
        <v>453.72820372173913</v>
      </c>
      <c r="H1433" s="15">
        <v>0.7632635758842099</v>
      </c>
    </row>
    <row r="1434" spans="1:8" x14ac:dyDescent="0.3">
      <c r="A1434" s="15" t="s">
        <v>149</v>
      </c>
      <c r="B1434" s="15">
        <v>2009</v>
      </c>
      <c r="C1434" s="8">
        <v>675.81366930857428</v>
      </c>
      <c r="E1434" t="s">
        <v>45</v>
      </c>
      <c r="F1434">
        <v>2016</v>
      </c>
      <c r="G1434">
        <v>404.30453857062531</v>
      </c>
      <c r="H1434" s="15">
        <v>-0.12224365654129388</v>
      </c>
    </row>
    <row r="1435" spans="1:8" x14ac:dyDescent="0.3">
      <c r="A1435" s="15" t="s">
        <v>149</v>
      </c>
      <c r="B1435" s="15">
        <v>2010</v>
      </c>
      <c r="C1435" s="8">
        <v>607.31752022398575</v>
      </c>
      <c r="E1435" t="s">
        <v>45</v>
      </c>
      <c r="F1435">
        <v>2017</v>
      </c>
      <c r="G1435">
        <v>606.35715445862752</v>
      </c>
      <c r="H1435" s="15">
        <v>0.33322376820704025</v>
      </c>
    </row>
    <row r="1436" spans="1:8" x14ac:dyDescent="0.3">
      <c r="A1436" s="15" t="s">
        <v>149</v>
      </c>
      <c r="B1436" s="15">
        <v>2011</v>
      </c>
      <c r="C1436" s="8">
        <v>303.67871866520773</v>
      </c>
      <c r="E1436" t="s">
        <v>46</v>
      </c>
      <c r="F1436">
        <v>2008</v>
      </c>
      <c r="G1436">
        <v>845.95671453696571</v>
      </c>
      <c r="H1436" s="15">
        <v>0.62354421597043663</v>
      </c>
    </row>
    <row r="1437" spans="1:8" x14ac:dyDescent="0.3">
      <c r="A1437" s="15" t="s">
        <v>149</v>
      </c>
      <c r="B1437" s="15">
        <v>2012</v>
      </c>
      <c r="C1437" s="8">
        <v>183.66505559229589</v>
      </c>
      <c r="E1437" t="s">
        <v>46</v>
      </c>
      <c r="F1437">
        <v>2009</v>
      </c>
      <c r="G1437">
        <v>658.11994886280399</v>
      </c>
      <c r="H1437" s="15">
        <v>-0.28541418019425424</v>
      </c>
    </row>
    <row r="1438" spans="1:8" x14ac:dyDescent="0.3">
      <c r="A1438" s="15" t="s">
        <v>149</v>
      </c>
      <c r="B1438" s="15">
        <v>2013</v>
      </c>
      <c r="C1438" s="8">
        <v>167.38834500533309</v>
      </c>
      <c r="E1438" t="s">
        <v>46</v>
      </c>
      <c r="F1438">
        <v>2010</v>
      </c>
      <c r="G1438">
        <v>577.36566590928703</v>
      </c>
      <c r="H1438" s="15">
        <v>-0.13986679105058647</v>
      </c>
    </row>
    <row r="1439" spans="1:8" x14ac:dyDescent="0.3">
      <c r="A1439" s="15" t="s">
        <v>149</v>
      </c>
      <c r="B1439" s="15">
        <v>2014</v>
      </c>
      <c r="C1439" s="8">
        <v>102.64820598260869</v>
      </c>
      <c r="E1439" t="s">
        <v>46</v>
      </c>
      <c r="F1439">
        <v>2011</v>
      </c>
      <c r="G1439">
        <v>279.83186306700401</v>
      </c>
      <c r="H1439" s="15">
        <v>-1.063259199939788</v>
      </c>
    </row>
    <row r="1440" spans="1:8" x14ac:dyDescent="0.3">
      <c r="A1440" s="15" t="s">
        <v>149</v>
      </c>
      <c r="B1440" s="15">
        <v>2015</v>
      </c>
      <c r="C1440" s="8">
        <v>453.97035046956518</v>
      </c>
      <c r="E1440" t="s">
        <v>46</v>
      </c>
      <c r="F1440">
        <v>2012</v>
      </c>
      <c r="G1440">
        <v>159.21499312302572</v>
      </c>
      <c r="H1440" s="15">
        <v>-0.75757230885144977</v>
      </c>
    </row>
    <row r="1441" spans="1:8" x14ac:dyDescent="0.3">
      <c r="A1441" s="15" t="s">
        <v>149</v>
      </c>
      <c r="B1441" s="15">
        <v>2016</v>
      </c>
      <c r="C1441" s="8">
        <v>400.43602424504138</v>
      </c>
      <c r="E1441" t="s">
        <v>46</v>
      </c>
      <c r="F1441">
        <v>2013</v>
      </c>
      <c r="G1441">
        <v>145.93502618783646</v>
      </c>
      <c r="H1441" s="15">
        <v>-9.0999174647053566E-2</v>
      </c>
    </row>
    <row r="1442" spans="1:8" x14ac:dyDescent="0.3">
      <c r="A1442" s="15" t="s">
        <v>149</v>
      </c>
      <c r="B1442" s="15">
        <v>2017</v>
      </c>
      <c r="C1442" s="8">
        <v>480.56533511199831</v>
      </c>
      <c r="E1442" t="s">
        <v>46</v>
      </c>
      <c r="F1442">
        <v>2014</v>
      </c>
      <c r="G1442">
        <v>97.981046217391309</v>
      </c>
      <c r="H1442" s="15">
        <v>-0.48942098315677585</v>
      </c>
    </row>
    <row r="1443" spans="1:8" x14ac:dyDescent="0.3">
      <c r="A1443" s="15" t="s">
        <v>576</v>
      </c>
      <c r="B1443" s="15"/>
      <c r="C1443" s="8">
        <v>4190.5350640164979</v>
      </c>
      <c r="E1443" t="s">
        <v>46</v>
      </c>
      <c r="F1443">
        <v>2015</v>
      </c>
      <c r="G1443">
        <v>412.90985019130432</v>
      </c>
      <c r="H1443" s="15">
        <v>0.7627059607030543</v>
      </c>
    </row>
    <row r="1444" spans="1:8" x14ac:dyDescent="0.3">
      <c r="A1444" s="15" t="s">
        <v>31</v>
      </c>
      <c r="B1444" s="15">
        <v>2007</v>
      </c>
      <c r="C1444" s="8">
        <v>487.01981613913046</v>
      </c>
      <c r="E1444" t="s">
        <v>46</v>
      </c>
      <c r="F1444">
        <v>2016</v>
      </c>
      <c r="G1444">
        <v>380.07667278097392</v>
      </c>
      <c r="H1444" s="15">
        <v>-8.6385668370789773E-2</v>
      </c>
    </row>
    <row r="1445" spans="1:8" x14ac:dyDescent="0.3">
      <c r="A1445" s="15" t="s">
        <v>31</v>
      </c>
      <c r="B1445" s="15">
        <v>2008</v>
      </c>
      <c r="C1445" s="8">
        <v>1030.146384479398</v>
      </c>
      <c r="E1445" t="s">
        <v>46</v>
      </c>
      <c r="F1445">
        <v>2017</v>
      </c>
      <c r="G1445">
        <v>462.42132790186832</v>
      </c>
      <c r="H1445" s="15">
        <v>0.17807278806649027</v>
      </c>
    </row>
    <row r="1446" spans="1:8" x14ac:dyDescent="0.3">
      <c r="A1446" s="15" t="s">
        <v>31</v>
      </c>
      <c r="B1446" s="15">
        <v>2009</v>
      </c>
      <c r="C1446" s="8">
        <v>816.06444388358204</v>
      </c>
      <c r="E1446" t="s">
        <v>47</v>
      </c>
      <c r="F1446">
        <v>2008</v>
      </c>
      <c r="G1446">
        <v>753.56882982843672</v>
      </c>
      <c r="H1446" s="15">
        <v>0.57578246236794706</v>
      </c>
    </row>
    <row r="1447" spans="1:8" x14ac:dyDescent="0.3">
      <c r="A1447" s="15" t="s">
        <v>31</v>
      </c>
      <c r="B1447" s="15">
        <v>2010</v>
      </c>
      <c r="C1447" s="8">
        <v>742.71725041194657</v>
      </c>
      <c r="E1447" t="s">
        <v>47</v>
      </c>
      <c r="F1447">
        <v>2009</v>
      </c>
      <c r="G1447">
        <v>639.09171195581064</v>
      </c>
      <c r="H1447" s="15">
        <v>-0.17912471047745568</v>
      </c>
    </row>
    <row r="1448" spans="1:8" x14ac:dyDescent="0.3">
      <c r="A1448" s="15" t="s">
        <v>31</v>
      </c>
      <c r="B1448" s="15">
        <v>2011</v>
      </c>
      <c r="C1448" s="8">
        <v>368.06375417955985</v>
      </c>
      <c r="E1448" t="s">
        <v>47</v>
      </c>
      <c r="F1448">
        <v>2010</v>
      </c>
      <c r="G1448">
        <v>558.03931718220542</v>
      </c>
      <c r="H1448" s="15">
        <v>-0.14524495367615969</v>
      </c>
    </row>
    <row r="1449" spans="1:8" x14ac:dyDescent="0.3">
      <c r="A1449" s="15" t="s">
        <v>31</v>
      </c>
      <c r="B1449" s="15">
        <v>2012</v>
      </c>
      <c r="C1449" s="8">
        <v>214.01938178012989</v>
      </c>
      <c r="E1449" t="s">
        <v>47</v>
      </c>
      <c r="F1449">
        <v>2011</v>
      </c>
      <c r="G1449">
        <v>273.86011730060022</v>
      </c>
      <c r="H1449" s="15">
        <v>-1.0376801218180971</v>
      </c>
    </row>
    <row r="1450" spans="1:8" x14ac:dyDescent="0.3">
      <c r="A1450" s="15" t="s">
        <v>31</v>
      </c>
      <c r="B1450" s="15">
        <v>2013</v>
      </c>
      <c r="C1450" s="8">
        <v>194.5133058848958</v>
      </c>
      <c r="E1450" t="s">
        <v>47</v>
      </c>
      <c r="F1450">
        <v>2012</v>
      </c>
      <c r="G1450">
        <v>164.89342859958052</v>
      </c>
      <c r="H1450" s="15">
        <v>-0.66083099627717312</v>
      </c>
    </row>
    <row r="1451" spans="1:8" x14ac:dyDescent="0.3">
      <c r="A1451" s="15" t="s">
        <v>31</v>
      </c>
      <c r="B1451" s="15">
        <v>2014</v>
      </c>
      <c r="C1451" s="8">
        <v>133.94892093913043</v>
      </c>
      <c r="E1451" t="s">
        <v>47</v>
      </c>
      <c r="F1451">
        <v>2013</v>
      </c>
      <c r="G1451">
        <v>143.83535675677868</v>
      </c>
      <c r="H1451" s="15">
        <v>-0.14640400189231922</v>
      </c>
    </row>
    <row r="1452" spans="1:8" x14ac:dyDescent="0.3">
      <c r="A1452" s="15" t="s">
        <v>31</v>
      </c>
      <c r="B1452" s="15">
        <v>2015</v>
      </c>
      <c r="C1452" s="8">
        <v>550.24603544347826</v>
      </c>
      <c r="E1452" t="s">
        <v>47</v>
      </c>
      <c r="F1452">
        <v>2014</v>
      </c>
      <c r="G1452">
        <v>108.11464755652173</v>
      </c>
      <c r="H1452" s="15">
        <v>-0.33039657444734638</v>
      </c>
    </row>
    <row r="1453" spans="1:8" x14ac:dyDescent="0.3">
      <c r="A1453" s="15" t="s">
        <v>31</v>
      </c>
      <c r="B1453" s="15">
        <v>2016</v>
      </c>
      <c r="C1453" s="8">
        <v>500.76868854548121</v>
      </c>
      <c r="E1453" t="s">
        <v>47</v>
      </c>
      <c r="F1453">
        <v>2015</v>
      </c>
      <c r="G1453">
        <v>416.39362674782603</v>
      </c>
      <c r="H1453" s="15">
        <v>0.7403547013893238</v>
      </c>
    </row>
    <row r="1454" spans="1:8" x14ac:dyDescent="0.3">
      <c r="A1454" s="15" t="s">
        <v>31</v>
      </c>
      <c r="B1454" s="15">
        <v>2017</v>
      </c>
      <c r="C1454" s="8">
        <v>632.62589017917753</v>
      </c>
      <c r="E1454" t="s">
        <v>47</v>
      </c>
      <c r="F1454">
        <v>2016</v>
      </c>
      <c r="G1454">
        <v>381.29293172367812</v>
      </c>
      <c r="H1454" s="15">
        <v>-9.2057030444994664E-2</v>
      </c>
    </row>
    <row r="1455" spans="1:8" x14ac:dyDescent="0.3">
      <c r="A1455" s="15" t="s">
        <v>577</v>
      </c>
      <c r="B1455" s="15"/>
      <c r="C1455" s="8">
        <v>5670.1338718659099</v>
      </c>
      <c r="E1455" t="s">
        <v>47</v>
      </c>
      <c r="F1455">
        <v>2017</v>
      </c>
      <c r="G1455">
        <v>477.77719356067149</v>
      </c>
      <c r="H1455" s="15">
        <v>0.20194405077801422</v>
      </c>
    </row>
    <row r="1456" spans="1:8" x14ac:dyDescent="0.3">
      <c r="A1456" s="15" t="s">
        <v>212</v>
      </c>
      <c r="B1456" s="15">
        <v>2007</v>
      </c>
      <c r="C1456" s="8">
        <v>683.79837474782607</v>
      </c>
      <c r="E1456" t="s">
        <v>176</v>
      </c>
      <c r="F1456">
        <v>2008</v>
      </c>
      <c r="G1456">
        <v>623.28585907044658</v>
      </c>
      <c r="H1456" s="15">
        <v>-2.1200527226644561E-2</v>
      </c>
    </row>
    <row r="1457" spans="1:8" x14ac:dyDescent="0.3">
      <c r="A1457" s="15" t="s">
        <v>212</v>
      </c>
      <c r="B1457" s="15">
        <v>2008</v>
      </c>
      <c r="C1457" s="8">
        <v>619.45307227091178</v>
      </c>
      <c r="E1457" t="s">
        <v>176</v>
      </c>
      <c r="F1457">
        <v>2009</v>
      </c>
      <c r="G1457">
        <v>1171.4077284771522</v>
      </c>
      <c r="H1457" s="15">
        <v>0.46791723844888095</v>
      </c>
    </row>
    <row r="1458" spans="1:8" x14ac:dyDescent="0.3">
      <c r="A1458" s="15" t="s">
        <v>212</v>
      </c>
      <c r="B1458" s="15">
        <v>2009</v>
      </c>
      <c r="C1458" s="8">
        <v>1043.9067486471215</v>
      </c>
      <c r="E1458" t="s">
        <v>176</v>
      </c>
      <c r="F1458">
        <v>2010</v>
      </c>
      <c r="G1458">
        <v>1117.5845989509323</v>
      </c>
      <c r="H1458" s="15">
        <v>-4.8160228386059732E-2</v>
      </c>
    </row>
    <row r="1459" spans="1:8" x14ac:dyDescent="0.3">
      <c r="A1459" s="15" t="s">
        <v>212</v>
      </c>
      <c r="B1459" s="15">
        <v>2010</v>
      </c>
      <c r="C1459" s="8">
        <v>916.17370139385957</v>
      </c>
      <c r="E1459" t="s">
        <v>176</v>
      </c>
      <c r="F1459">
        <v>2011</v>
      </c>
      <c r="G1459">
        <v>542.55602100458793</v>
      </c>
      <c r="H1459" s="15">
        <v>-1.0598510673268924</v>
      </c>
    </row>
    <row r="1460" spans="1:8" x14ac:dyDescent="0.3">
      <c r="A1460" s="15" t="s">
        <v>212</v>
      </c>
      <c r="B1460" s="15">
        <v>2011</v>
      </c>
      <c r="C1460" s="8">
        <v>454.8927185180205</v>
      </c>
      <c r="E1460" t="s">
        <v>176</v>
      </c>
      <c r="F1460">
        <v>2012</v>
      </c>
      <c r="G1460">
        <v>313.53233775007334</v>
      </c>
      <c r="H1460" s="15">
        <v>-0.73046271685403219</v>
      </c>
    </row>
    <row r="1461" spans="1:8" x14ac:dyDescent="0.3">
      <c r="A1461" s="15" t="s">
        <v>212</v>
      </c>
      <c r="B1461" s="15">
        <v>2012</v>
      </c>
      <c r="C1461" s="8">
        <v>256.76528363700436</v>
      </c>
      <c r="E1461" t="s">
        <v>176</v>
      </c>
      <c r="F1461">
        <v>2013</v>
      </c>
      <c r="G1461">
        <v>257.35806492534783</v>
      </c>
      <c r="H1461" s="15">
        <v>-0.2182728287183075</v>
      </c>
    </row>
    <row r="1462" spans="1:8" x14ac:dyDescent="0.3">
      <c r="A1462" s="15" t="s">
        <v>212</v>
      </c>
      <c r="B1462" s="15">
        <v>2013</v>
      </c>
      <c r="C1462" s="8">
        <v>230.58769877334944</v>
      </c>
      <c r="E1462" t="s">
        <v>176</v>
      </c>
      <c r="F1462">
        <v>2014</v>
      </c>
      <c r="G1462">
        <v>164.8254020869565</v>
      </c>
      <c r="H1462" s="15">
        <v>-0.56139807133353214</v>
      </c>
    </row>
    <row r="1463" spans="1:8" x14ac:dyDescent="0.3">
      <c r="A1463" s="15" t="s">
        <v>212</v>
      </c>
      <c r="B1463" s="15">
        <v>2014</v>
      </c>
      <c r="C1463" s="8">
        <v>165.96528349565216</v>
      </c>
      <c r="E1463" t="s">
        <v>176</v>
      </c>
      <c r="F1463">
        <v>2015</v>
      </c>
      <c r="G1463">
        <v>828.42286111304338</v>
      </c>
      <c r="H1463" s="15">
        <v>0.80103711543461975</v>
      </c>
    </row>
    <row r="1464" spans="1:8" x14ac:dyDescent="0.3">
      <c r="A1464" s="15" t="s">
        <v>212</v>
      </c>
      <c r="B1464" s="15">
        <v>2015</v>
      </c>
      <c r="C1464" s="8">
        <v>662.27351008695655</v>
      </c>
      <c r="E1464" t="s">
        <v>176</v>
      </c>
      <c r="F1464">
        <v>2016</v>
      </c>
      <c r="G1464">
        <v>740.41279711881054</v>
      </c>
      <c r="H1464" s="15">
        <v>-0.11886621130362537</v>
      </c>
    </row>
    <row r="1465" spans="1:8" x14ac:dyDescent="0.3">
      <c r="A1465" s="15" t="s">
        <v>212</v>
      </c>
      <c r="B1465" s="15">
        <v>2016</v>
      </c>
      <c r="C1465" s="8">
        <v>594.38654126802464</v>
      </c>
      <c r="E1465" t="s">
        <v>176</v>
      </c>
      <c r="F1465">
        <v>2017</v>
      </c>
      <c r="G1465">
        <v>956.80172820730809</v>
      </c>
      <c r="H1465" s="15">
        <v>0.22615859138750743</v>
      </c>
    </row>
    <row r="1466" spans="1:8" x14ac:dyDescent="0.3">
      <c r="A1466" s="15" t="s">
        <v>212</v>
      </c>
      <c r="B1466" s="15">
        <v>2017</v>
      </c>
      <c r="C1466" s="8">
        <v>720.6799272521921</v>
      </c>
      <c r="E1466" t="s">
        <v>162</v>
      </c>
      <c r="F1466">
        <v>2008</v>
      </c>
      <c r="G1466">
        <v>540.66384664115844</v>
      </c>
      <c r="H1466" s="15">
        <v>0.35135807410369396</v>
      </c>
    </row>
    <row r="1467" spans="1:8" x14ac:dyDescent="0.3">
      <c r="A1467" s="15" t="s">
        <v>578</v>
      </c>
      <c r="B1467" s="15"/>
      <c r="C1467" s="8">
        <v>6348.8828600909183</v>
      </c>
      <c r="E1467" t="s">
        <v>162</v>
      </c>
      <c r="F1467">
        <v>2009</v>
      </c>
      <c r="G1467">
        <v>689.20309559034411</v>
      </c>
      <c r="H1467" s="15">
        <v>0.21552318888230301</v>
      </c>
    </row>
    <row r="1468" spans="1:8" x14ac:dyDescent="0.3">
      <c r="A1468" s="15" t="s">
        <v>213</v>
      </c>
      <c r="B1468" s="15">
        <v>2007</v>
      </c>
      <c r="C1468" s="8">
        <v>962.06646052173915</v>
      </c>
      <c r="E1468" t="s">
        <v>162</v>
      </c>
      <c r="F1468">
        <v>2010</v>
      </c>
      <c r="G1468">
        <v>561.69993509988478</v>
      </c>
      <c r="H1468" s="15">
        <v>-0.2269951490519328</v>
      </c>
    </row>
    <row r="1469" spans="1:8" x14ac:dyDescent="0.3">
      <c r="A1469" s="15" t="s">
        <v>213</v>
      </c>
      <c r="B1469" s="15">
        <v>2008</v>
      </c>
      <c r="C1469" s="8">
        <v>567.83234075518919</v>
      </c>
      <c r="E1469" t="s">
        <v>162</v>
      </c>
      <c r="F1469">
        <v>2011</v>
      </c>
      <c r="G1469">
        <v>316.95286197169554</v>
      </c>
      <c r="H1469" s="15">
        <v>-0.7721876105035631</v>
      </c>
    </row>
    <row r="1470" spans="1:8" x14ac:dyDescent="0.3">
      <c r="A1470" s="15" t="s">
        <v>213</v>
      </c>
      <c r="B1470" s="15">
        <v>2009</v>
      </c>
      <c r="C1470" s="8">
        <v>1302.6971176398192</v>
      </c>
      <c r="E1470" t="s">
        <v>162</v>
      </c>
      <c r="F1470">
        <v>2012</v>
      </c>
      <c r="G1470">
        <v>180.90652468765555</v>
      </c>
      <c r="H1470" s="15">
        <v>-0.75202559730187191</v>
      </c>
    </row>
    <row r="1471" spans="1:8" x14ac:dyDescent="0.3">
      <c r="A1471" s="15" t="s">
        <v>213</v>
      </c>
      <c r="B1471" s="15">
        <v>2010</v>
      </c>
      <c r="C1471" s="8">
        <v>1167.4596200408798</v>
      </c>
      <c r="E1471" t="s">
        <v>162</v>
      </c>
      <c r="F1471">
        <v>2013</v>
      </c>
      <c r="G1471">
        <v>165.05518774632955</v>
      </c>
      <c r="H1471" s="15">
        <v>-9.603658726369535E-2</v>
      </c>
    </row>
    <row r="1472" spans="1:8" x14ac:dyDescent="0.3">
      <c r="A1472" s="15" t="s">
        <v>213</v>
      </c>
      <c r="B1472" s="15">
        <v>2011</v>
      </c>
      <c r="C1472" s="8">
        <v>557.4947436263102</v>
      </c>
      <c r="E1472" t="s">
        <v>162</v>
      </c>
      <c r="F1472">
        <v>2014</v>
      </c>
      <c r="G1472">
        <v>107.89640801739131</v>
      </c>
      <c r="H1472" s="15">
        <v>-0.52975609456549366</v>
      </c>
    </row>
    <row r="1473" spans="1:8" x14ac:dyDescent="0.3">
      <c r="A1473" s="15" t="s">
        <v>213</v>
      </c>
      <c r="B1473" s="15">
        <v>2012</v>
      </c>
      <c r="C1473" s="8">
        <v>306.27354113735203</v>
      </c>
      <c r="E1473" t="s">
        <v>162</v>
      </c>
      <c r="F1473">
        <v>2015</v>
      </c>
      <c r="G1473">
        <v>465.52720862608692</v>
      </c>
      <c r="H1473" s="15">
        <v>0.7682274934351816</v>
      </c>
    </row>
    <row r="1474" spans="1:8" x14ac:dyDescent="0.3">
      <c r="A1474" s="15" t="s">
        <v>213</v>
      </c>
      <c r="B1474" s="15">
        <v>2013</v>
      </c>
      <c r="C1474" s="8">
        <v>271.07713741641516</v>
      </c>
      <c r="E1474" t="s">
        <v>162</v>
      </c>
      <c r="F1474">
        <v>2016</v>
      </c>
      <c r="G1474">
        <v>414.91010116306887</v>
      </c>
      <c r="H1474" s="15">
        <v>-0.12199536073267206</v>
      </c>
    </row>
    <row r="1475" spans="1:8" x14ac:dyDescent="0.3">
      <c r="A1475" s="15" t="s">
        <v>213</v>
      </c>
      <c r="B1475" s="15">
        <v>2014</v>
      </c>
      <c r="C1475" s="8">
        <v>158.71633536521739</v>
      </c>
      <c r="E1475" t="s">
        <v>162</v>
      </c>
      <c r="F1475">
        <v>2017</v>
      </c>
      <c r="G1475">
        <v>512.71192526103289</v>
      </c>
      <c r="H1475" s="15">
        <v>0.19075394832716436</v>
      </c>
    </row>
    <row r="1476" spans="1:8" x14ac:dyDescent="0.3">
      <c r="A1476" s="15" t="s">
        <v>213</v>
      </c>
      <c r="B1476" s="15">
        <v>2015</v>
      </c>
      <c r="C1476" s="8">
        <v>802.09117533913036</v>
      </c>
      <c r="E1476" t="s">
        <v>201</v>
      </c>
      <c r="F1476">
        <v>2008</v>
      </c>
      <c r="G1476">
        <v>616.44009248817031</v>
      </c>
      <c r="H1476" s="15">
        <v>0.36345841866686296</v>
      </c>
    </row>
    <row r="1477" spans="1:8" x14ac:dyDescent="0.3">
      <c r="A1477" s="15" t="s">
        <v>213</v>
      </c>
      <c r="B1477" s="15">
        <v>2016</v>
      </c>
      <c r="C1477" s="8">
        <v>716.85280203621699</v>
      </c>
      <c r="E1477" t="s">
        <v>201</v>
      </c>
      <c r="F1477">
        <v>2009</v>
      </c>
      <c r="G1477">
        <v>702.92689932256064</v>
      </c>
      <c r="H1477" s="15">
        <v>0.12303812376186088</v>
      </c>
    </row>
    <row r="1478" spans="1:8" x14ac:dyDescent="0.3">
      <c r="A1478" s="15" t="s">
        <v>213</v>
      </c>
      <c r="B1478" s="15">
        <v>2017</v>
      </c>
      <c r="C1478" s="8">
        <v>998.96065015665681</v>
      </c>
      <c r="E1478" t="s">
        <v>201</v>
      </c>
      <c r="F1478">
        <v>2010</v>
      </c>
      <c r="G1478">
        <v>707.55532483612387</v>
      </c>
      <c r="H1478" s="15">
        <v>6.541432664131549E-3</v>
      </c>
    </row>
    <row r="1479" spans="1:8" x14ac:dyDescent="0.3">
      <c r="A1479" s="15" t="s">
        <v>579</v>
      </c>
      <c r="B1479" s="15"/>
      <c r="C1479" s="8">
        <v>7811.521924034927</v>
      </c>
      <c r="E1479" t="s">
        <v>201</v>
      </c>
      <c r="F1479">
        <v>2011</v>
      </c>
      <c r="G1479">
        <v>333.69146465661311</v>
      </c>
      <c r="H1479" s="15">
        <v>-1.1203878425965652</v>
      </c>
    </row>
    <row r="1480" spans="1:8" x14ac:dyDescent="0.3">
      <c r="A1480" s="15" t="s">
        <v>392</v>
      </c>
      <c r="B1480" s="15">
        <v>2007</v>
      </c>
      <c r="C1480" s="8">
        <v>366.91890960000001</v>
      </c>
      <c r="E1480" t="s">
        <v>201</v>
      </c>
      <c r="F1480">
        <v>2012</v>
      </c>
      <c r="G1480">
        <v>205.21400641579768</v>
      </c>
      <c r="H1480" s="15">
        <v>-0.62606573734786275</v>
      </c>
    </row>
    <row r="1481" spans="1:8" x14ac:dyDescent="0.3">
      <c r="A1481" s="15" t="s">
        <v>392</v>
      </c>
      <c r="B1481" s="15">
        <v>2008</v>
      </c>
      <c r="C1481" s="8">
        <v>744.35728936916348</v>
      </c>
      <c r="E1481" t="s">
        <v>201</v>
      </c>
      <c r="F1481">
        <v>2013</v>
      </c>
      <c r="G1481">
        <v>178.49374667977094</v>
      </c>
      <c r="H1481" s="15">
        <v>-0.14969857618577856</v>
      </c>
    </row>
    <row r="1482" spans="1:8" x14ac:dyDescent="0.3">
      <c r="A1482" s="15" t="s">
        <v>392</v>
      </c>
      <c r="B1482" s="15">
        <v>2009</v>
      </c>
      <c r="C1482" s="8">
        <v>707.11032451382277</v>
      </c>
      <c r="E1482" t="s">
        <v>201</v>
      </c>
      <c r="F1482">
        <v>2014</v>
      </c>
      <c r="G1482">
        <v>143.0715648</v>
      </c>
      <c r="H1482" s="15">
        <v>-0.24758366157026146</v>
      </c>
    </row>
    <row r="1483" spans="1:8" x14ac:dyDescent="0.3">
      <c r="A1483" s="15" t="s">
        <v>392</v>
      </c>
      <c r="B1483" s="15">
        <v>2010</v>
      </c>
      <c r="C1483" s="8">
        <v>628.39028529105531</v>
      </c>
      <c r="E1483" t="s">
        <v>201</v>
      </c>
      <c r="F1483">
        <v>2015</v>
      </c>
      <c r="G1483">
        <v>552.70781457391297</v>
      </c>
      <c r="H1483" s="15">
        <v>0.74114430621847627</v>
      </c>
    </row>
    <row r="1484" spans="1:8" x14ac:dyDescent="0.3">
      <c r="A1484" s="15" t="s">
        <v>392</v>
      </c>
      <c r="B1484" s="15">
        <v>2011</v>
      </c>
      <c r="C1484" s="8">
        <v>319.67345834855962</v>
      </c>
      <c r="E1484" t="s">
        <v>201</v>
      </c>
      <c r="F1484">
        <v>2016</v>
      </c>
      <c r="G1484">
        <v>473.83958162401854</v>
      </c>
      <c r="H1484" s="15">
        <v>-0.16644500799106873</v>
      </c>
    </row>
    <row r="1485" spans="1:8" x14ac:dyDescent="0.3">
      <c r="A1485" s="15" t="s">
        <v>392</v>
      </c>
      <c r="B1485" s="15">
        <v>2012</v>
      </c>
      <c r="C1485" s="8">
        <v>189.6508976923615</v>
      </c>
      <c r="E1485" t="s">
        <v>201</v>
      </c>
      <c r="F1485">
        <v>2017</v>
      </c>
      <c r="G1485">
        <v>540.63933988000281</v>
      </c>
      <c r="H1485" s="15">
        <v>0.12355696918172984</v>
      </c>
    </row>
    <row r="1486" spans="1:8" x14ac:dyDescent="0.3">
      <c r="A1486" s="15" t="s">
        <v>392</v>
      </c>
      <c r="B1486" s="15">
        <v>2013</v>
      </c>
      <c r="C1486" s="8">
        <v>188.10533664464216</v>
      </c>
      <c r="E1486" t="s">
        <v>293</v>
      </c>
      <c r="F1486">
        <v>2008</v>
      </c>
      <c r="G1486">
        <v>808.01118411502057</v>
      </c>
      <c r="H1486" s="15">
        <v>0.62539643320144744</v>
      </c>
    </row>
    <row r="1487" spans="1:8" x14ac:dyDescent="0.3">
      <c r="A1487" s="15" t="s">
        <v>392</v>
      </c>
      <c r="B1487" s="15">
        <v>2014</v>
      </c>
      <c r="C1487" s="8">
        <v>117.16917999130435</v>
      </c>
      <c r="E1487" t="s">
        <v>293</v>
      </c>
      <c r="F1487">
        <v>2009</v>
      </c>
      <c r="G1487">
        <v>491.46339504110978</v>
      </c>
      <c r="H1487" s="15">
        <v>-0.64409230121285488</v>
      </c>
    </row>
    <row r="1488" spans="1:8" x14ac:dyDescent="0.3">
      <c r="A1488" s="15" t="s">
        <v>392</v>
      </c>
      <c r="B1488" s="15">
        <v>2015</v>
      </c>
      <c r="C1488" s="8">
        <v>492.99309297391301</v>
      </c>
      <c r="E1488" t="s">
        <v>293</v>
      </c>
      <c r="F1488">
        <v>2010</v>
      </c>
      <c r="G1488">
        <v>507.35775959135015</v>
      </c>
      <c r="H1488" s="15">
        <v>3.1327725357038864E-2</v>
      </c>
    </row>
    <row r="1489" spans="1:8" x14ac:dyDescent="0.3">
      <c r="A1489" s="15" t="s">
        <v>392</v>
      </c>
      <c r="B1489" s="15">
        <v>2016</v>
      </c>
      <c r="C1489" s="8">
        <v>418.08228772743757</v>
      </c>
      <c r="E1489" t="s">
        <v>293</v>
      </c>
      <c r="F1489">
        <v>2011</v>
      </c>
      <c r="G1489">
        <v>263.35439323079044</v>
      </c>
      <c r="H1489" s="15">
        <v>-0.92652096426858366</v>
      </c>
    </row>
    <row r="1490" spans="1:8" x14ac:dyDescent="0.3">
      <c r="A1490" s="15" t="s">
        <v>392</v>
      </c>
      <c r="B1490" s="15">
        <v>2017</v>
      </c>
      <c r="C1490" s="8">
        <v>545.37960023403298</v>
      </c>
      <c r="E1490" t="s">
        <v>293</v>
      </c>
      <c r="F1490">
        <v>2012</v>
      </c>
      <c r="G1490">
        <v>156.48525019345945</v>
      </c>
      <c r="H1490" s="15">
        <v>-0.68293428872824047</v>
      </c>
    </row>
    <row r="1491" spans="1:8" x14ac:dyDescent="0.3">
      <c r="A1491" s="15" t="s">
        <v>580</v>
      </c>
      <c r="B1491" s="15"/>
      <c r="C1491" s="8">
        <v>4717.8306623862927</v>
      </c>
      <c r="E1491" t="s">
        <v>293</v>
      </c>
      <c r="F1491">
        <v>2013</v>
      </c>
      <c r="G1491">
        <v>159.244086163605</v>
      </c>
      <c r="H1491" s="15">
        <v>1.7324574096341434E-2</v>
      </c>
    </row>
    <row r="1492" spans="1:8" x14ac:dyDescent="0.3">
      <c r="A1492" s="15" t="s">
        <v>44</v>
      </c>
      <c r="B1492" s="15">
        <v>2007</v>
      </c>
      <c r="C1492" s="8">
        <v>276.4680760695652</v>
      </c>
      <c r="E1492" t="s">
        <v>293</v>
      </c>
      <c r="F1492">
        <v>2014</v>
      </c>
      <c r="G1492">
        <v>165.87750031304347</v>
      </c>
      <c r="H1492" s="15">
        <v>3.9989836698285833E-2</v>
      </c>
    </row>
    <row r="1493" spans="1:8" x14ac:dyDescent="0.3">
      <c r="A1493" s="15" t="s">
        <v>44</v>
      </c>
      <c r="B1493" s="15">
        <v>2008</v>
      </c>
      <c r="C1493" s="8">
        <v>917.47147696048171</v>
      </c>
      <c r="E1493" t="s">
        <v>293</v>
      </c>
      <c r="F1493">
        <v>2015</v>
      </c>
      <c r="G1493">
        <v>449.39344664347823</v>
      </c>
      <c r="H1493" s="15">
        <v>0.63088580496225899</v>
      </c>
    </row>
    <row r="1494" spans="1:8" x14ac:dyDescent="0.3">
      <c r="A1494" s="15" t="s">
        <v>44</v>
      </c>
      <c r="B1494" s="15">
        <v>2009</v>
      </c>
      <c r="C1494" s="8">
        <v>529.26084632527511</v>
      </c>
      <c r="E1494" t="s">
        <v>293</v>
      </c>
      <c r="F1494">
        <v>2016</v>
      </c>
      <c r="G1494">
        <v>427.50027824832273</v>
      </c>
      <c r="H1494" s="15">
        <v>-5.1212056480670592E-2</v>
      </c>
    </row>
    <row r="1495" spans="1:8" x14ac:dyDescent="0.3">
      <c r="A1495" s="15" t="s">
        <v>44</v>
      </c>
      <c r="B1495" s="15">
        <v>2010</v>
      </c>
      <c r="C1495" s="8">
        <v>519.85758736944399</v>
      </c>
      <c r="E1495" t="s">
        <v>293</v>
      </c>
      <c r="F1495">
        <v>2017</v>
      </c>
      <c r="G1495">
        <v>515.73793305891252</v>
      </c>
      <c r="H1495" s="15">
        <v>0.17109010052303142</v>
      </c>
    </row>
    <row r="1496" spans="1:8" x14ac:dyDescent="0.3">
      <c r="A1496" s="15" t="s">
        <v>44</v>
      </c>
      <c r="B1496" s="15">
        <v>2011</v>
      </c>
      <c r="C1496" s="8">
        <v>256.97768038211728</v>
      </c>
      <c r="E1496" t="s">
        <v>321</v>
      </c>
      <c r="F1496">
        <v>2008</v>
      </c>
      <c r="G1496">
        <v>518.88368130091669</v>
      </c>
      <c r="H1496" s="15">
        <v>0.33092576285233566</v>
      </c>
    </row>
    <row r="1497" spans="1:8" x14ac:dyDescent="0.3">
      <c r="A1497" s="15" t="s">
        <v>44</v>
      </c>
      <c r="B1497" s="15">
        <v>2012</v>
      </c>
      <c r="C1497" s="8">
        <v>148.72352544434949</v>
      </c>
      <c r="E1497" t="s">
        <v>321</v>
      </c>
      <c r="F1497">
        <v>2009</v>
      </c>
      <c r="G1497">
        <v>618.00586225874179</v>
      </c>
      <c r="H1497" s="15">
        <v>0.16039035713277006</v>
      </c>
    </row>
    <row r="1498" spans="1:8" x14ac:dyDescent="0.3">
      <c r="A1498" s="15" t="s">
        <v>44</v>
      </c>
      <c r="B1498" s="15">
        <v>2013</v>
      </c>
      <c r="C1498" s="8">
        <v>142.13259995749939</v>
      </c>
      <c r="E1498" t="s">
        <v>321</v>
      </c>
      <c r="F1498">
        <v>2010</v>
      </c>
      <c r="G1498">
        <v>577.96791363723491</v>
      </c>
      <c r="H1498" s="15">
        <v>-6.9273652873811487E-2</v>
      </c>
    </row>
    <row r="1499" spans="1:8" x14ac:dyDescent="0.3">
      <c r="A1499" s="15" t="s">
        <v>44</v>
      </c>
      <c r="B1499" s="15">
        <v>2014</v>
      </c>
      <c r="C1499" s="8">
        <v>106.13930384347826</v>
      </c>
      <c r="E1499" t="s">
        <v>321</v>
      </c>
      <c r="F1499">
        <v>2011</v>
      </c>
      <c r="G1499">
        <v>274.12758370853442</v>
      </c>
      <c r="H1499" s="15">
        <v>-1.1083902094717988</v>
      </c>
    </row>
    <row r="1500" spans="1:8" x14ac:dyDescent="0.3">
      <c r="A1500" s="15" t="s">
        <v>44</v>
      </c>
      <c r="B1500" s="15">
        <v>2015</v>
      </c>
      <c r="C1500" s="8">
        <v>382.23936980869564</v>
      </c>
      <c r="E1500" t="s">
        <v>321</v>
      </c>
      <c r="F1500">
        <v>2012</v>
      </c>
      <c r="G1500">
        <v>192.23525464353625</v>
      </c>
      <c r="H1500" s="15">
        <v>-0.42600057526831864</v>
      </c>
    </row>
    <row r="1501" spans="1:8" x14ac:dyDescent="0.3">
      <c r="A1501" s="15" t="s">
        <v>44</v>
      </c>
      <c r="B1501" s="15">
        <v>2016</v>
      </c>
      <c r="C1501" s="8">
        <v>333.52220696215755</v>
      </c>
      <c r="E1501" t="s">
        <v>321</v>
      </c>
      <c r="F1501">
        <v>2013</v>
      </c>
      <c r="G1501">
        <v>150.11102855840684</v>
      </c>
      <c r="H1501" s="15">
        <v>-0.28062046133232144</v>
      </c>
    </row>
    <row r="1502" spans="1:8" x14ac:dyDescent="0.3">
      <c r="A1502" s="15" t="s">
        <v>44</v>
      </c>
      <c r="B1502" s="15">
        <v>2017</v>
      </c>
      <c r="C1502" s="8">
        <v>439.8998610472064</v>
      </c>
      <c r="E1502" t="s">
        <v>321</v>
      </c>
      <c r="F1502">
        <v>2014</v>
      </c>
      <c r="G1502">
        <v>105.36989256521738</v>
      </c>
      <c r="H1502" s="15">
        <v>-0.42461024590584534</v>
      </c>
    </row>
    <row r="1503" spans="1:8" x14ac:dyDescent="0.3">
      <c r="A1503" s="15" t="s">
        <v>581</v>
      </c>
      <c r="B1503" s="15"/>
      <c r="C1503" s="8">
        <v>4052.6925341702699</v>
      </c>
      <c r="E1503" t="s">
        <v>321</v>
      </c>
      <c r="F1503">
        <v>2015</v>
      </c>
      <c r="G1503">
        <v>612.06408772173904</v>
      </c>
      <c r="H1503" s="15">
        <v>0.82784500074586742</v>
      </c>
    </row>
    <row r="1504" spans="1:8" x14ac:dyDescent="0.3">
      <c r="A1504" s="15" t="s">
        <v>79</v>
      </c>
      <c r="B1504" s="15">
        <v>2007</v>
      </c>
      <c r="C1504" s="8">
        <v>732.15115408695647</v>
      </c>
      <c r="E1504" t="s">
        <v>321</v>
      </c>
      <c r="F1504">
        <v>2016</v>
      </c>
      <c r="G1504">
        <v>581.93610539797578</v>
      </c>
      <c r="H1504" s="15">
        <v>-5.1771976415107064E-2</v>
      </c>
    </row>
    <row r="1505" spans="1:8" x14ac:dyDescent="0.3">
      <c r="A1505" s="15" t="s">
        <v>79</v>
      </c>
      <c r="B1505" s="15">
        <v>2008</v>
      </c>
      <c r="C1505" s="8">
        <v>405.51873462719277</v>
      </c>
      <c r="E1505" t="s">
        <v>321</v>
      </c>
      <c r="F1505">
        <v>2017</v>
      </c>
      <c r="G1505">
        <v>794.53477797488608</v>
      </c>
      <c r="H1505" s="15">
        <v>0.26757629555094214</v>
      </c>
    </row>
    <row r="1506" spans="1:8" x14ac:dyDescent="0.3">
      <c r="A1506" s="15" t="s">
        <v>79</v>
      </c>
      <c r="B1506" s="15">
        <v>2009</v>
      </c>
      <c r="C1506" s="8">
        <v>1914.7620200521983</v>
      </c>
      <c r="E1506" t="s">
        <v>322</v>
      </c>
      <c r="F1506">
        <v>2008</v>
      </c>
      <c r="G1506">
        <v>476.10957578810951</v>
      </c>
      <c r="H1506" s="15">
        <v>0.27263264743978299</v>
      </c>
    </row>
    <row r="1507" spans="1:8" x14ac:dyDescent="0.3">
      <c r="A1507" s="15" t="s">
        <v>79</v>
      </c>
      <c r="B1507" s="15">
        <v>2010</v>
      </c>
      <c r="C1507" s="8">
        <v>1759.0123208633097</v>
      </c>
      <c r="E1507" t="s">
        <v>322</v>
      </c>
      <c r="F1507">
        <v>2009</v>
      </c>
      <c r="G1507">
        <v>671.98574121190347</v>
      </c>
      <c r="H1507" s="15">
        <v>0.29148857395476568</v>
      </c>
    </row>
    <row r="1508" spans="1:8" x14ac:dyDescent="0.3">
      <c r="A1508" s="15" t="s">
        <v>79</v>
      </c>
      <c r="B1508" s="15">
        <v>2011</v>
      </c>
      <c r="C1508" s="8">
        <v>918.95454508840965</v>
      </c>
      <c r="E1508" t="s">
        <v>322</v>
      </c>
      <c r="F1508">
        <v>2010</v>
      </c>
      <c r="G1508">
        <v>631.50482603976513</v>
      </c>
      <c r="H1508" s="15">
        <v>-6.4102305323616479E-2</v>
      </c>
    </row>
    <row r="1509" spans="1:8" x14ac:dyDescent="0.3">
      <c r="A1509" s="15" t="s">
        <v>79</v>
      </c>
      <c r="B1509" s="15">
        <v>2012</v>
      </c>
      <c r="C1509" s="8">
        <v>531.39218471297761</v>
      </c>
      <c r="E1509" t="s">
        <v>322</v>
      </c>
      <c r="F1509">
        <v>2011</v>
      </c>
      <c r="G1509">
        <v>311.64825412189288</v>
      </c>
      <c r="H1509" s="15">
        <v>-1.0263384045551847</v>
      </c>
    </row>
    <row r="1510" spans="1:8" x14ac:dyDescent="0.3">
      <c r="A1510" s="15" t="s">
        <v>79</v>
      </c>
      <c r="B1510" s="15">
        <v>2013</v>
      </c>
      <c r="C1510" s="8">
        <v>487.11170203948393</v>
      </c>
      <c r="E1510" t="s">
        <v>322</v>
      </c>
      <c r="F1510">
        <v>2012</v>
      </c>
      <c r="G1510">
        <v>183.25357590045604</v>
      </c>
      <c r="H1510" s="15">
        <v>-0.70063941503210425</v>
      </c>
    </row>
    <row r="1511" spans="1:8" x14ac:dyDescent="0.3">
      <c r="A1511" s="15" t="s">
        <v>79</v>
      </c>
      <c r="B1511" s="15">
        <v>2014</v>
      </c>
      <c r="C1511" s="8">
        <v>174.70437722608693</v>
      </c>
      <c r="E1511" t="s">
        <v>322</v>
      </c>
      <c r="F1511">
        <v>2013</v>
      </c>
      <c r="G1511">
        <v>164.66639957228278</v>
      </c>
      <c r="H1511" s="15">
        <v>-0.11287777212869791</v>
      </c>
    </row>
    <row r="1512" spans="1:8" x14ac:dyDescent="0.3">
      <c r="A1512" s="15" t="s">
        <v>79</v>
      </c>
      <c r="B1512" s="15">
        <v>2015</v>
      </c>
      <c r="C1512" s="8">
        <v>1431.204667826087</v>
      </c>
      <c r="E1512" t="s">
        <v>322</v>
      </c>
      <c r="F1512">
        <v>2014</v>
      </c>
      <c r="G1512">
        <v>103.69070420869565</v>
      </c>
      <c r="H1512" s="15">
        <v>-0.58805363343721628</v>
      </c>
    </row>
    <row r="1513" spans="1:8" x14ac:dyDescent="0.3">
      <c r="A1513" s="15" t="s">
        <v>79</v>
      </c>
      <c r="B1513" s="15">
        <v>2016</v>
      </c>
      <c r="C1513" s="8">
        <v>1311.1311305915192</v>
      </c>
      <c r="E1513" t="s">
        <v>322</v>
      </c>
      <c r="F1513">
        <v>2015</v>
      </c>
      <c r="G1513">
        <v>486.56189488695651</v>
      </c>
      <c r="H1513" s="15">
        <v>0.78689103010669126</v>
      </c>
    </row>
    <row r="1514" spans="1:8" x14ac:dyDescent="0.3">
      <c r="A1514" s="15" t="s">
        <v>79</v>
      </c>
      <c r="B1514" s="15">
        <v>2017</v>
      </c>
      <c r="C1514" s="8">
        <v>1677.486835801096</v>
      </c>
      <c r="E1514" t="s">
        <v>322</v>
      </c>
      <c r="F1514">
        <v>2016</v>
      </c>
      <c r="G1514">
        <v>433.93786720357883</v>
      </c>
      <c r="H1514" s="15">
        <v>-0.12127088152620129</v>
      </c>
    </row>
    <row r="1515" spans="1:8" x14ac:dyDescent="0.3">
      <c r="A1515" s="15" t="s">
        <v>582</v>
      </c>
      <c r="B1515" s="15"/>
      <c r="C1515" s="8">
        <v>11343.429672915317</v>
      </c>
      <c r="E1515" t="s">
        <v>322</v>
      </c>
      <c r="F1515">
        <v>2017</v>
      </c>
      <c r="G1515">
        <v>572.59049953146962</v>
      </c>
      <c r="H1515" s="15">
        <v>0.24214972557411499</v>
      </c>
    </row>
    <row r="1516" spans="1:8" x14ac:dyDescent="0.3">
      <c r="A1516" s="15" t="s">
        <v>80</v>
      </c>
      <c r="B1516" s="15">
        <v>2007</v>
      </c>
      <c r="C1516" s="8">
        <v>975.34278678260864</v>
      </c>
      <c r="E1516" t="s">
        <v>323</v>
      </c>
      <c r="F1516">
        <v>2008</v>
      </c>
      <c r="G1516">
        <v>1148.8491084864199</v>
      </c>
      <c r="H1516" s="15">
        <v>0.66967065794939862</v>
      </c>
    </row>
    <row r="1517" spans="1:8" x14ac:dyDescent="0.3">
      <c r="A1517" s="15" t="s">
        <v>80</v>
      </c>
      <c r="B1517" s="15">
        <v>2008</v>
      </c>
      <c r="C1517" s="8">
        <v>365.74218165789</v>
      </c>
      <c r="E1517" t="s">
        <v>323</v>
      </c>
      <c r="F1517">
        <v>2009</v>
      </c>
      <c r="G1517">
        <v>761.7660693142634</v>
      </c>
      <c r="H1517" s="15">
        <v>-0.50813898749862407</v>
      </c>
    </row>
    <row r="1518" spans="1:8" x14ac:dyDescent="0.3">
      <c r="A1518" s="15" t="s">
        <v>80</v>
      </c>
      <c r="B1518" s="15">
        <v>2009</v>
      </c>
      <c r="C1518" s="8">
        <v>1428.0145093771414</v>
      </c>
      <c r="E1518" t="s">
        <v>323</v>
      </c>
      <c r="F1518">
        <v>2010</v>
      </c>
      <c r="G1518">
        <v>673.82191051947291</v>
      </c>
      <c r="H1518" s="15">
        <v>-0.13051543356165321</v>
      </c>
    </row>
    <row r="1519" spans="1:8" x14ac:dyDescent="0.3">
      <c r="A1519" s="15" t="s">
        <v>80</v>
      </c>
      <c r="B1519" s="15">
        <v>2010</v>
      </c>
      <c r="C1519" s="8">
        <v>1394.1740645009916</v>
      </c>
      <c r="E1519" t="s">
        <v>323</v>
      </c>
      <c r="F1519">
        <v>2011</v>
      </c>
      <c r="G1519">
        <v>334.23345234077021</v>
      </c>
      <c r="H1519" s="15">
        <v>-1.016021753060411</v>
      </c>
    </row>
    <row r="1520" spans="1:8" x14ac:dyDescent="0.3">
      <c r="A1520" s="15" t="s">
        <v>80</v>
      </c>
      <c r="B1520" s="15">
        <v>2011</v>
      </c>
      <c r="C1520" s="8">
        <v>718.98991186024523</v>
      </c>
      <c r="E1520" t="s">
        <v>323</v>
      </c>
      <c r="F1520">
        <v>2012</v>
      </c>
      <c r="G1520">
        <v>217.5906476306495</v>
      </c>
      <c r="H1520" s="15">
        <v>-0.53606534095213831</v>
      </c>
    </row>
    <row r="1521" spans="1:8" x14ac:dyDescent="0.3">
      <c r="A1521" s="15" t="s">
        <v>80</v>
      </c>
      <c r="B1521" s="15">
        <v>2012</v>
      </c>
      <c r="C1521" s="8">
        <v>433.07994587961662</v>
      </c>
      <c r="E1521" t="s">
        <v>323</v>
      </c>
      <c r="F1521">
        <v>2013</v>
      </c>
      <c r="G1521">
        <v>185.50467782154948</v>
      </c>
      <c r="H1521" s="15">
        <v>-0.17296582590745158</v>
      </c>
    </row>
    <row r="1522" spans="1:8" x14ac:dyDescent="0.3">
      <c r="A1522" s="15" t="s">
        <v>80</v>
      </c>
      <c r="B1522" s="15">
        <v>2013</v>
      </c>
      <c r="C1522" s="8">
        <v>416.57687558487657</v>
      </c>
      <c r="E1522" t="s">
        <v>323</v>
      </c>
      <c r="F1522">
        <v>2014</v>
      </c>
      <c r="G1522">
        <v>168.82851495652173</v>
      </c>
      <c r="H1522" s="15">
        <v>-9.8775748097543525E-2</v>
      </c>
    </row>
    <row r="1523" spans="1:8" x14ac:dyDescent="0.3">
      <c r="A1523" s="15" t="s">
        <v>80</v>
      </c>
      <c r="B1523" s="15">
        <v>2014</v>
      </c>
      <c r="C1523" s="8">
        <v>132.97268139130435</v>
      </c>
      <c r="E1523" t="s">
        <v>323</v>
      </c>
      <c r="F1523">
        <v>2015</v>
      </c>
      <c r="G1523">
        <v>565.51846163478262</v>
      </c>
      <c r="H1523" s="15">
        <v>0.70146241650806995</v>
      </c>
    </row>
    <row r="1524" spans="1:8" x14ac:dyDescent="0.3">
      <c r="A1524" s="15" t="s">
        <v>80</v>
      </c>
      <c r="B1524" s="15">
        <v>2015</v>
      </c>
      <c r="C1524" s="8">
        <v>1116.3375839999999</v>
      </c>
      <c r="E1524" t="s">
        <v>323</v>
      </c>
      <c r="F1524">
        <v>2016</v>
      </c>
      <c r="G1524">
        <v>538.4154696938341</v>
      </c>
      <c r="H1524" s="15">
        <v>-5.0338434659688437E-2</v>
      </c>
    </row>
    <row r="1525" spans="1:8" x14ac:dyDescent="0.3">
      <c r="A1525" s="15" t="s">
        <v>80</v>
      </c>
      <c r="B1525" s="15">
        <v>2016</v>
      </c>
      <c r="C1525" s="8">
        <v>1052.0359157885921</v>
      </c>
      <c r="E1525" t="s">
        <v>323</v>
      </c>
      <c r="F1525">
        <v>2017</v>
      </c>
      <c r="G1525">
        <v>638.51848596900004</v>
      </c>
      <c r="H1525" s="15">
        <v>0.15677387338794435</v>
      </c>
    </row>
    <row r="1526" spans="1:8" x14ac:dyDescent="0.3">
      <c r="A1526" s="15" t="s">
        <v>80</v>
      </c>
      <c r="B1526" s="15">
        <v>2017</v>
      </c>
      <c r="C1526" s="8">
        <v>1504.0109928642062</v>
      </c>
      <c r="E1526" t="s">
        <v>114</v>
      </c>
      <c r="F1526">
        <v>2008</v>
      </c>
      <c r="G1526">
        <v>955.1527156285016</v>
      </c>
      <c r="H1526" s="15">
        <v>0.54420625155754576</v>
      </c>
    </row>
    <row r="1527" spans="1:8" x14ac:dyDescent="0.3">
      <c r="A1527" s="15" t="s">
        <v>583</v>
      </c>
      <c r="B1527" s="15"/>
      <c r="C1527" s="8">
        <v>9537.2774496874717</v>
      </c>
      <c r="E1527" t="s">
        <v>114</v>
      </c>
      <c r="F1527">
        <v>2009</v>
      </c>
      <c r="G1527">
        <v>697.72248228505532</v>
      </c>
      <c r="H1527" s="15">
        <v>-0.36895791647756143</v>
      </c>
    </row>
    <row r="1528" spans="1:8" x14ac:dyDescent="0.3">
      <c r="A1528" s="15" t="s">
        <v>81</v>
      </c>
      <c r="B1528" s="15">
        <v>2007</v>
      </c>
      <c r="C1528" s="8">
        <v>949.84864747826089</v>
      </c>
      <c r="E1528" t="s">
        <v>114</v>
      </c>
      <c r="F1528">
        <v>2010</v>
      </c>
      <c r="G1528">
        <v>641.95127825423845</v>
      </c>
      <c r="H1528" s="15">
        <v>-8.6877627508561858E-2</v>
      </c>
    </row>
    <row r="1529" spans="1:8" x14ac:dyDescent="0.3">
      <c r="A1529" s="15" t="s">
        <v>81</v>
      </c>
      <c r="B1529" s="15">
        <v>2008</v>
      </c>
      <c r="C1529" s="8">
        <v>611.75648176102004</v>
      </c>
      <c r="E1529" t="s">
        <v>114</v>
      </c>
      <c r="F1529">
        <v>2011</v>
      </c>
      <c r="G1529">
        <v>335.89565825385733</v>
      </c>
      <c r="H1529" s="15">
        <v>-0.9111627747479718</v>
      </c>
    </row>
    <row r="1530" spans="1:8" x14ac:dyDescent="0.3">
      <c r="A1530" s="15" t="s">
        <v>81</v>
      </c>
      <c r="B1530" s="15">
        <v>2009</v>
      </c>
      <c r="C1530" s="8">
        <v>1431.1400888861876</v>
      </c>
      <c r="E1530" t="s">
        <v>114</v>
      </c>
      <c r="F1530">
        <v>2012</v>
      </c>
      <c r="G1530">
        <v>211.49255024918421</v>
      </c>
      <c r="H1530" s="15">
        <v>-0.58821508302821646</v>
      </c>
    </row>
    <row r="1531" spans="1:8" x14ac:dyDescent="0.3">
      <c r="A1531" s="15" t="s">
        <v>81</v>
      </c>
      <c r="B1531" s="15">
        <v>2010</v>
      </c>
      <c r="C1531" s="8">
        <v>1430.7899823958769</v>
      </c>
      <c r="E1531" t="s">
        <v>114</v>
      </c>
      <c r="F1531">
        <v>2013</v>
      </c>
      <c r="G1531">
        <v>199.00948978373216</v>
      </c>
      <c r="H1531" s="15">
        <v>-6.2725955827622332E-2</v>
      </c>
    </row>
    <row r="1532" spans="1:8" x14ac:dyDescent="0.3">
      <c r="A1532" s="15" t="s">
        <v>81</v>
      </c>
      <c r="B1532" s="15">
        <v>2011</v>
      </c>
      <c r="C1532" s="8">
        <v>727.06929519089908</v>
      </c>
      <c r="E1532" t="s">
        <v>114</v>
      </c>
      <c r="F1532">
        <v>2014</v>
      </c>
      <c r="G1532">
        <v>141.33332890434784</v>
      </c>
      <c r="H1532" s="15">
        <v>-0.40808605674616666</v>
      </c>
    </row>
    <row r="1533" spans="1:8" x14ac:dyDescent="0.3">
      <c r="A1533" s="15" t="s">
        <v>81</v>
      </c>
      <c r="B1533" s="15">
        <v>2012</v>
      </c>
      <c r="C1533" s="8">
        <v>403.82768000232716</v>
      </c>
      <c r="E1533" t="s">
        <v>114</v>
      </c>
      <c r="F1533">
        <v>2015</v>
      </c>
      <c r="G1533">
        <v>564.7426626782609</v>
      </c>
      <c r="H1533" s="15">
        <v>0.74973853005175439</v>
      </c>
    </row>
    <row r="1534" spans="1:8" x14ac:dyDescent="0.3">
      <c r="A1534" s="15" t="s">
        <v>81</v>
      </c>
      <c r="B1534" s="15">
        <v>2013</v>
      </c>
      <c r="C1534" s="8">
        <v>362.91602334985521</v>
      </c>
      <c r="E1534" t="s">
        <v>114</v>
      </c>
      <c r="F1534">
        <v>2016</v>
      </c>
      <c r="G1534">
        <v>511.99322986391167</v>
      </c>
      <c r="H1534" s="15">
        <v>-0.1030275982914268</v>
      </c>
    </row>
    <row r="1535" spans="1:8" x14ac:dyDescent="0.3">
      <c r="A1535" s="15" t="s">
        <v>81</v>
      </c>
      <c r="B1535" s="15">
        <v>2014</v>
      </c>
      <c r="C1535" s="8">
        <v>244.72980234782608</v>
      </c>
      <c r="E1535" t="s">
        <v>114</v>
      </c>
      <c r="F1535">
        <v>2017</v>
      </c>
      <c r="G1535">
        <v>637.55701693346441</v>
      </c>
      <c r="H1535" s="15">
        <v>0.19694518879815984</v>
      </c>
    </row>
    <row r="1536" spans="1:8" x14ac:dyDescent="0.3">
      <c r="A1536" s="15" t="s">
        <v>81</v>
      </c>
      <c r="B1536" s="15">
        <v>2015</v>
      </c>
      <c r="C1536" s="8">
        <v>1190.7022111304348</v>
      </c>
      <c r="E1536" t="s">
        <v>115</v>
      </c>
      <c r="F1536">
        <v>2008</v>
      </c>
      <c r="G1536">
        <v>1135.4475658547321</v>
      </c>
      <c r="H1536" s="15">
        <v>0.64890639725314314</v>
      </c>
    </row>
    <row r="1537" spans="1:8" x14ac:dyDescent="0.3">
      <c r="A1537" s="15" t="s">
        <v>81</v>
      </c>
      <c r="B1537" s="15">
        <v>2016</v>
      </c>
      <c r="C1537" s="8">
        <v>1117.878330643666</v>
      </c>
      <c r="E1537" t="s">
        <v>115</v>
      </c>
      <c r="F1537">
        <v>2009</v>
      </c>
      <c r="G1537">
        <v>581.3690649203852</v>
      </c>
      <c r="H1537" s="15">
        <v>-0.95305810777913424</v>
      </c>
    </row>
    <row r="1538" spans="1:8" x14ac:dyDescent="0.3">
      <c r="A1538" s="15" t="s">
        <v>81</v>
      </c>
      <c r="B1538" s="15">
        <v>2017</v>
      </c>
      <c r="C1538" s="8">
        <v>1559.3486122844611</v>
      </c>
      <c r="E1538" t="s">
        <v>115</v>
      </c>
      <c r="F1538">
        <v>2010</v>
      </c>
      <c r="G1538">
        <v>557.41707303303815</v>
      </c>
      <c r="H1538" s="15">
        <v>-4.2969605787312175E-2</v>
      </c>
    </row>
    <row r="1539" spans="1:8" x14ac:dyDescent="0.3">
      <c r="A1539" s="15" t="s">
        <v>584</v>
      </c>
      <c r="B1539" s="15"/>
      <c r="C1539" s="8">
        <v>10030.007155470814</v>
      </c>
      <c r="E1539" t="s">
        <v>115</v>
      </c>
      <c r="F1539">
        <v>2011</v>
      </c>
      <c r="G1539">
        <v>268.20684985814927</v>
      </c>
      <c r="H1539" s="15">
        <v>-1.0783103538475918</v>
      </c>
    </row>
    <row r="1540" spans="1:8" x14ac:dyDescent="0.3">
      <c r="A1540" s="15" t="s">
        <v>55</v>
      </c>
      <c r="B1540" s="15">
        <v>2007</v>
      </c>
      <c r="C1540" s="8">
        <v>684.70779662608697</v>
      </c>
      <c r="E1540" t="s">
        <v>115</v>
      </c>
      <c r="F1540">
        <v>2012</v>
      </c>
      <c r="G1540">
        <v>161.60238806920344</v>
      </c>
      <c r="H1540" s="15">
        <v>-0.65967132703072617</v>
      </c>
    </row>
    <row r="1541" spans="1:8" x14ac:dyDescent="0.3">
      <c r="A1541" s="15" t="s">
        <v>55</v>
      </c>
      <c r="B1541" s="15">
        <v>2008</v>
      </c>
      <c r="C1541" s="8">
        <v>477.02773302640219</v>
      </c>
      <c r="E1541" t="s">
        <v>115</v>
      </c>
      <c r="F1541">
        <v>2013</v>
      </c>
      <c r="G1541">
        <v>150.24135664314582</v>
      </c>
      <c r="H1541" s="15">
        <v>-7.5618535933766981E-2</v>
      </c>
    </row>
    <row r="1542" spans="1:8" x14ac:dyDescent="0.3">
      <c r="A1542" s="15" t="s">
        <v>55</v>
      </c>
      <c r="B1542" s="15">
        <v>2009</v>
      </c>
      <c r="C1542" s="8">
        <v>929.15607629161946</v>
      </c>
      <c r="E1542" t="s">
        <v>115</v>
      </c>
      <c r="F1542">
        <v>2014</v>
      </c>
      <c r="G1542">
        <v>121.09287106956521</v>
      </c>
      <c r="H1542" s="15">
        <v>-0.24071182156409066</v>
      </c>
    </row>
    <row r="1543" spans="1:8" x14ac:dyDescent="0.3">
      <c r="A1543" s="15" t="s">
        <v>55</v>
      </c>
      <c r="B1543" s="15">
        <v>2010</v>
      </c>
      <c r="C1543" s="8">
        <v>846.94131330056052</v>
      </c>
      <c r="E1543" t="s">
        <v>115</v>
      </c>
      <c r="F1543">
        <v>2015</v>
      </c>
      <c r="G1543">
        <v>485.29564142608695</v>
      </c>
      <c r="H1543" s="15">
        <v>0.75047607946009487</v>
      </c>
    </row>
    <row r="1544" spans="1:8" x14ac:dyDescent="0.3">
      <c r="A1544" s="15" t="s">
        <v>55</v>
      </c>
      <c r="B1544" s="15">
        <v>2011</v>
      </c>
      <c r="C1544" s="8">
        <v>477.05172156867894</v>
      </c>
      <c r="E1544" t="s">
        <v>115</v>
      </c>
      <c r="F1544">
        <v>2016</v>
      </c>
      <c r="G1544">
        <v>542.50313814987453</v>
      </c>
      <c r="H1544" s="15">
        <v>0.10545099687143776</v>
      </c>
    </row>
    <row r="1545" spans="1:8" x14ac:dyDescent="0.3">
      <c r="A1545" s="15" t="s">
        <v>55</v>
      </c>
      <c r="B1545" s="15">
        <v>2012</v>
      </c>
      <c r="C1545" s="8">
        <v>281.86514790249339</v>
      </c>
      <c r="E1545" t="s">
        <v>115</v>
      </c>
      <c r="F1545">
        <v>2017</v>
      </c>
      <c r="G1545">
        <v>503.77465824848787</v>
      </c>
      <c r="H1545" s="15">
        <v>-7.6876594062982348E-2</v>
      </c>
    </row>
    <row r="1546" spans="1:8" x14ac:dyDescent="0.3">
      <c r="A1546" s="15" t="s">
        <v>55</v>
      </c>
      <c r="B1546" s="15">
        <v>2013</v>
      </c>
      <c r="C1546" s="8">
        <v>264.51585570828399</v>
      </c>
      <c r="E1546" t="s">
        <v>330</v>
      </c>
      <c r="F1546">
        <v>2008</v>
      </c>
      <c r="G1546">
        <v>506.99715457902721</v>
      </c>
      <c r="H1546" s="15">
        <v>0.22255160525999013</v>
      </c>
    </row>
    <row r="1547" spans="1:8" x14ac:dyDescent="0.3">
      <c r="A1547" s="15" t="s">
        <v>55</v>
      </c>
      <c r="B1547" s="15">
        <v>2014</v>
      </c>
      <c r="C1547" s="8">
        <v>266.80623365217394</v>
      </c>
      <c r="E1547" t="s">
        <v>330</v>
      </c>
      <c r="F1547">
        <v>2009</v>
      </c>
      <c r="G1547">
        <v>626.36642042014182</v>
      </c>
      <c r="H1547" s="15">
        <v>0.19057417822789163</v>
      </c>
    </row>
    <row r="1548" spans="1:8" x14ac:dyDescent="0.3">
      <c r="A1548" s="15" t="s">
        <v>55</v>
      </c>
      <c r="B1548" s="15">
        <v>2015</v>
      </c>
      <c r="C1548" s="8">
        <v>786.61492685217388</v>
      </c>
      <c r="E1548" t="s">
        <v>330</v>
      </c>
      <c r="F1548">
        <v>2010</v>
      </c>
      <c r="G1548">
        <v>540.4774353766644</v>
      </c>
      <c r="H1548" s="15">
        <v>-0.15891317457799228</v>
      </c>
    </row>
    <row r="1549" spans="1:8" x14ac:dyDescent="0.3">
      <c r="A1549" s="15" t="s">
        <v>55</v>
      </c>
      <c r="B1549" s="15">
        <v>2016</v>
      </c>
      <c r="C1549" s="8">
        <v>672.39256604683339</v>
      </c>
      <c r="E1549" t="s">
        <v>330</v>
      </c>
      <c r="F1549">
        <v>2011</v>
      </c>
      <c r="G1549">
        <v>273.20202229446846</v>
      </c>
      <c r="H1549" s="15">
        <v>-0.97830686185080806</v>
      </c>
    </row>
    <row r="1550" spans="1:8" x14ac:dyDescent="0.3">
      <c r="A1550" s="15" t="s">
        <v>55</v>
      </c>
      <c r="B1550" s="15">
        <v>2017</v>
      </c>
      <c r="C1550" s="8">
        <v>853.86286325915557</v>
      </c>
      <c r="E1550" t="s">
        <v>330</v>
      </c>
      <c r="F1550">
        <v>2012</v>
      </c>
      <c r="G1550">
        <v>170.82972561421258</v>
      </c>
      <c r="H1550" s="15">
        <v>-0.59926512386635122</v>
      </c>
    </row>
    <row r="1551" spans="1:8" x14ac:dyDescent="0.3">
      <c r="A1551" s="15" t="s">
        <v>585</v>
      </c>
      <c r="B1551" s="15"/>
      <c r="C1551" s="8">
        <v>6540.9422342344624</v>
      </c>
      <c r="E1551" t="s">
        <v>330</v>
      </c>
      <c r="F1551">
        <v>2013</v>
      </c>
      <c r="G1551">
        <v>149.09651728784218</v>
      </c>
      <c r="H1551" s="15">
        <v>-0.14576603613357908</v>
      </c>
    </row>
    <row r="1552" spans="1:8" x14ac:dyDescent="0.3">
      <c r="A1552" s="15" t="s">
        <v>82</v>
      </c>
      <c r="B1552" s="15">
        <v>2007</v>
      </c>
      <c r="C1552" s="8">
        <v>1079.9904646956522</v>
      </c>
      <c r="E1552" t="s">
        <v>330</v>
      </c>
      <c r="F1552">
        <v>2014</v>
      </c>
      <c r="G1552">
        <v>111.29511046956522</v>
      </c>
      <c r="H1552" s="15">
        <v>-0.33965020259011414</v>
      </c>
    </row>
    <row r="1553" spans="1:8" x14ac:dyDescent="0.3">
      <c r="A1553" s="15" t="s">
        <v>82</v>
      </c>
      <c r="B1553" s="15">
        <v>2008</v>
      </c>
      <c r="C1553" s="8">
        <v>634.84314957632671</v>
      </c>
      <c r="E1553" t="s">
        <v>330</v>
      </c>
      <c r="F1553">
        <v>2015</v>
      </c>
      <c r="G1553">
        <v>589.66593693913035</v>
      </c>
      <c r="H1553" s="15">
        <v>0.81125735183673342</v>
      </c>
    </row>
    <row r="1554" spans="1:8" x14ac:dyDescent="0.3">
      <c r="A1554" s="15" t="s">
        <v>82</v>
      </c>
      <c r="B1554" s="15">
        <v>2009</v>
      </c>
      <c r="C1554" s="8">
        <v>1642.0246218457091</v>
      </c>
      <c r="E1554" t="s">
        <v>330</v>
      </c>
      <c r="F1554">
        <v>2016</v>
      </c>
      <c r="G1554">
        <v>555.35718063001775</v>
      </c>
      <c r="H1554" s="15">
        <v>-6.1777820663435866E-2</v>
      </c>
    </row>
    <row r="1555" spans="1:8" x14ac:dyDescent="0.3">
      <c r="A1555" s="15" t="s">
        <v>82</v>
      </c>
      <c r="B1555" s="15">
        <v>2010</v>
      </c>
      <c r="C1555" s="8">
        <v>1746.6630402278704</v>
      </c>
      <c r="E1555" t="s">
        <v>330</v>
      </c>
      <c r="F1555">
        <v>2017</v>
      </c>
      <c r="G1555">
        <v>821.79127282141621</v>
      </c>
      <c r="H1555" s="15">
        <v>0.3242113916307035</v>
      </c>
    </row>
    <row r="1556" spans="1:8" x14ac:dyDescent="0.3">
      <c r="A1556" s="15" t="s">
        <v>82</v>
      </c>
      <c r="B1556" s="15">
        <v>2011</v>
      </c>
      <c r="C1556" s="8">
        <v>848.59122996422082</v>
      </c>
      <c r="E1556" t="s">
        <v>187</v>
      </c>
      <c r="F1556">
        <v>2008</v>
      </c>
      <c r="G1556">
        <v>490.07149669565217</v>
      </c>
      <c r="H1556" s="15">
        <v>0.2</v>
      </c>
    </row>
    <row r="1557" spans="1:8" x14ac:dyDescent="0.3">
      <c r="A1557" s="15" t="s">
        <v>82</v>
      </c>
      <c r="B1557" s="15">
        <v>2012</v>
      </c>
      <c r="C1557" s="8">
        <v>478.54541271103227</v>
      </c>
      <c r="E1557" t="s">
        <v>187</v>
      </c>
      <c r="F1557">
        <v>2009</v>
      </c>
      <c r="G1557">
        <v>759.3285755887598</v>
      </c>
      <c r="H1557" s="15">
        <v>0.3545989016472007</v>
      </c>
    </row>
    <row r="1558" spans="1:8" x14ac:dyDescent="0.3">
      <c r="A1558" s="15" t="s">
        <v>82</v>
      </c>
      <c r="B1558" s="15">
        <v>2013</v>
      </c>
      <c r="C1558" s="8">
        <v>452.96303132448355</v>
      </c>
      <c r="E1558" t="s">
        <v>187</v>
      </c>
      <c r="F1558">
        <v>2010</v>
      </c>
      <c r="G1558">
        <v>641.65655363692065</v>
      </c>
      <c r="H1558" s="15">
        <v>-0.18338785957202816</v>
      </c>
    </row>
    <row r="1559" spans="1:8" x14ac:dyDescent="0.3">
      <c r="A1559" s="15" t="s">
        <v>82</v>
      </c>
      <c r="B1559" s="15">
        <v>2014</v>
      </c>
      <c r="C1559" s="8">
        <v>315.09124486956523</v>
      </c>
      <c r="E1559" t="s">
        <v>187</v>
      </c>
      <c r="F1559">
        <v>2011</v>
      </c>
      <c r="G1559">
        <v>345.66206240515316</v>
      </c>
      <c r="H1559" s="15">
        <v>-0.85631176638884388</v>
      </c>
    </row>
    <row r="1560" spans="1:8" x14ac:dyDescent="0.3">
      <c r="A1560" s="15" t="s">
        <v>82</v>
      </c>
      <c r="B1560" s="15">
        <v>2015</v>
      </c>
      <c r="C1560" s="8">
        <v>1375.5633026086955</v>
      </c>
      <c r="E1560" t="s">
        <v>187</v>
      </c>
      <c r="F1560">
        <v>2012</v>
      </c>
      <c r="G1560">
        <v>350.22274803551767</v>
      </c>
      <c r="H1560" s="15">
        <v>1.3022242718231379E-2</v>
      </c>
    </row>
    <row r="1561" spans="1:8" x14ac:dyDescent="0.3">
      <c r="A1561" s="15" t="s">
        <v>82</v>
      </c>
      <c r="B1561" s="15">
        <v>2016</v>
      </c>
      <c r="C1561" s="8">
        <v>1342.976973089427</v>
      </c>
      <c r="E1561" t="s">
        <v>187</v>
      </c>
      <c r="F1561">
        <v>2013</v>
      </c>
      <c r="G1561">
        <v>240.41157170075022</v>
      </c>
      <c r="H1561" s="15">
        <v>-0.45676327290707025</v>
      </c>
    </row>
    <row r="1562" spans="1:8" x14ac:dyDescent="0.3">
      <c r="A1562" s="15" t="s">
        <v>82</v>
      </c>
      <c r="B1562" s="15">
        <v>2017</v>
      </c>
      <c r="C1562" s="8">
        <v>1799.562987217997</v>
      </c>
      <c r="E1562" t="s">
        <v>187</v>
      </c>
      <c r="F1562">
        <v>2014</v>
      </c>
      <c r="G1562">
        <v>163.80096010434781</v>
      </c>
      <c r="H1562" s="15">
        <v>-0.4677055100751446</v>
      </c>
    </row>
    <row r="1563" spans="1:8" x14ac:dyDescent="0.3">
      <c r="A1563" s="15" t="s">
        <v>586</v>
      </c>
      <c r="B1563" s="15"/>
      <c r="C1563" s="8">
        <v>11716.815458130979</v>
      </c>
      <c r="E1563" t="s">
        <v>187</v>
      </c>
      <c r="F1563">
        <v>2015</v>
      </c>
      <c r="G1563">
        <v>688.89852855652168</v>
      </c>
      <c r="H1563" s="15">
        <v>0.76222773991466208</v>
      </c>
    </row>
    <row r="1564" spans="1:8" x14ac:dyDescent="0.3">
      <c r="A1564" s="15" t="s">
        <v>137</v>
      </c>
      <c r="B1564" s="15">
        <v>2007</v>
      </c>
      <c r="C1564" s="8">
        <v>337.27453210434777</v>
      </c>
      <c r="E1564" t="s">
        <v>187</v>
      </c>
      <c r="F1564">
        <v>2016</v>
      </c>
      <c r="G1564">
        <v>537.11791513609728</v>
      </c>
      <c r="H1564" s="15">
        <v>-0.28258341258635095</v>
      </c>
    </row>
    <row r="1565" spans="1:8" x14ac:dyDescent="0.3">
      <c r="A1565" s="15" t="s">
        <v>137</v>
      </c>
      <c r="B1565" s="15">
        <v>2008</v>
      </c>
      <c r="C1565" s="8">
        <v>320.05295751182985</v>
      </c>
      <c r="E1565" t="s">
        <v>187</v>
      </c>
      <c r="F1565">
        <v>2017</v>
      </c>
      <c r="G1565">
        <v>683.96697200377776</v>
      </c>
      <c r="H1565" s="15">
        <v>0.2147019708239207</v>
      </c>
    </row>
    <row r="1566" spans="1:8" x14ac:dyDescent="0.3">
      <c r="A1566" s="15" t="s">
        <v>137</v>
      </c>
      <c r="B1566" s="15">
        <v>2009</v>
      </c>
      <c r="C1566" s="8">
        <v>537.09078319465868</v>
      </c>
      <c r="E1566" t="s">
        <v>256</v>
      </c>
      <c r="F1566">
        <v>2008</v>
      </c>
      <c r="G1566">
        <v>723.19597343478267</v>
      </c>
      <c r="H1566" s="15">
        <v>0.20000000000000004</v>
      </c>
    </row>
    <row r="1567" spans="1:8" x14ac:dyDescent="0.3">
      <c r="A1567" s="15" t="s">
        <v>137</v>
      </c>
      <c r="B1567" s="15">
        <v>2010</v>
      </c>
      <c r="C1567" s="8">
        <v>596.56077390540133</v>
      </c>
      <c r="E1567" t="s">
        <v>256</v>
      </c>
      <c r="F1567">
        <v>2009</v>
      </c>
      <c r="G1567">
        <v>874.49135331520915</v>
      </c>
      <c r="H1567" s="15">
        <v>0.17300957786130594</v>
      </c>
    </row>
    <row r="1568" spans="1:8" x14ac:dyDescent="0.3">
      <c r="A1568" s="15" t="s">
        <v>137</v>
      </c>
      <c r="B1568" s="15">
        <v>2011</v>
      </c>
      <c r="C1568" s="8">
        <v>341.1643098177945</v>
      </c>
      <c r="E1568" t="s">
        <v>256</v>
      </c>
      <c r="F1568">
        <v>2010</v>
      </c>
      <c r="G1568">
        <v>803.0721733559127</v>
      </c>
      <c r="H1568" s="15">
        <v>-8.8932455050517945E-2</v>
      </c>
    </row>
    <row r="1569" spans="1:8" x14ac:dyDescent="0.3">
      <c r="A1569" s="15" t="s">
        <v>137</v>
      </c>
      <c r="B1569" s="15">
        <v>2012</v>
      </c>
      <c r="C1569" s="8">
        <v>197.92993323452308</v>
      </c>
      <c r="E1569" t="s">
        <v>256</v>
      </c>
      <c r="F1569">
        <v>2011</v>
      </c>
      <c r="G1569">
        <v>394.89564589267491</v>
      </c>
      <c r="H1569" s="15">
        <v>-1.03363136998014</v>
      </c>
    </row>
    <row r="1570" spans="1:8" x14ac:dyDescent="0.3">
      <c r="A1570" s="15" t="s">
        <v>137</v>
      </c>
      <c r="B1570" s="15">
        <v>2013</v>
      </c>
      <c r="C1570" s="8">
        <v>177.34712740448643</v>
      </c>
      <c r="E1570" t="s">
        <v>256</v>
      </c>
      <c r="F1570">
        <v>2012</v>
      </c>
      <c r="G1570">
        <v>230.52586215685386</v>
      </c>
      <c r="H1570" s="15">
        <v>-0.71302101290475139</v>
      </c>
    </row>
    <row r="1571" spans="1:8" x14ac:dyDescent="0.3">
      <c r="A1571" s="15" t="s">
        <v>137</v>
      </c>
      <c r="B1571" s="15">
        <v>2014</v>
      </c>
      <c r="C1571" s="8">
        <v>122.13662274782608</v>
      </c>
      <c r="E1571" t="s">
        <v>256</v>
      </c>
      <c r="F1571">
        <v>2013</v>
      </c>
      <c r="G1571">
        <v>235.98342649144496</v>
      </c>
      <c r="H1571" s="15">
        <v>2.3126896730558955E-2</v>
      </c>
    </row>
    <row r="1572" spans="1:8" x14ac:dyDescent="0.3">
      <c r="A1572" s="15" t="s">
        <v>137</v>
      </c>
      <c r="B1572" s="15">
        <v>2015</v>
      </c>
      <c r="C1572" s="8">
        <v>555.36341759999993</v>
      </c>
      <c r="E1572" t="s">
        <v>256</v>
      </c>
      <c r="F1572">
        <v>2014</v>
      </c>
      <c r="G1572">
        <v>147.39839420869566</v>
      </c>
      <c r="H1572" s="15">
        <v>-0.60099048404370803</v>
      </c>
    </row>
    <row r="1573" spans="1:8" x14ac:dyDescent="0.3">
      <c r="A1573" s="15" t="s">
        <v>137</v>
      </c>
      <c r="B1573" s="15">
        <v>2016</v>
      </c>
      <c r="C1573" s="8">
        <v>510.56993928841268</v>
      </c>
      <c r="E1573" t="s">
        <v>256</v>
      </c>
      <c r="F1573">
        <v>2015</v>
      </c>
      <c r="G1573">
        <v>661.09547436521734</v>
      </c>
      <c r="H1573" s="15">
        <v>0.77703917221604435</v>
      </c>
    </row>
    <row r="1574" spans="1:8" x14ac:dyDescent="0.3">
      <c r="A1574" s="15" t="s">
        <v>137</v>
      </c>
      <c r="B1574" s="15">
        <v>2017</v>
      </c>
      <c r="C1574" s="8">
        <v>688.06155338225233</v>
      </c>
      <c r="E1574" t="s">
        <v>256</v>
      </c>
      <c r="F1574">
        <v>2016</v>
      </c>
      <c r="G1574">
        <v>609.13835939631963</v>
      </c>
      <c r="H1574" s="15">
        <v>-8.529608120622921E-2</v>
      </c>
    </row>
    <row r="1575" spans="1:8" x14ac:dyDescent="0.3">
      <c r="A1575" s="15" t="s">
        <v>587</v>
      </c>
      <c r="B1575" s="15"/>
      <c r="C1575" s="8">
        <v>4383.5519501915323</v>
      </c>
      <c r="E1575" t="s">
        <v>256</v>
      </c>
      <c r="F1575">
        <v>2017</v>
      </c>
      <c r="G1575">
        <v>789.96869478566055</v>
      </c>
      <c r="H1575" s="15">
        <v>0.22890822963358692</v>
      </c>
    </row>
    <row r="1576" spans="1:8" x14ac:dyDescent="0.3">
      <c r="A1576" s="15" t="s">
        <v>56</v>
      </c>
      <c r="B1576" s="15">
        <v>2007</v>
      </c>
      <c r="C1576" s="8">
        <v>693.87108083478256</v>
      </c>
      <c r="E1576" t="s">
        <v>257</v>
      </c>
      <c r="F1576">
        <v>2008</v>
      </c>
      <c r="G1576">
        <v>765.41246543478258</v>
      </c>
      <c r="H1576" s="15">
        <v>0.20000000000000007</v>
      </c>
    </row>
    <row r="1577" spans="1:8" x14ac:dyDescent="0.3">
      <c r="A1577" s="15" t="s">
        <v>56</v>
      </c>
      <c r="B1577" s="15">
        <v>2008</v>
      </c>
      <c r="C1577" s="8">
        <v>478.51280191448063</v>
      </c>
      <c r="E1577" t="s">
        <v>257</v>
      </c>
      <c r="F1577">
        <v>2009</v>
      </c>
      <c r="G1577">
        <v>887.22232408624404</v>
      </c>
      <c r="H1577" s="15">
        <v>0.13729350056302317</v>
      </c>
    </row>
    <row r="1578" spans="1:8" x14ac:dyDescent="0.3">
      <c r="A1578" s="15" t="s">
        <v>56</v>
      </c>
      <c r="B1578" s="15">
        <v>2009</v>
      </c>
      <c r="C1578" s="8">
        <v>1092.169324338116</v>
      </c>
      <c r="E1578" t="s">
        <v>257</v>
      </c>
      <c r="F1578">
        <v>2010</v>
      </c>
      <c r="G1578">
        <v>804.51690552809646</v>
      </c>
      <c r="H1578" s="15">
        <v>-0.10280134325313967</v>
      </c>
    </row>
    <row r="1579" spans="1:8" x14ac:dyDescent="0.3">
      <c r="A1579" s="15" t="s">
        <v>56</v>
      </c>
      <c r="B1579" s="15">
        <v>2010</v>
      </c>
      <c r="C1579" s="8">
        <v>1291.0763298044524</v>
      </c>
      <c r="E1579" t="s">
        <v>257</v>
      </c>
      <c r="F1579">
        <v>2011</v>
      </c>
      <c r="G1579">
        <v>421.01944045759438</v>
      </c>
      <c r="H1579" s="15">
        <v>-0.9108782830875678</v>
      </c>
    </row>
    <row r="1580" spans="1:8" x14ac:dyDescent="0.3">
      <c r="A1580" s="15" t="s">
        <v>56</v>
      </c>
      <c r="B1580" s="15">
        <v>2011</v>
      </c>
      <c r="C1580" s="8">
        <v>540.58197277623469</v>
      </c>
      <c r="E1580" t="s">
        <v>257</v>
      </c>
      <c r="F1580">
        <v>2012</v>
      </c>
      <c r="G1580">
        <v>245.29484408975969</v>
      </c>
      <c r="H1580" s="15">
        <v>-0.71638112500861428</v>
      </c>
    </row>
    <row r="1581" spans="1:8" x14ac:dyDescent="0.3">
      <c r="A1581" s="15" t="s">
        <v>56</v>
      </c>
      <c r="B1581" s="15">
        <v>2012</v>
      </c>
      <c r="C1581" s="8">
        <v>388.60709626385687</v>
      </c>
      <c r="E1581" t="s">
        <v>257</v>
      </c>
      <c r="F1581">
        <v>2013</v>
      </c>
      <c r="G1581">
        <v>219.39953011477786</v>
      </c>
      <c r="H1581" s="15">
        <v>-0.11802811957452605</v>
      </c>
    </row>
    <row r="1582" spans="1:8" x14ac:dyDescent="0.3">
      <c r="A1582" s="15" t="s">
        <v>56</v>
      </c>
      <c r="B1582" s="15">
        <v>2013</v>
      </c>
      <c r="C1582" s="8">
        <v>377.34809484513323</v>
      </c>
      <c r="E1582" t="s">
        <v>257</v>
      </c>
      <c r="F1582">
        <v>2014</v>
      </c>
      <c r="G1582">
        <v>149.51736902608695</v>
      </c>
      <c r="H1582" s="15">
        <v>-0.46738490346561851</v>
      </c>
    </row>
    <row r="1583" spans="1:8" x14ac:dyDescent="0.3">
      <c r="A1583" s="15" t="s">
        <v>56</v>
      </c>
      <c r="B1583" s="15">
        <v>2014</v>
      </c>
      <c r="C1583" s="8">
        <v>241.2072483652174</v>
      </c>
      <c r="E1583" t="s">
        <v>257</v>
      </c>
      <c r="F1583">
        <v>2015</v>
      </c>
      <c r="G1583">
        <v>659.47302782608699</v>
      </c>
      <c r="H1583" s="15">
        <v>0.77327750686186225</v>
      </c>
    </row>
    <row r="1584" spans="1:8" x14ac:dyDescent="0.3">
      <c r="A1584" s="15" t="s">
        <v>56</v>
      </c>
      <c r="B1584" s="15">
        <v>2015</v>
      </c>
      <c r="C1584" s="8">
        <v>1000.2593827826087</v>
      </c>
      <c r="E1584" t="s">
        <v>257</v>
      </c>
      <c r="F1584">
        <v>2016</v>
      </c>
      <c r="G1584">
        <v>574.08253735837638</v>
      </c>
      <c r="H1584" s="15">
        <v>-0.14874253249477398</v>
      </c>
    </row>
    <row r="1585" spans="1:8" x14ac:dyDescent="0.3">
      <c r="A1585" s="15" t="s">
        <v>56</v>
      </c>
      <c r="B1585" s="15">
        <v>2016</v>
      </c>
      <c r="C1585" s="8">
        <v>868.1165011226534</v>
      </c>
      <c r="E1585" t="s">
        <v>257</v>
      </c>
      <c r="F1585">
        <v>2017</v>
      </c>
      <c r="G1585">
        <v>746.7362824272692</v>
      </c>
      <c r="H1585" s="15">
        <v>0.23121113722729683</v>
      </c>
    </row>
    <row r="1586" spans="1:8" x14ac:dyDescent="0.3">
      <c r="A1586" s="15" t="s">
        <v>56</v>
      </c>
      <c r="B1586" s="15">
        <v>2017</v>
      </c>
      <c r="C1586" s="8">
        <v>1077.9538225515143</v>
      </c>
      <c r="E1586" t="s">
        <v>188</v>
      </c>
      <c r="F1586">
        <v>2008</v>
      </c>
      <c r="G1586">
        <v>524.69894256521741</v>
      </c>
      <c r="H1586" s="15">
        <v>0.20000000000000012</v>
      </c>
    </row>
    <row r="1587" spans="1:8" x14ac:dyDescent="0.3">
      <c r="A1587" s="15" t="s">
        <v>588</v>
      </c>
      <c r="B1587" s="15"/>
      <c r="C1587" s="8">
        <v>8049.7036555990499</v>
      </c>
      <c r="E1587" t="s">
        <v>188</v>
      </c>
      <c r="F1587">
        <v>2009</v>
      </c>
      <c r="G1587">
        <v>819.56865013411277</v>
      </c>
      <c r="H1587" s="15">
        <v>0.35978646513704909</v>
      </c>
    </row>
    <row r="1588" spans="1:8" x14ac:dyDescent="0.3">
      <c r="A1588" s="15" t="s">
        <v>96</v>
      </c>
      <c r="B1588" s="15">
        <v>2007</v>
      </c>
      <c r="C1588" s="8">
        <v>590.90121620869559</v>
      </c>
      <c r="E1588" t="s">
        <v>188</v>
      </c>
      <c r="F1588">
        <v>2010</v>
      </c>
      <c r="G1588">
        <v>709.80198418493421</v>
      </c>
      <c r="H1588" s="15">
        <v>-0.1546440674933075</v>
      </c>
    </row>
    <row r="1589" spans="1:8" x14ac:dyDescent="0.3">
      <c r="A1589" s="15" t="s">
        <v>96</v>
      </c>
      <c r="B1589" s="15">
        <v>2008</v>
      </c>
      <c r="C1589" s="8">
        <v>668.81137484022406</v>
      </c>
      <c r="E1589" t="s">
        <v>188</v>
      </c>
      <c r="F1589">
        <v>2011</v>
      </c>
      <c r="G1589">
        <v>378.1444141714407</v>
      </c>
      <c r="H1589" s="15">
        <v>-0.87706589753598396</v>
      </c>
    </row>
    <row r="1590" spans="1:8" x14ac:dyDescent="0.3">
      <c r="A1590" s="15" t="s">
        <v>96</v>
      </c>
      <c r="B1590" s="15">
        <v>2009</v>
      </c>
      <c r="C1590" s="8">
        <v>1062.8541222422498</v>
      </c>
      <c r="E1590" t="s">
        <v>188</v>
      </c>
      <c r="F1590">
        <v>2012</v>
      </c>
      <c r="G1590">
        <v>223.43751399997154</v>
      </c>
      <c r="H1590" s="15">
        <v>-0.69239447486642225</v>
      </c>
    </row>
    <row r="1591" spans="1:8" x14ac:dyDescent="0.3">
      <c r="A1591" s="15" t="s">
        <v>96</v>
      </c>
      <c r="B1591" s="15">
        <v>2010</v>
      </c>
      <c r="C1591" s="8">
        <v>1016.663585520105</v>
      </c>
      <c r="E1591" t="s">
        <v>188</v>
      </c>
      <c r="F1591">
        <v>2013</v>
      </c>
      <c r="G1591">
        <v>193.1089552240619</v>
      </c>
      <c r="H1591" s="15">
        <v>-0.15705412905745253</v>
      </c>
    </row>
    <row r="1592" spans="1:8" x14ac:dyDescent="0.3">
      <c r="A1592" s="15" t="s">
        <v>96</v>
      </c>
      <c r="B1592" s="15">
        <v>2011</v>
      </c>
      <c r="C1592" s="8">
        <v>495.75616676679397</v>
      </c>
      <c r="E1592" t="s">
        <v>188</v>
      </c>
      <c r="F1592">
        <v>2014</v>
      </c>
      <c r="G1592">
        <v>133.54328582608696</v>
      </c>
      <c r="H1592" s="15">
        <v>-0.44604016614917763</v>
      </c>
    </row>
    <row r="1593" spans="1:8" x14ac:dyDescent="0.3">
      <c r="A1593" s="15" t="s">
        <v>96</v>
      </c>
      <c r="B1593" s="15">
        <v>2012</v>
      </c>
      <c r="C1593" s="8">
        <v>314.05299894275009</v>
      </c>
      <c r="E1593" t="s">
        <v>188</v>
      </c>
      <c r="F1593">
        <v>2015</v>
      </c>
      <c r="G1593">
        <v>590.4953353043478</v>
      </c>
      <c r="H1593" s="15">
        <v>0.77384531622547492</v>
      </c>
    </row>
    <row r="1594" spans="1:8" x14ac:dyDescent="0.3">
      <c r="A1594" s="15" t="s">
        <v>96</v>
      </c>
      <c r="B1594" s="15">
        <v>2013</v>
      </c>
      <c r="C1594" s="8">
        <v>275.2051778771629</v>
      </c>
      <c r="E1594" t="s">
        <v>188</v>
      </c>
      <c r="F1594">
        <v>2016</v>
      </c>
      <c r="G1594">
        <v>496.71463057190329</v>
      </c>
      <c r="H1594" s="15">
        <v>-0.18880197795758108</v>
      </c>
    </row>
    <row r="1595" spans="1:8" x14ac:dyDescent="0.3">
      <c r="A1595" s="15" t="s">
        <v>96</v>
      </c>
      <c r="B1595" s="15">
        <v>2014</v>
      </c>
      <c r="C1595" s="8">
        <v>199.68702855652174</v>
      </c>
      <c r="E1595" t="s">
        <v>188</v>
      </c>
      <c r="F1595">
        <v>2017</v>
      </c>
      <c r="G1595">
        <v>645.81076531734141</v>
      </c>
      <c r="H1595" s="15">
        <v>0.23086659862688197</v>
      </c>
    </row>
    <row r="1596" spans="1:8" x14ac:dyDescent="0.3">
      <c r="A1596" s="15" t="s">
        <v>96</v>
      </c>
      <c r="B1596" s="15">
        <v>2015</v>
      </c>
      <c r="C1596" s="8">
        <v>945.33291057391295</v>
      </c>
      <c r="E1596" t="s">
        <v>258</v>
      </c>
      <c r="F1596">
        <v>2008</v>
      </c>
      <c r="G1596">
        <v>606.5497295217391</v>
      </c>
      <c r="H1596" s="15">
        <v>0.19999999999999996</v>
      </c>
    </row>
    <row r="1597" spans="1:8" x14ac:dyDescent="0.3">
      <c r="A1597" s="15" t="s">
        <v>96</v>
      </c>
      <c r="B1597" s="15">
        <v>2016</v>
      </c>
      <c r="C1597" s="8">
        <v>891.60990840630257</v>
      </c>
      <c r="E1597" t="s">
        <v>258</v>
      </c>
      <c r="F1597">
        <v>2009</v>
      </c>
      <c r="G1597">
        <v>771.57605987462046</v>
      </c>
      <c r="H1597" s="15">
        <v>0.21388212897597911</v>
      </c>
    </row>
    <row r="1598" spans="1:8" x14ac:dyDescent="0.3">
      <c r="A1598" s="15" t="s">
        <v>96</v>
      </c>
      <c r="B1598" s="15">
        <v>2017</v>
      </c>
      <c r="C1598" s="8">
        <v>1133.1183515852813</v>
      </c>
      <c r="E1598" t="s">
        <v>258</v>
      </c>
      <c r="F1598">
        <v>2010</v>
      </c>
      <c r="G1598">
        <v>715.95168903286003</v>
      </c>
      <c r="H1598" s="15">
        <v>-7.7692910979650517E-2</v>
      </c>
    </row>
    <row r="1599" spans="1:8" x14ac:dyDescent="0.3">
      <c r="A1599" s="15" t="s">
        <v>589</v>
      </c>
      <c r="B1599" s="15"/>
      <c r="C1599" s="8">
        <v>7593.9928415200011</v>
      </c>
      <c r="E1599" t="s">
        <v>258</v>
      </c>
      <c r="F1599">
        <v>2011</v>
      </c>
      <c r="G1599">
        <v>355.8768079760888</v>
      </c>
      <c r="H1599" s="15">
        <v>-1.0117964222073288</v>
      </c>
    </row>
    <row r="1600" spans="1:8" x14ac:dyDescent="0.3">
      <c r="A1600" s="15" t="s">
        <v>97</v>
      </c>
      <c r="B1600" s="15">
        <v>2007</v>
      </c>
      <c r="C1600" s="8">
        <v>693.3762380869565</v>
      </c>
      <c r="E1600" t="s">
        <v>258</v>
      </c>
      <c r="F1600">
        <v>2012</v>
      </c>
      <c r="G1600">
        <v>215.43663418745001</v>
      </c>
      <c r="H1600" s="15">
        <v>-0.65188622315015698</v>
      </c>
    </row>
    <row r="1601" spans="1:8" x14ac:dyDescent="0.3">
      <c r="A1601" s="15" t="s">
        <v>97</v>
      </c>
      <c r="B1601" s="15">
        <v>2008</v>
      </c>
      <c r="C1601" s="8">
        <v>499.00653481924797</v>
      </c>
      <c r="E1601" t="s">
        <v>258</v>
      </c>
      <c r="F1601">
        <v>2013</v>
      </c>
      <c r="G1601">
        <v>195.03321537977979</v>
      </c>
      <c r="H1601" s="15">
        <v>-0.10461509732042064</v>
      </c>
    </row>
    <row r="1602" spans="1:8" x14ac:dyDescent="0.3">
      <c r="A1602" s="15" t="s">
        <v>97</v>
      </c>
      <c r="B1602" s="15">
        <v>2009</v>
      </c>
      <c r="C1602" s="8">
        <v>1156.8798257543322</v>
      </c>
      <c r="E1602" t="s">
        <v>258</v>
      </c>
      <c r="F1602">
        <v>2014</v>
      </c>
      <c r="G1602">
        <v>136.00537533913044</v>
      </c>
      <c r="H1602" s="15">
        <v>-0.43401108149926415</v>
      </c>
    </row>
    <row r="1603" spans="1:8" x14ac:dyDescent="0.3">
      <c r="A1603" s="15" t="s">
        <v>97</v>
      </c>
      <c r="B1603" s="15">
        <v>2010</v>
      </c>
      <c r="C1603" s="8">
        <v>1008.4066626855437</v>
      </c>
      <c r="E1603" t="s">
        <v>258</v>
      </c>
      <c r="F1603">
        <v>2015</v>
      </c>
      <c r="G1603">
        <v>560.86110532173916</v>
      </c>
      <c r="H1603" s="15">
        <v>0.75750613824235391</v>
      </c>
    </row>
    <row r="1604" spans="1:8" x14ac:dyDescent="0.3">
      <c r="A1604" s="15" t="s">
        <v>97</v>
      </c>
      <c r="B1604" s="15">
        <v>2011</v>
      </c>
      <c r="C1604" s="8">
        <v>501.05986531208936</v>
      </c>
      <c r="E1604" t="s">
        <v>258</v>
      </c>
      <c r="F1604">
        <v>2016</v>
      </c>
      <c r="G1604">
        <v>532.80452869803685</v>
      </c>
      <c r="H1604" s="15">
        <v>-5.265829232394377E-2</v>
      </c>
    </row>
    <row r="1605" spans="1:8" x14ac:dyDescent="0.3">
      <c r="A1605" s="15" t="s">
        <v>97</v>
      </c>
      <c r="B1605" s="15">
        <v>2012</v>
      </c>
      <c r="C1605" s="8">
        <v>302.71368388334781</v>
      </c>
      <c r="E1605" t="s">
        <v>258</v>
      </c>
      <c r="F1605">
        <v>2017</v>
      </c>
      <c r="G1605">
        <v>669.25892809921618</v>
      </c>
      <c r="H1605" s="15">
        <v>0.20388879949458105</v>
      </c>
    </row>
    <row r="1606" spans="1:8" x14ac:dyDescent="0.3">
      <c r="A1606" s="15" t="s">
        <v>97</v>
      </c>
      <c r="B1606" s="15">
        <v>2013</v>
      </c>
      <c r="C1606" s="8">
        <v>257.88033420460147</v>
      </c>
      <c r="E1606" t="s">
        <v>362</v>
      </c>
      <c r="F1606">
        <v>2008</v>
      </c>
      <c r="G1606">
        <v>664.46218064412528</v>
      </c>
      <c r="H1606" s="15">
        <v>0.13086404228560009</v>
      </c>
    </row>
    <row r="1607" spans="1:8" x14ac:dyDescent="0.3">
      <c r="A1607" s="15" t="s">
        <v>97</v>
      </c>
      <c r="B1607" s="15">
        <v>2014</v>
      </c>
      <c r="C1607" s="8">
        <v>178.05791394782608</v>
      </c>
      <c r="E1607" t="s">
        <v>362</v>
      </c>
      <c r="F1607">
        <v>2009</v>
      </c>
      <c r="G1607">
        <v>1037.5791322690693</v>
      </c>
      <c r="H1607" s="15">
        <v>0.35960336905482965</v>
      </c>
    </row>
    <row r="1608" spans="1:8" x14ac:dyDescent="0.3">
      <c r="A1608" s="15" t="s">
        <v>97</v>
      </c>
      <c r="B1608" s="15">
        <v>2015</v>
      </c>
      <c r="C1608" s="8">
        <v>767.56198768695651</v>
      </c>
      <c r="E1608" t="s">
        <v>362</v>
      </c>
      <c r="F1608">
        <v>2010</v>
      </c>
      <c r="G1608">
        <v>983.58414130244148</v>
      </c>
      <c r="H1608" s="15">
        <v>-5.4896158548397078E-2</v>
      </c>
    </row>
    <row r="1609" spans="1:8" x14ac:dyDescent="0.3">
      <c r="A1609" s="15" t="s">
        <v>97</v>
      </c>
      <c r="B1609" s="15">
        <v>2016</v>
      </c>
      <c r="C1609" s="8">
        <v>692.50177014147607</v>
      </c>
      <c r="E1609" t="s">
        <v>362</v>
      </c>
      <c r="F1609">
        <v>2011</v>
      </c>
      <c r="G1609">
        <v>520.23215913091951</v>
      </c>
      <c r="H1609" s="15">
        <v>-0.89066385850805641</v>
      </c>
    </row>
    <row r="1610" spans="1:8" x14ac:dyDescent="0.3">
      <c r="A1610" s="15" t="s">
        <v>97</v>
      </c>
      <c r="B1610" s="15">
        <v>2017</v>
      </c>
      <c r="C1610" s="8">
        <v>905.00575821222344</v>
      </c>
      <c r="E1610" t="s">
        <v>362</v>
      </c>
      <c r="F1610">
        <v>2012</v>
      </c>
      <c r="G1610">
        <v>295.4717101252163</v>
      </c>
      <c r="H1610" s="15">
        <v>-0.76068348103597883</v>
      </c>
    </row>
    <row r="1611" spans="1:8" x14ac:dyDescent="0.3">
      <c r="A1611" s="15" t="s">
        <v>590</v>
      </c>
      <c r="B1611" s="15"/>
      <c r="C1611" s="8">
        <v>6962.4505747346011</v>
      </c>
      <c r="E1611" t="s">
        <v>362</v>
      </c>
      <c r="F1611">
        <v>2013</v>
      </c>
      <c r="G1611">
        <v>283.02878666495496</v>
      </c>
      <c r="H1611" s="15">
        <v>-4.3963455473492445E-2</v>
      </c>
    </row>
    <row r="1612" spans="1:8" x14ac:dyDescent="0.3">
      <c r="A1612" s="15" t="s">
        <v>95</v>
      </c>
      <c r="B1612" s="15">
        <v>2007</v>
      </c>
      <c r="C1612" s="8">
        <v>618.16337864347827</v>
      </c>
      <c r="E1612" t="s">
        <v>362</v>
      </c>
      <c r="F1612">
        <v>2014</v>
      </c>
      <c r="G1612">
        <v>155.56892431304348</v>
      </c>
      <c r="H1612" s="15">
        <v>-0.81931441587543818</v>
      </c>
    </row>
    <row r="1613" spans="1:8" x14ac:dyDescent="0.3">
      <c r="A1613" s="15" t="s">
        <v>95</v>
      </c>
      <c r="B1613" s="15">
        <v>2008</v>
      </c>
      <c r="C1613" s="8">
        <v>611.73007365874867</v>
      </c>
      <c r="E1613" t="s">
        <v>362</v>
      </c>
      <c r="F1613">
        <v>2015</v>
      </c>
      <c r="G1613">
        <v>782.70968608695648</v>
      </c>
      <c r="H1613" s="15">
        <v>0.80124313384853108</v>
      </c>
    </row>
    <row r="1614" spans="1:8" x14ac:dyDescent="0.3">
      <c r="A1614" s="15" t="s">
        <v>95</v>
      </c>
      <c r="B1614" s="15">
        <v>2009</v>
      </c>
      <c r="C1614" s="8">
        <v>1119.4970607505359</v>
      </c>
      <c r="E1614" t="s">
        <v>362</v>
      </c>
      <c r="F1614">
        <v>2016</v>
      </c>
      <c r="G1614">
        <v>683.57699052787063</v>
      </c>
      <c r="H1614" s="15">
        <v>-0.14502052721601083</v>
      </c>
    </row>
    <row r="1615" spans="1:8" x14ac:dyDescent="0.3">
      <c r="A1615" s="15" t="s">
        <v>95</v>
      </c>
      <c r="B1615" s="15">
        <v>2010</v>
      </c>
      <c r="C1615" s="8">
        <v>1018.0069248465746</v>
      </c>
      <c r="E1615" t="s">
        <v>362</v>
      </c>
      <c r="F1615">
        <v>2017</v>
      </c>
      <c r="G1615">
        <v>785.99848189733916</v>
      </c>
      <c r="H1615" s="15">
        <v>0.13030749260765875</v>
      </c>
    </row>
    <row r="1616" spans="1:8" x14ac:dyDescent="0.3">
      <c r="A1616" s="15" t="s">
        <v>95</v>
      </c>
      <c r="B1616" s="15">
        <v>2011</v>
      </c>
      <c r="C1616" s="8">
        <v>537.0614125600232</v>
      </c>
      <c r="E1616" t="s">
        <v>48</v>
      </c>
      <c r="F1616">
        <v>2008</v>
      </c>
      <c r="G1616">
        <v>854.69399933642228</v>
      </c>
      <c r="H1616" s="15">
        <v>0.50219826443872495</v>
      </c>
    </row>
    <row r="1617" spans="1:8" x14ac:dyDescent="0.3">
      <c r="A1617" s="15" t="s">
        <v>95</v>
      </c>
      <c r="B1617" s="15">
        <v>2012</v>
      </c>
      <c r="C1617" s="8">
        <v>321.15021289715861</v>
      </c>
      <c r="E1617" t="s">
        <v>48</v>
      </c>
      <c r="F1617">
        <v>2009</v>
      </c>
      <c r="G1617">
        <v>650.24315139103135</v>
      </c>
      <c r="H1617" s="15">
        <v>-0.3144221473275341</v>
      </c>
    </row>
    <row r="1618" spans="1:8" x14ac:dyDescent="0.3">
      <c r="A1618" s="15" t="s">
        <v>95</v>
      </c>
      <c r="B1618" s="15">
        <v>2013</v>
      </c>
      <c r="C1618" s="8">
        <v>286.70713952290743</v>
      </c>
      <c r="E1618" t="s">
        <v>48</v>
      </c>
      <c r="F1618">
        <v>2010</v>
      </c>
      <c r="G1618">
        <v>581.46991173692993</v>
      </c>
      <c r="H1618" s="15">
        <v>-0.11827480367585379</v>
      </c>
    </row>
    <row r="1619" spans="1:8" x14ac:dyDescent="0.3">
      <c r="A1619" s="15" t="s">
        <v>95</v>
      </c>
      <c r="B1619" s="15">
        <v>2014</v>
      </c>
      <c r="C1619" s="8">
        <v>189.02282441739129</v>
      </c>
      <c r="E1619" t="s">
        <v>48</v>
      </c>
      <c r="F1619">
        <v>2011</v>
      </c>
      <c r="G1619">
        <v>298.12048184899368</v>
      </c>
      <c r="H1619" s="15">
        <v>-0.95045274357050258</v>
      </c>
    </row>
    <row r="1620" spans="1:8" x14ac:dyDescent="0.3">
      <c r="A1620" s="15" t="s">
        <v>95</v>
      </c>
      <c r="B1620" s="15">
        <v>2015</v>
      </c>
      <c r="C1620" s="8">
        <v>852.2817412173913</v>
      </c>
      <c r="E1620" t="s">
        <v>48</v>
      </c>
      <c r="F1620">
        <v>2012</v>
      </c>
      <c r="G1620">
        <v>185.02019604863852</v>
      </c>
      <c r="H1620" s="15">
        <v>-0.61128616343387232</v>
      </c>
    </row>
    <row r="1621" spans="1:8" x14ac:dyDescent="0.3">
      <c r="A1621" s="15" t="s">
        <v>95</v>
      </c>
      <c r="B1621" s="15">
        <v>2016</v>
      </c>
      <c r="C1621" s="8">
        <v>768.57400063233251</v>
      </c>
      <c r="E1621" t="s">
        <v>48</v>
      </c>
      <c r="F1621">
        <v>2013</v>
      </c>
      <c r="G1621">
        <v>171.52310420491517</v>
      </c>
      <c r="H1621" s="15">
        <v>-7.868964304423183E-2</v>
      </c>
    </row>
    <row r="1622" spans="1:8" x14ac:dyDescent="0.3">
      <c r="A1622" s="15" t="s">
        <v>95</v>
      </c>
      <c r="B1622" s="15">
        <v>2017</v>
      </c>
      <c r="C1622" s="8">
        <v>991.6251119668201</v>
      </c>
      <c r="E1622" t="s">
        <v>48</v>
      </c>
      <c r="F1622">
        <v>2014</v>
      </c>
      <c r="G1622">
        <v>130.05362960869564</v>
      </c>
      <c r="H1622" s="15">
        <v>-0.31886441555681733</v>
      </c>
    </row>
    <row r="1623" spans="1:8" x14ac:dyDescent="0.3">
      <c r="A1623" s="15" t="s">
        <v>591</v>
      </c>
      <c r="B1623" s="15"/>
      <c r="C1623" s="8">
        <v>7313.8198811133616</v>
      </c>
      <c r="E1623" t="s">
        <v>48</v>
      </c>
      <c r="F1623">
        <v>2015</v>
      </c>
      <c r="G1623">
        <v>517.70111833043472</v>
      </c>
      <c r="H1623" s="15">
        <v>0.74878626874882293</v>
      </c>
    </row>
    <row r="1624" spans="1:8" x14ac:dyDescent="0.3">
      <c r="A1624" s="15" t="s">
        <v>98</v>
      </c>
      <c r="B1624" s="15">
        <v>2007</v>
      </c>
      <c r="C1624" s="8">
        <v>753.60567766956524</v>
      </c>
      <c r="E1624" t="s">
        <v>48</v>
      </c>
      <c r="F1624">
        <v>2016</v>
      </c>
      <c r="G1624">
        <v>467.55367836538016</v>
      </c>
      <c r="H1624" s="15">
        <v>-0.10725493624684038</v>
      </c>
    </row>
    <row r="1625" spans="1:8" x14ac:dyDescent="0.3">
      <c r="A1625" s="15" t="s">
        <v>98</v>
      </c>
      <c r="B1625" s="15">
        <v>2008</v>
      </c>
      <c r="C1625" s="8">
        <v>658.05572345007158</v>
      </c>
      <c r="E1625" t="s">
        <v>48</v>
      </c>
      <c r="F1625">
        <v>2017</v>
      </c>
      <c r="G1625">
        <v>560.11684754679345</v>
      </c>
      <c r="H1625" s="15">
        <v>0.16525689164113269</v>
      </c>
    </row>
    <row r="1626" spans="1:8" x14ac:dyDescent="0.3">
      <c r="A1626" s="15" t="s">
        <v>98</v>
      </c>
      <c r="B1626" s="15">
        <v>2009</v>
      </c>
      <c r="C1626" s="8">
        <v>1083.8907660135621</v>
      </c>
      <c r="E1626" t="s">
        <v>203</v>
      </c>
      <c r="F1626">
        <v>2008</v>
      </c>
      <c r="G1626">
        <v>518.15303213800939</v>
      </c>
      <c r="H1626" s="15">
        <v>0.2572765731694665</v>
      </c>
    </row>
    <row r="1627" spans="1:8" x14ac:dyDescent="0.3">
      <c r="A1627" s="15" t="s">
        <v>98</v>
      </c>
      <c r="B1627" s="15">
        <v>2010</v>
      </c>
      <c r="C1627" s="8">
        <v>1110.7862756856409</v>
      </c>
      <c r="E1627" t="s">
        <v>203</v>
      </c>
      <c r="F1627">
        <v>2009</v>
      </c>
      <c r="G1627">
        <v>723.13136949528666</v>
      </c>
      <c r="H1627" s="15">
        <v>0.28345933533535267</v>
      </c>
    </row>
    <row r="1628" spans="1:8" x14ac:dyDescent="0.3">
      <c r="A1628" s="15" t="s">
        <v>98</v>
      </c>
      <c r="B1628" s="15">
        <v>2011</v>
      </c>
      <c r="C1628" s="8">
        <v>519.48495946511491</v>
      </c>
      <c r="E1628" t="s">
        <v>203</v>
      </c>
      <c r="F1628">
        <v>2010</v>
      </c>
      <c r="G1628">
        <v>663.95639739935189</v>
      </c>
      <c r="H1628" s="15">
        <v>-8.9124786398198708E-2</v>
      </c>
    </row>
    <row r="1629" spans="1:8" x14ac:dyDescent="0.3">
      <c r="A1629" s="15" t="s">
        <v>98</v>
      </c>
      <c r="B1629" s="15">
        <v>2012</v>
      </c>
      <c r="C1629" s="8">
        <v>302.40247065183678</v>
      </c>
      <c r="E1629" t="s">
        <v>203</v>
      </c>
      <c r="F1629">
        <v>2011</v>
      </c>
      <c r="G1629">
        <v>345.44304526861998</v>
      </c>
      <c r="H1629" s="15">
        <v>-0.9220430299387059</v>
      </c>
    </row>
    <row r="1630" spans="1:8" x14ac:dyDescent="0.3">
      <c r="A1630" s="15" t="s">
        <v>98</v>
      </c>
      <c r="B1630" s="15">
        <v>2013</v>
      </c>
      <c r="C1630" s="8">
        <v>262.22689097948813</v>
      </c>
      <c r="E1630" t="s">
        <v>203</v>
      </c>
      <c r="F1630">
        <v>2012</v>
      </c>
      <c r="G1630">
        <v>209.83961703863929</v>
      </c>
      <c r="H1630" s="15">
        <v>-0.64622415034721992</v>
      </c>
    </row>
    <row r="1631" spans="1:8" x14ac:dyDescent="0.3">
      <c r="A1631" s="15" t="s">
        <v>98</v>
      </c>
      <c r="B1631" s="15">
        <v>2014</v>
      </c>
      <c r="C1631" s="8">
        <v>196.57180505217391</v>
      </c>
      <c r="E1631" t="s">
        <v>203</v>
      </c>
      <c r="F1631">
        <v>2013</v>
      </c>
      <c r="G1631">
        <v>194.00108631645736</v>
      </c>
      <c r="H1631" s="15">
        <v>-8.1641453782098361E-2</v>
      </c>
    </row>
    <row r="1632" spans="1:8" x14ac:dyDescent="0.3">
      <c r="A1632" s="15" t="s">
        <v>98</v>
      </c>
      <c r="B1632" s="15">
        <v>2015</v>
      </c>
      <c r="C1632" s="8">
        <v>774.05545721739134</v>
      </c>
      <c r="E1632" t="s">
        <v>203</v>
      </c>
      <c r="F1632">
        <v>2014</v>
      </c>
      <c r="G1632">
        <v>133.08620413043479</v>
      </c>
      <c r="H1632" s="15">
        <v>-0.45770996764113325</v>
      </c>
    </row>
    <row r="1633" spans="1:8" x14ac:dyDescent="0.3">
      <c r="A1633" s="15" t="s">
        <v>98</v>
      </c>
      <c r="B1633" s="15">
        <v>2016</v>
      </c>
      <c r="C1633" s="8">
        <v>674.10151098485073</v>
      </c>
      <c r="E1633" t="s">
        <v>203</v>
      </c>
      <c r="F1633">
        <v>2015</v>
      </c>
      <c r="G1633">
        <v>576.11846650434779</v>
      </c>
      <c r="H1633" s="15">
        <v>0.76899507329117966</v>
      </c>
    </row>
    <row r="1634" spans="1:8" x14ac:dyDescent="0.3">
      <c r="A1634" s="15" t="s">
        <v>98</v>
      </c>
      <c r="B1634" s="15">
        <v>2017</v>
      </c>
      <c r="C1634" s="8">
        <v>874.01854013013724</v>
      </c>
      <c r="E1634" t="s">
        <v>203</v>
      </c>
      <c r="F1634">
        <v>2016</v>
      </c>
      <c r="G1634">
        <v>520.29608340042159</v>
      </c>
      <c r="H1634" s="15">
        <v>-0.10728964696235299</v>
      </c>
    </row>
    <row r="1635" spans="1:8" x14ac:dyDescent="0.3">
      <c r="A1635" s="15" t="s">
        <v>592</v>
      </c>
      <c r="B1635" s="15"/>
      <c r="C1635" s="8">
        <v>7209.2000772998326</v>
      </c>
      <c r="E1635" t="s">
        <v>203</v>
      </c>
      <c r="F1635">
        <v>2017</v>
      </c>
      <c r="G1635">
        <v>618.22128653701816</v>
      </c>
      <c r="H1635" s="15">
        <v>0.15839830376130692</v>
      </c>
    </row>
    <row r="1636" spans="1:8" x14ac:dyDescent="0.3">
      <c r="A1636" s="15" t="s">
        <v>243</v>
      </c>
      <c r="B1636" s="15">
        <v>2007</v>
      </c>
      <c r="C1636" s="8">
        <v>572.34091168695647</v>
      </c>
      <c r="E1636" t="s">
        <v>43</v>
      </c>
      <c r="F1636">
        <v>2008</v>
      </c>
      <c r="G1636">
        <v>952.03061138838598</v>
      </c>
      <c r="H1636" s="15">
        <v>3.9186720645533281E-2</v>
      </c>
    </row>
    <row r="1637" spans="1:8" x14ac:dyDescent="0.3">
      <c r="A1637" s="15" t="s">
        <v>243</v>
      </c>
      <c r="B1637" s="15">
        <v>2008</v>
      </c>
      <c r="C1637" s="8">
        <v>513.07386330863221</v>
      </c>
      <c r="E1637" t="s">
        <v>43</v>
      </c>
      <c r="F1637">
        <v>2009</v>
      </c>
      <c r="G1637">
        <v>1490.7543171695461</v>
      </c>
      <c r="H1637" s="15">
        <v>0.36137658605210005</v>
      </c>
    </row>
    <row r="1638" spans="1:8" x14ac:dyDescent="0.3">
      <c r="A1638" s="15" t="s">
        <v>243</v>
      </c>
      <c r="B1638" s="15">
        <v>2009</v>
      </c>
      <c r="C1638" s="8">
        <v>934.0907291628979</v>
      </c>
      <c r="E1638" t="s">
        <v>43</v>
      </c>
      <c r="F1638">
        <v>2010</v>
      </c>
      <c r="G1638">
        <v>1378.6172832661089</v>
      </c>
      <c r="H1638" s="15">
        <v>-8.1340220570694718E-2</v>
      </c>
    </row>
    <row r="1639" spans="1:8" x14ac:dyDescent="0.3">
      <c r="A1639" s="15" t="s">
        <v>243</v>
      </c>
      <c r="B1639" s="15">
        <v>2010</v>
      </c>
      <c r="C1639" s="8">
        <v>869.773400817778</v>
      </c>
      <c r="E1639" t="s">
        <v>43</v>
      </c>
      <c r="F1639">
        <v>2011</v>
      </c>
      <c r="G1639">
        <v>677.13058168211364</v>
      </c>
      <c r="H1639" s="15">
        <v>-1.0359696055100283</v>
      </c>
    </row>
    <row r="1640" spans="1:8" x14ac:dyDescent="0.3">
      <c r="A1640" s="15" t="s">
        <v>243</v>
      </c>
      <c r="B1640" s="15">
        <v>2011</v>
      </c>
      <c r="C1640" s="8">
        <v>419.20607950476523</v>
      </c>
      <c r="E1640" t="s">
        <v>43</v>
      </c>
      <c r="F1640">
        <v>2012</v>
      </c>
      <c r="G1640">
        <v>459.12821025491832</v>
      </c>
      <c r="H1640" s="15">
        <v>-0.47481807163658163</v>
      </c>
    </row>
    <row r="1641" spans="1:8" x14ac:dyDescent="0.3">
      <c r="A1641" s="15" t="s">
        <v>243</v>
      </c>
      <c r="B1641" s="15">
        <v>2012</v>
      </c>
      <c r="C1641" s="8">
        <v>243.74064391286032</v>
      </c>
      <c r="E1641" t="s">
        <v>43</v>
      </c>
      <c r="F1641">
        <v>2013</v>
      </c>
      <c r="G1641">
        <v>393.83213046415239</v>
      </c>
      <c r="H1641" s="15">
        <v>-0.16579673099249415</v>
      </c>
    </row>
    <row r="1642" spans="1:8" x14ac:dyDescent="0.3">
      <c r="A1642" s="15" t="s">
        <v>243</v>
      </c>
      <c r="B1642" s="15">
        <v>2013</v>
      </c>
      <c r="C1642" s="8">
        <v>218.35882245351058</v>
      </c>
      <c r="E1642" t="s">
        <v>43</v>
      </c>
      <c r="F1642">
        <v>2014</v>
      </c>
      <c r="G1642">
        <v>273.67102434782606</v>
      </c>
      <c r="H1642" s="15">
        <v>-0.43907135000015884</v>
      </c>
    </row>
    <row r="1643" spans="1:8" x14ac:dyDescent="0.3">
      <c r="A1643" s="15" t="s">
        <v>243</v>
      </c>
      <c r="B1643" s="15">
        <v>2014</v>
      </c>
      <c r="C1643" s="8">
        <v>156.04956686086956</v>
      </c>
      <c r="E1643" t="s">
        <v>43</v>
      </c>
      <c r="F1643">
        <v>2015</v>
      </c>
      <c r="G1643">
        <v>1218.2638215652173</v>
      </c>
      <c r="H1643" s="15">
        <v>0.77535980343221944</v>
      </c>
    </row>
    <row r="1644" spans="1:8" x14ac:dyDescent="0.3">
      <c r="A1644" s="15" t="s">
        <v>243</v>
      </c>
      <c r="B1644" s="15">
        <v>2015</v>
      </c>
      <c r="C1644" s="8">
        <v>661.50007690434779</v>
      </c>
      <c r="E1644" t="s">
        <v>43</v>
      </c>
      <c r="F1644">
        <v>2016</v>
      </c>
      <c r="G1644">
        <v>1134.7558641865994</v>
      </c>
      <c r="H1644" s="15">
        <v>-7.3591122120771735E-2</v>
      </c>
    </row>
    <row r="1645" spans="1:8" x14ac:dyDescent="0.3">
      <c r="A1645" s="15" t="s">
        <v>243</v>
      </c>
      <c r="B1645" s="15">
        <v>2016</v>
      </c>
      <c r="C1645" s="8">
        <v>577.51743807515447</v>
      </c>
      <c r="E1645" t="s">
        <v>43</v>
      </c>
      <c r="F1645">
        <v>2017</v>
      </c>
      <c r="G1645">
        <v>1469.9841679131462</v>
      </c>
      <c r="H1645" s="15">
        <v>0.22804892123596918</v>
      </c>
    </row>
    <row r="1646" spans="1:8" x14ac:dyDescent="0.3">
      <c r="A1646" s="15" t="s">
        <v>243</v>
      </c>
      <c r="B1646" s="15">
        <v>2017</v>
      </c>
      <c r="C1646" s="8">
        <v>742.92449811680524</v>
      </c>
      <c r="E1646" t="s">
        <v>57</v>
      </c>
      <c r="F1646">
        <v>2008</v>
      </c>
      <c r="G1646">
        <v>1072.2475270026191</v>
      </c>
      <c r="H1646" s="15">
        <v>0.31729630773719686</v>
      </c>
    </row>
    <row r="1647" spans="1:8" x14ac:dyDescent="0.3">
      <c r="A1647" s="15" t="s">
        <v>593</v>
      </c>
      <c r="B1647" s="15"/>
      <c r="C1647" s="8">
        <v>5908.5760308045774</v>
      </c>
      <c r="E1647" t="s">
        <v>57</v>
      </c>
      <c r="F1647">
        <v>2009</v>
      </c>
      <c r="G1647">
        <v>1264.8363754252232</v>
      </c>
      <c r="H1647" s="15">
        <v>0.15226384389669215</v>
      </c>
    </row>
    <row r="1648" spans="1:8" x14ac:dyDescent="0.3">
      <c r="A1648" s="15" t="s">
        <v>244</v>
      </c>
      <c r="B1648" s="15">
        <v>2007</v>
      </c>
      <c r="C1648" s="8">
        <v>512.68918424347817</v>
      </c>
      <c r="E1648" t="s">
        <v>57</v>
      </c>
      <c r="F1648">
        <v>2010</v>
      </c>
      <c r="G1648">
        <v>1199.3836334400517</v>
      </c>
      <c r="H1648" s="15">
        <v>-5.4571981941625387E-2</v>
      </c>
    </row>
    <row r="1649" spans="1:8" x14ac:dyDescent="0.3">
      <c r="A1649" s="15" t="s">
        <v>244</v>
      </c>
      <c r="B1649" s="15">
        <v>2008</v>
      </c>
      <c r="C1649" s="8">
        <v>470.47315779330313</v>
      </c>
      <c r="E1649" t="s">
        <v>57</v>
      </c>
      <c r="F1649">
        <v>2011</v>
      </c>
      <c r="G1649">
        <v>638.17354198649161</v>
      </c>
      <c r="H1649" s="15">
        <v>-0.87940043660637901</v>
      </c>
    </row>
    <row r="1650" spans="1:8" x14ac:dyDescent="0.3">
      <c r="A1650" s="15" t="s">
        <v>244</v>
      </c>
      <c r="B1650" s="15">
        <v>2009</v>
      </c>
      <c r="C1650" s="8">
        <v>882.17107397416328</v>
      </c>
      <c r="E1650" t="s">
        <v>57</v>
      </c>
      <c r="F1650">
        <v>2012</v>
      </c>
      <c r="G1650">
        <v>410.36134687665611</v>
      </c>
      <c r="H1650" s="15">
        <v>-0.55515022758298405</v>
      </c>
    </row>
    <row r="1651" spans="1:8" x14ac:dyDescent="0.3">
      <c r="A1651" s="15" t="s">
        <v>244</v>
      </c>
      <c r="B1651" s="15">
        <v>2010</v>
      </c>
      <c r="C1651" s="8">
        <v>770.87735912023561</v>
      </c>
      <c r="E1651" t="s">
        <v>57</v>
      </c>
      <c r="F1651">
        <v>2013</v>
      </c>
      <c r="G1651">
        <v>398.26369651114618</v>
      </c>
      <c r="H1651" s="15">
        <v>-3.0375980717015614E-2</v>
      </c>
    </row>
    <row r="1652" spans="1:8" x14ac:dyDescent="0.3">
      <c r="A1652" s="15" t="s">
        <v>244</v>
      </c>
      <c r="B1652" s="15">
        <v>2011</v>
      </c>
      <c r="C1652" s="8">
        <v>442.77709152427934</v>
      </c>
      <c r="E1652" t="s">
        <v>57</v>
      </c>
      <c r="F1652">
        <v>2014</v>
      </c>
      <c r="G1652">
        <v>244.88608014782608</v>
      </c>
      <c r="H1652" s="15">
        <v>-0.62632231391320126</v>
      </c>
    </row>
    <row r="1653" spans="1:8" x14ac:dyDescent="0.3">
      <c r="A1653" s="15" t="s">
        <v>244</v>
      </c>
      <c r="B1653" s="15">
        <v>2012</v>
      </c>
      <c r="C1653" s="8">
        <v>259.23758619617388</v>
      </c>
      <c r="E1653" t="s">
        <v>57</v>
      </c>
      <c r="F1653">
        <v>2015</v>
      </c>
      <c r="G1653">
        <v>1070.6513227826085</v>
      </c>
      <c r="H1653" s="15">
        <v>0.7712737331595777</v>
      </c>
    </row>
    <row r="1654" spans="1:8" x14ac:dyDescent="0.3">
      <c r="A1654" s="15" t="s">
        <v>244</v>
      </c>
      <c r="B1654" s="15">
        <v>2013</v>
      </c>
      <c r="C1654" s="8">
        <v>216.7778991840764</v>
      </c>
      <c r="E1654" t="s">
        <v>57</v>
      </c>
      <c r="F1654">
        <v>2016</v>
      </c>
      <c r="G1654">
        <v>976.42656737002824</v>
      </c>
      <c r="H1654" s="15">
        <v>-9.6499581803034584E-2</v>
      </c>
    </row>
    <row r="1655" spans="1:8" x14ac:dyDescent="0.3">
      <c r="A1655" s="15" t="s">
        <v>244</v>
      </c>
      <c r="B1655" s="15">
        <v>2014</v>
      </c>
      <c r="C1655" s="8">
        <v>141.34039147826087</v>
      </c>
      <c r="E1655" t="s">
        <v>57</v>
      </c>
      <c r="F1655">
        <v>2017</v>
      </c>
      <c r="G1655">
        <v>1297.6691702224564</v>
      </c>
      <c r="H1655" s="15">
        <v>0.2475535446352311</v>
      </c>
    </row>
    <row r="1656" spans="1:8" x14ac:dyDescent="0.3">
      <c r="A1656" s="15" t="s">
        <v>244</v>
      </c>
      <c r="B1656" s="15">
        <v>2015</v>
      </c>
      <c r="C1656" s="8">
        <v>638.54844959999991</v>
      </c>
      <c r="E1656" t="s">
        <v>163</v>
      </c>
      <c r="F1656">
        <v>2008</v>
      </c>
      <c r="G1656">
        <v>781.64051973346136</v>
      </c>
      <c r="H1656" s="15">
        <v>0.51148762639607348</v>
      </c>
    </row>
    <row r="1657" spans="1:8" x14ac:dyDescent="0.3">
      <c r="A1657" s="15" t="s">
        <v>244</v>
      </c>
      <c r="B1657" s="15">
        <v>2016</v>
      </c>
      <c r="C1657" s="8">
        <v>587.32101481971131</v>
      </c>
      <c r="E1657" t="s">
        <v>163</v>
      </c>
      <c r="F1657">
        <v>2009</v>
      </c>
      <c r="G1657">
        <v>620.85186880725246</v>
      </c>
      <c r="H1657" s="15">
        <v>-0.25898069894692832</v>
      </c>
    </row>
    <row r="1658" spans="1:8" x14ac:dyDescent="0.3">
      <c r="A1658" s="15" t="s">
        <v>244</v>
      </c>
      <c r="B1658" s="15">
        <v>2017</v>
      </c>
      <c r="C1658" s="8">
        <v>675.56883573432754</v>
      </c>
      <c r="E1658" t="s">
        <v>163</v>
      </c>
      <c r="F1658">
        <v>2010</v>
      </c>
      <c r="G1658">
        <v>555.00651432011659</v>
      </c>
      <c r="H1658" s="15">
        <v>-0.11863888582964918</v>
      </c>
    </row>
    <row r="1659" spans="1:8" x14ac:dyDescent="0.3">
      <c r="A1659" s="15" t="s">
        <v>594</v>
      </c>
      <c r="B1659" s="15"/>
      <c r="C1659" s="8">
        <v>5597.7820436680095</v>
      </c>
      <c r="E1659" t="s">
        <v>163</v>
      </c>
      <c r="F1659">
        <v>2011</v>
      </c>
      <c r="G1659">
        <v>276.26522052595539</v>
      </c>
      <c r="H1659" s="15">
        <v>-1.0089626673364525</v>
      </c>
    </row>
    <row r="1660" spans="1:8" x14ac:dyDescent="0.3">
      <c r="A1660" s="15" t="s">
        <v>177</v>
      </c>
      <c r="B1660" s="15">
        <v>2007</v>
      </c>
      <c r="C1660" s="8">
        <v>423.70434229565217</v>
      </c>
      <c r="E1660" t="s">
        <v>163</v>
      </c>
      <c r="F1660">
        <v>2012</v>
      </c>
      <c r="G1660">
        <v>160.53206621502036</v>
      </c>
      <c r="H1660" s="15">
        <v>-0.72093480785277719</v>
      </c>
    </row>
    <row r="1661" spans="1:8" x14ac:dyDescent="0.3">
      <c r="A1661" s="15" t="s">
        <v>177</v>
      </c>
      <c r="B1661" s="15">
        <v>2008</v>
      </c>
      <c r="C1661" s="8">
        <v>824.43315902195445</v>
      </c>
      <c r="E1661" t="s">
        <v>163</v>
      </c>
      <c r="F1661">
        <v>2013</v>
      </c>
      <c r="G1661">
        <v>143.42539929183948</v>
      </c>
      <c r="H1661" s="15">
        <v>-0.11927222798503448</v>
      </c>
    </row>
    <row r="1662" spans="1:8" x14ac:dyDescent="0.3">
      <c r="A1662" s="15" t="s">
        <v>177</v>
      </c>
      <c r="B1662" s="15">
        <v>2009</v>
      </c>
      <c r="C1662" s="8">
        <v>739.96836265906427</v>
      </c>
      <c r="E1662" t="s">
        <v>163</v>
      </c>
      <c r="F1662">
        <v>2014</v>
      </c>
      <c r="G1662">
        <v>112.2490036173913</v>
      </c>
      <c r="H1662" s="15">
        <v>-0.27774318407952331</v>
      </c>
    </row>
    <row r="1663" spans="1:8" x14ac:dyDescent="0.3">
      <c r="A1663" s="15" t="s">
        <v>177</v>
      </c>
      <c r="B1663" s="15">
        <v>2010</v>
      </c>
      <c r="C1663" s="8">
        <v>664.48602677028964</v>
      </c>
      <c r="E1663" t="s">
        <v>163</v>
      </c>
      <c r="F1663">
        <v>2015</v>
      </c>
      <c r="G1663">
        <v>404.692844973913</v>
      </c>
      <c r="H1663" s="15">
        <v>0.72263160811596017</v>
      </c>
    </row>
    <row r="1664" spans="1:8" x14ac:dyDescent="0.3">
      <c r="A1664" s="15" t="s">
        <v>177</v>
      </c>
      <c r="B1664" s="15">
        <v>2011</v>
      </c>
      <c r="C1664" s="8">
        <v>320.64732463744025</v>
      </c>
      <c r="E1664" t="s">
        <v>163</v>
      </c>
      <c r="F1664">
        <v>2016</v>
      </c>
      <c r="G1664">
        <v>366.30133889992652</v>
      </c>
      <c r="H1664" s="15">
        <v>-0.10480853329470093</v>
      </c>
    </row>
    <row r="1665" spans="1:8" x14ac:dyDescent="0.3">
      <c r="A1665" s="15" t="s">
        <v>177</v>
      </c>
      <c r="B1665" s="15">
        <v>2012</v>
      </c>
      <c r="C1665" s="8">
        <v>193.64079851937211</v>
      </c>
      <c r="E1665" t="s">
        <v>163</v>
      </c>
      <c r="F1665">
        <v>2017</v>
      </c>
      <c r="G1665">
        <v>428.03793094087598</v>
      </c>
      <c r="H1665" s="15">
        <v>0.1442315915910663</v>
      </c>
    </row>
    <row r="1666" spans="1:8" x14ac:dyDescent="0.3">
      <c r="A1666" s="15" t="s">
        <v>177</v>
      </c>
      <c r="B1666" s="15">
        <v>2013</v>
      </c>
      <c r="C1666" s="8">
        <v>167.94902548717931</v>
      </c>
      <c r="E1666" t="s">
        <v>65</v>
      </c>
      <c r="F1666">
        <v>2008</v>
      </c>
      <c r="G1666">
        <v>722.27390572750801</v>
      </c>
      <c r="H1666" s="15">
        <v>0.47638872906781943</v>
      </c>
    </row>
    <row r="1667" spans="1:8" x14ac:dyDescent="0.3">
      <c r="A1667" s="15" t="s">
        <v>177</v>
      </c>
      <c r="B1667" s="15">
        <v>2014</v>
      </c>
      <c r="C1667" s="8">
        <v>99.653858504347824</v>
      </c>
      <c r="E1667" t="s">
        <v>65</v>
      </c>
      <c r="F1667">
        <v>2009</v>
      </c>
      <c r="G1667">
        <v>631.90832418119476</v>
      </c>
      <c r="H1667" s="15">
        <v>-0.1430042588272688</v>
      </c>
    </row>
    <row r="1668" spans="1:8" x14ac:dyDescent="0.3">
      <c r="A1668" s="15" t="s">
        <v>177</v>
      </c>
      <c r="B1668" s="15">
        <v>2015</v>
      </c>
      <c r="C1668" s="8">
        <v>475.20330020869562</v>
      </c>
      <c r="E1668" t="s">
        <v>65</v>
      </c>
      <c r="F1668">
        <v>2010</v>
      </c>
      <c r="G1668">
        <v>590.13816823715035</v>
      </c>
      <c r="H1668" s="15">
        <v>-7.0780298906643224E-2</v>
      </c>
    </row>
    <row r="1669" spans="1:8" x14ac:dyDescent="0.3">
      <c r="A1669" s="15" t="s">
        <v>177</v>
      </c>
      <c r="B1669" s="15">
        <v>2016</v>
      </c>
      <c r="C1669" s="8">
        <v>422.6847947737262</v>
      </c>
      <c r="E1669" t="s">
        <v>65</v>
      </c>
      <c r="F1669">
        <v>2011</v>
      </c>
      <c r="G1669">
        <v>297.13692461924592</v>
      </c>
      <c r="H1669" s="15">
        <v>-0.98608156489927667</v>
      </c>
    </row>
    <row r="1670" spans="1:8" x14ac:dyDescent="0.3">
      <c r="A1670" s="15" t="s">
        <v>177</v>
      </c>
      <c r="B1670" s="15">
        <v>2017</v>
      </c>
      <c r="C1670" s="8">
        <v>501.20476031731516</v>
      </c>
      <c r="E1670" t="s">
        <v>65</v>
      </c>
      <c r="F1670">
        <v>2012</v>
      </c>
      <c r="G1670">
        <v>172.70877018248285</v>
      </c>
      <c r="H1670" s="15">
        <v>-0.72045070036277348</v>
      </c>
    </row>
    <row r="1671" spans="1:8" x14ac:dyDescent="0.3">
      <c r="A1671" s="15" t="s">
        <v>595</v>
      </c>
      <c r="B1671" s="15"/>
      <c r="C1671" s="8">
        <v>4833.5757531950367</v>
      </c>
      <c r="E1671" t="s">
        <v>65</v>
      </c>
      <c r="F1671">
        <v>2013</v>
      </c>
      <c r="G1671">
        <v>156.73908154695246</v>
      </c>
      <c r="H1671" s="15">
        <v>-0.10188708826105083</v>
      </c>
    </row>
    <row r="1672" spans="1:8" x14ac:dyDescent="0.3">
      <c r="A1672" s="15" t="s">
        <v>178</v>
      </c>
      <c r="B1672" s="15">
        <v>2007</v>
      </c>
      <c r="C1672" s="8">
        <v>203.76272420869566</v>
      </c>
      <c r="E1672" t="s">
        <v>65</v>
      </c>
      <c r="F1672">
        <v>2014</v>
      </c>
      <c r="G1672">
        <v>106.87224357391304</v>
      </c>
      <c r="H1672" s="15">
        <v>-0.46660233102107029</v>
      </c>
    </row>
    <row r="1673" spans="1:8" x14ac:dyDescent="0.3">
      <c r="A1673" s="15" t="s">
        <v>178</v>
      </c>
      <c r="B1673" s="15">
        <v>2008</v>
      </c>
      <c r="C1673" s="8">
        <v>1052.6768824040373</v>
      </c>
      <c r="E1673" t="s">
        <v>65</v>
      </c>
      <c r="F1673">
        <v>2015</v>
      </c>
      <c r="G1673">
        <v>455.50300038260866</v>
      </c>
      <c r="H1673" s="15">
        <v>0.76537532467592184</v>
      </c>
    </row>
    <row r="1674" spans="1:8" x14ac:dyDescent="0.3">
      <c r="A1674" s="15" t="s">
        <v>178</v>
      </c>
      <c r="B1674" s="15">
        <v>2009</v>
      </c>
      <c r="C1674" s="8">
        <v>372.41441198905164</v>
      </c>
      <c r="E1674" t="s">
        <v>65</v>
      </c>
      <c r="F1674">
        <v>2016</v>
      </c>
      <c r="G1674">
        <v>405.41217468354409</v>
      </c>
      <c r="H1674" s="15">
        <v>-0.12355530698643763</v>
      </c>
    </row>
    <row r="1675" spans="1:8" x14ac:dyDescent="0.3">
      <c r="A1675" s="15" t="s">
        <v>178</v>
      </c>
      <c r="B1675" s="15">
        <v>2010</v>
      </c>
      <c r="C1675" s="8">
        <v>404.62115524251692</v>
      </c>
      <c r="E1675" t="s">
        <v>65</v>
      </c>
      <c r="F1675">
        <v>2017</v>
      </c>
      <c r="G1675">
        <v>493.61003717699663</v>
      </c>
      <c r="H1675" s="15">
        <v>0.17867923229005758</v>
      </c>
    </row>
    <row r="1676" spans="1:8" x14ac:dyDescent="0.3">
      <c r="A1676" s="15" t="s">
        <v>178</v>
      </c>
      <c r="B1676" s="15">
        <v>2011</v>
      </c>
      <c r="C1676" s="8">
        <v>194.07558289365082</v>
      </c>
      <c r="E1676" t="s">
        <v>274</v>
      </c>
      <c r="F1676">
        <v>2008</v>
      </c>
      <c r="G1676">
        <v>427.09958805604492</v>
      </c>
      <c r="H1676" s="15">
        <v>8.8987932652364835E-2</v>
      </c>
    </row>
    <row r="1677" spans="1:8" x14ac:dyDescent="0.3">
      <c r="A1677" s="15" t="s">
        <v>178</v>
      </c>
      <c r="B1677" s="15">
        <v>2012</v>
      </c>
      <c r="C1677" s="8">
        <v>121.29723930853176</v>
      </c>
      <c r="E1677" t="s">
        <v>274</v>
      </c>
      <c r="F1677">
        <v>2009</v>
      </c>
      <c r="G1677">
        <v>775.3682611063598</v>
      </c>
      <c r="H1677" s="15">
        <v>0.44916550047248027</v>
      </c>
    </row>
    <row r="1678" spans="1:8" x14ac:dyDescent="0.3">
      <c r="A1678" s="15" t="s">
        <v>178</v>
      </c>
      <c r="B1678" s="15">
        <v>2013</v>
      </c>
      <c r="C1678" s="8">
        <v>99.014860055032557</v>
      </c>
      <c r="E1678" t="s">
        <v>274</v>
      </c>
      <c r="F1678">
        <v>2010</v>
      </c>
      <c r="G1678">
        <v>776.74178079889646</v>
      </c>
      <c r="H1678" s="15">
        <v>1.7683092714852609E-3</v>
      </c>
    </row>
    <row r="1679" spans="1:8" x14ac:dyDescent="0.3">
      <c r="A1679" s="15" t="s">
        <v>178</v>
      </c>
      <c r="B1679" s="15">
        <v>2014</v>
      </c>
      <c r="C1679" s="8">
        <v>76.153355347826093</v>
      </c>
      <c r="E1679" t="s">
        <v>274</v>
      </c>
      <c r="F1679">
        <v>2011</v>
      </c>
      <c r="G1679">
        <v>359.52458712400937</v>
      </c>
      <c r="H1679" s="15">
        <v>-1.1604691545921393</v>
      </c>
    </row>
    <row r="1680" spans="1:8" x14ac:dyDescent="0.3">
      <c r="A1680" s="15" t="s">
        <v>178</v>
      </c>
      <c r="B1680" s="15">
        <v>2015</v>
      </c>
      <c r="C1680" s="8">
        <v>275.52515874782608</v>
      </c>
      <c r="E1680" t="s">
        <v>274</v>
      </c>
      <c r="F1680">
        <v>2012</v>
      </c>
      <c r="G1680">
        <v>227.14859938030656</v>
      </c>
      <c r="H1680" s="15">
        <v>-0.58277263476351249</v>
      </c>
    </row>
    <row r="1681" spans="1:8" x14ac:dyDescent="0.3">
      <c r="A1681" s="15" t="s">
        <v>178</v>
      </c>
      <c r="B1681" s="15">
        <v>2016</v>
      </c>
      <c r="C1681" s="8">
        <v>237.90915098190001</v>
      </c>
      <c r="E1681" t="s">
        <v>274</v>
      </c>
      <c r="F1681">
        <v>2013</v>
      </c>
      <c r="G1681">
        <v>283.06759101552763</v>
      </c>
      <c r="H1681" s="15">
        <v>0.19754642852121362</v>
      </c>
    </row>
    <row r="1682" spans="1:8" x14ac:dyDescent="0.3">
      <c r="A1682" s="15" t="s">
        <v>178</v>
      </c>
      <c r="B1682" s="15">
        <v>2017</v>
      </c>
      <c r="C1682" s="8">
        <v>484.47141783078274</v>
      </c>
      <c r="E1682" t="s">
        <v>274</v>
      </c>
      <c r="F1682">
        <v>2014</v>
      </c>
      <c r="G1682">
        <v>229.21172866956522</v>
      </c>
      <c r="H1682" s="15">
        <v>-0.23496119792195172</v>
      </c>
    </row>
    <row r="1683" spans="1:8" x14ac:dyDescent="0.3">
      <c r="A1683" s="15" t="s">
        <v>596</v>
      </c>
      <c r="B1683" s="15"/>
      <c r="C1683" s="8">
        <v>3521.9219390098515</v>
      </c>
      <c r="E1683" t="s">
        <v>274</v>
      </c>
      <c r="F1683">
        <v>2015</v>
      </c>
      <c r="G1683">
        <v>608.59713526956523</v>
      </c>
      <c r="H1683" s="15">
        <v>0.62337691818407803</v>
      </c>
    </row>
    <row r="1684" spans="1:8" x14ac:dyDescent="0.3">
      <c r="A1684" s="15" t="s">
        <v>179</v>
      </c>
      <c r="B1684" s="15">
        <v>2007</v>
      </c>
      <c r="C1684" s="8">
        <v>285.51313064347829</v>
      </c>
      <c r="E1684" t="s">
        <v>274</v>
      </c>
      <c r="F1684">
        <v>2016</v>
      </c>
      <c r="G1684">
        <v>823.79095301648363</v>
      </c>
      <c r="H1684" s="15">
        <v>0.26122381771606135</v>
      </c>
    </row>
    <row r="1685" spans="1:8" x14ac:dyDescent="0.3">
      <c r="A1685" s="15" t="s">
        <v>179</v>
      </c>
      <c r="B1685" s="15">
        <v>2008</v>
      </c>
      <c r="C1685" s="8">
        <v>748.59925485086342</v>
      </c>
      <c r="E1685" t="s">
        <v>274</v>
      </c>
      <c r="F1685">
        <v>2017</v>
      </c>
      <c r="G1685">
        <v>633.43308734875643</v>
      </c>
      <c r="H1685" s="15">
        <v>-0.30051771760845786</v>
      </c>
    </row>
    <row r="1686" spans="1:8" x14ac:dyDescent="0.3">
      <c r="A1686" s="15" t="s">
        <v>179</v>
      </c>
      <c r="B1686" s="15">
        <v>2009</v>
      </c>
      <c r="C1686" s="8">
        <v>544.81536021237571</v>
      </c>
      <c r="E1686" t="s">
        <v>154</v>
      </c>
      <c r="F1686">
        <v>2008</v>
      </c>
      <c r="G1686">
        <v>328.69018576686216</v>
      </c>
      <c r="H1686" s="15">
        <v>-0.16451671550460892</v>
      </c>
    </row>
    <row r="1687" spans="1:8" x14ac:dyDescent="0.3">
      <c r="A1687" s="15" t="s">
        <v>179</v>
      </c>
      <c r="B1687" s="15">
        <v>2010</v>
      </c>
      <c r="C1687" s="8">
        <v>467.18665975403047</v>
      </c>
      <c r="E1687" t="s">
        <v>154</v>
      </c>
      <c r="F1687">
        <v>2009</v>
      </c>
      <c r="G1687">
        <v>766.74982168346855</v>
      </c>
      <c r="H1687" s="15">
        <v>0.57132016666767116</v>
      </c>
    </row>
    <row r="1688" spans="1:8" x14ac:dyDescent="0.3">
      <c r="A1688" s="15" t="s">
        <v>179</v>
      </c>
      <c r="B1688" s="15">
        <v>2011</v>
      </c>
      <c r="C1688" s="8">
        <v>234.90304999396594</v>
      </c>
      <c r="E1688" t="s">
        <v>154</v>
      </c>
      <c r="F1688">
        <v>2010</v>
      </c>
      <c r="G1688">
        <v>662.77926828757734</v>
      </c>
      <c r="H1688" s="15">
        <v>-0.15687055762097071</v>
      </c>
    </row>
    <row r="1689" spans="1:8" x14ac:dyDescent="0.3">
      <c r="A1689" s="15" t="s">
        <v>179</v>
      </c>
      <c r="B1689" s="15">
        <v>2012</v>
      </c>
      <c r="C1689" s="8">
        <v>138.18091571714379</v>
      </c>
      <c r="E1689" t="s">
        <v>154</v>
      </c>
      <c r="F1689">
        <v>2011</v>
      </c>
      <c r="G1689">
        <v>323.82429421777994</v>
      </c>
      <c r="H1689" s="15">
        <v>-1.0467249682071158</v>
      </c>
    </row>
    <row r="1690" spans="1:8" x14ac:dyDescent="0.3">
      <c r="A1690" s="15" t="s">
        <v>179</v>
      </c>
      <c r="B1690" s="15">
        <v>2013</v>
      </c>
      <c r="C1690" s="8">
        <v>122.35228761155663</v>
      </c>
      <c r="E1690" t="s">
        <v>154</v>
      </c>
      <c r="F1690">
        <v>2012</v>
      </c>
      <c r="G1690">
        <v>186.28913983332004</v>
      </c>
      <c r="H1690" s="15">
        <v>-0.73828863296871639</v>
      </c>
    </row>
    <row r="1691" spans="1:8" x14ac:dyDescent="0.3">
      <c r="A1691" s="15" t="s">
        <v>179</v>
      </c>
      <c r="B1691" s="15">
        <v>2014</v>
      </c>
      <c r="C1691" s="8">
        <v>91.501693069565221</v>
      </c>
      <c r="E1691" t="s">
        <v>154</v>
      </c>
      <c r="F1691">
        <v>2013</v>
      </c>
      <c r="G1691">
        <v>165.02742941089969</v>
      </c>
      <c r="H1691" s="15">
        <v>-0.12883743325772282</v>
      </c>
    </row>
    <row r="1692" spans="1:8" x14ac:dyDescent="0.3">
      <c r="A1692" s="15" t="s">
        <v>179</v>
      </c>
      <c r="B1692" s="15">
        <v>2015</v>
      </c>
      <c r="C1692" s="8">
        <v>358.86765673043482</v>
      </c>
      <c r="E1692" t="s">
        <v>154</v>
      </c>
      <c r="F1692">
        <v>2014</v>
      </c>
      <c r="G1692">
        <v>113.22565494782609</v>
      </c>
      <c r="H1692" s="15">
        <v>-0.45750916156716992</v>
      </c>
    </row>
    <row r="1693" spans="1:8" x14ac:dyDescent="0.3">
      <c r="A1693" s="15" t="s">
        <v>179</v>
      </c>
      <c r="B1693" s="15">
        <v>2016</v>
      </c>
      <c r="C1693" s="8">
        <v>320.01800363006021</v>
      </c>
      <c r="E1693" t="s">
        <v>154</v>
      </c>
      <c r="F1693">
        <v>2015</v>
      </c>
      <c r="G1693">
        <v>521.29564549565214</v>
      </c>
      <c r="H1693" s="15">
        <v>0.78279953817728476</v>
      </c>
    </row>
    <row r="1694" spans="1:8" x14ac:dyDescent="0.3">
      <c r="A1694" s="15" t="s">
        <v>179</v>
      </c>
      <c r="B1694" s="15">
        <v>2017</v>
      </c>
      <c r="C1694" s="8">
        <v>381.83860119798948</v>
      </c>
      <c r="E1694" t="s">
        <v>154</v>
      </c>
      <c r="F1694">
        <v>2016</v>
      </c>
      <c r="G1694">
        <v>501.10820543293539</v>
      </c>
      <c r="H1694" s="15">
        <v>-4.0285590704458106E-2</v>
      </c>
    </row>
    <row r="1695" spans="1:8" x14ac:dyDescent="0.3">
      <c r="A1695" s="15" t="s">
        <v>597</v>
      </c>
      <c r="B1695" s="15"/>
      <c r="C1695" s="8">
        <v>3693.776613411464</v>
      </c>
      <c r="E1695" t="s">
        <v>154</v>
      </c>
      <c r="F1695">
        <v>2017</v>
      </c>
      <c r="G1695">
        <v>654.68482287725044</v>
      </c>
      <c r="H1695" s="15">
        <v>0.23458099543130811</v>
      </c>
    </row>
    <row r="1696" spans="1:8" x14ac:dyDescent="0.3">
      <c r="A1696" s="15" t="s">
        <v>158</v>
      </c>
      <c r="B1696" s="15">
        <v>2007</v>
      </c>
      <c r="C1696" s="8">
        <v>458.59764406956521</v>
      </c>
      <c r="E1696" t="s">
        <v>215</v>
      </c>
      <c r="F1696">
        <v>2008</v>
      </c>
      <c r="G1696">
        <v>937.01600584061794</v>
      </c>
      <c r="H1696" s="15">
        <v>0.65977188693099553</v>
      </c>
    </row>
    <row r="1697" spans="1:8" x14ac:dyDescent="0.3">
      <c r="A1697" s="15" t="s">
        <v>158</v>
      </c>
      <c r="B1697" s="15">
        <v>2008</v>
      </c>
      <c r="C1697" s="8">
        <v>504.11775471719045</v>
      </c>
      <c r="E1697" t="s">
        <v>215</v>
      </c>
      <c r="F1697">
        <v>2009</v>
      </c>
      <c r="G1697">
        <v>630.63612827904251</v>
      </c>
      <c r="H1697" s="15">
        <v>-0.48582671341342676</v>
      </c>
    </row>
    <row r="1698" spans="1:8" x14ac:dyDescent="0.3">
      <c r="A1698" s="15" t="s">
        <v>158</v>
      </c>
      <c r="B1698" s="15">
        <v>2009</v>
      </c>
      <c r="C1698" s="8">
        <v>704.73495914535351</v>
      </c>
      <c r="E1698" t="s">
        <v>215</v>
      </c>
      <c r="F1698">
        <v>2010</v>
      </c>
      <c r="G1698">
        <v>559.57617748270491</v>
      </c>
      <c r="H1698" s="15">
        <v>-0.12698887775388523</v>
      </c>
    </row>
    <row r="1699" spans="1:8" x14ac:dyDescent="0.3">
      <c r="A1699" s="15" t="s">
        <v>158</v>
      </c>
      <c r="B1699" s="15">
        <v>2010</v>
      </c>
      <c r="C1699" s="8">
        <v>645.7575006511936</v>
      </c>
      <c r="E1699" t="s">
        <v>215</v>
      </c>
      <c r="F1699">
        <v>2011</v>
      </c>
      <c r="G1699">
        <v>287.83363112633236</v>
      </c>
      <c r="H1699" s="15">
        <v>-0.94409588376801834</v>
      </c>
    </row>
    <row r="1700" spans="1:8" x14ac:dyDescent="0.3">
      <c r="A1700" s="15" t="s">
        <v>158</v>
      </c>
      <c r="B1700" s="15">
        <v>2011</v>
      </c>
      <c r="C1700" s="8">
        <v>327.40666289308285</v>
      </c>
      <c r="E1700" t="s">
        <v>215</v>
      </c>
      <c r="F1700">
        <v>2012</v>
      </c>
      <c r="G1700">
        <v>166.94220870076876</v>
      </c>
      <c r="H1700" s="15">
        <v>-0.72415132977096464</v>
      </c>
    </row>
    <row r="1701" spans="1:8" x14ac:dyDescent="0.3">
      <c r="A1701" s="15" t="s">
        <v>158</v>
      </c>
      <c r="B1701" s="15">
        <v>2012</v>
      </c>
      <c r="C1701" s="8">
        <v>174.9557297783424</v>
      </c>
      <c r="E1701" t="s">
        <v>215</v>
      </c>
      <c r="F1701">
        <v>2013</v>
      </c>
      <c r="G1701">
        <v>150.23623287772227</v>
      </c>
      <c r="H1701" s="15">
        <v>-0.11119804792125966</v>
      </c>
    </row>
    <row r="1702" spans="1:8" x14ac:dyDescent="0.3">
      <c r="A1702" s="15" t="s">
        <v>158</v>
      </c>
      <c r="B1702" s="15">
        <v>2013</v>
      </c>
      <c r="C1702" s="8">
        <v>157.54300529380322</v>
      </c>
      <c r="E1702" t="s">
        <v>215</v>
      </c>
      <c r="F1702">
        <v>2014</v>
      </c>
      <c r="G1702">
        <v>104.3704278</v>
      </c>
      <c r="H1702" s="15">
        <v>-0.43945211344359625</v>
      </c>
    </row>
    <row r="1703" spans="1:8" x14ac:dyDescent="0.3">
      <c r="A1703" s="15" t="s">
        <v>158</v>
      </c>
      <c r="B1703" s="15">
        <v>2014</v>
      </c>
      <c r="C1703" s="8">
        <v>108.30736244347825</v>
      </c>
      <c r="E1703" t="s">
        <v>215</v>
      </c>
      <c r="F1703">
        <v>2015</v>
      </c>
      <c r="G1703">
        <v>430.00318309565216</v>
      </c>
      <c r="H1703" s="15">
        <v>0.75727987163112853</v>
      </c>
    </row>
    <row r="1704" spans="1:8" x14ac:dyDescent="0.3">
      <c r="A1704" s="15" t="s">
        <v>158</v>
      </c>
      <c r="B1704" s="15">
        <v>2015</v>
      </c>
      <c r="C1704" s="8">
        <v>489.30602733913042</v>
      </c>
      <c r="E1704" t="s">
        <v>215</v>
      </c>
      <c r="F1704">
        <v>2016</v>
      </c>
      <c r="G1704">
        <v>379.10861007936444</v>
      </c>
      <c r="H1704" s="15">
        <v>-0.13424800087139463</v>
      </c>
    </row>
    <row r="1705" spans="1:8" x14ac:dyDescent="0.3">
      <c r="A1705" s="15" t="s">
        <v>158</v>
      </c>
      <c r="B1705" s="15">
        <v>2016</v>
      </c>
      <c r="C1705" s="8">
        <v>476.72215852942458</v>
      </c>
      <c r="E1705" t="s">
        <v>215</v>
      </c>
      <c r="F1705">
        <v>2017</v>
      </c>
      <c r="G1705">
        <v>465.8322640578466</v>
      </c>
      <c r="H1705" s="15">
        <v>0.18616927308348247</v>
      </c>
    </row>
    <row r="1706" spans="1:8" x14ac:dyDescent="0.3">
      <c r="A1706" s="15" t="s">
        <v>158</v>
      </c>
      <c r="B1706" s="15">
        <v>2017</v>
      </c>
      <c r="C1706" s="8">
        <v>590.6574023613623</v>
      </c>
      <c r="E1706" t="s">
        <v>155</v>
      </c>
      <c r="F1706">
        <v>2008</v>
      </c>
      <c r="G1706">
        <v>487.08267098988432</v>
      </c>
      <c r="H1706" s="15">
        <v>0.23404341124508687</v>
      </c>
    </row>
    <row r="1707" spans="1:8" x14ac:dyDescent="0.3">
      <c r="A1707" s="15" t="s">
        <v>598</v>
      </c>
      <c r="B1707" s="15"/>
      <c r="C1707" s="8">
        <v>4638.1062072219265</v>
      </c>
      <c r="E1707" t="s">
        <v>155</v>
      </c>
      <c r="F1707">
        <v>2009</v>
      </c>
      <c r="G1707">
        <v>700.44845105709032</v>
      </c>
      <c r="H1707" s="15">
        <v>0.30461310856666529</v>
      </c>
    </row>
    <row r="1708" spans="1:8" x14ac:dyDescent="0.3">
      <c r="A1708" s="15" t="s">
        <v>232</v>
      </c>
      <c r="B1708" s="15">
        <v>2007</v>
      </c>
      <c r="C1708" s="8">
        <v>379.13943474782604</v>
      </c>
      <c r="E1708" t="s">
        <v>155</v>
      </c>
      <c r="F1708">
        <v>2010</v>
      </c>
      <c r="G1708">
        <v>632.85056238657614</v>
      </c>
      <c r="H1708" s="15">
        <v>-0.10681493023501823</v>
      </c>
    </row>
    <row r="1709" spans="1:8" x14ac:dyDescent="0.3">
      <c r="A1709" s="15" t="s">
        <v>232</v>
      </c>
      <c r="B1709" s="15">
        <v>2008</v>
      </c>
      <c r="C1709" s="8">
        <v>501.7872496837789</v>
      </c>
      <c r="E1709" t="s">
        <v>155</v>
      </c>
      <c r="F1709">
        <v>2011</v>
      </c>
      <c r="G1709">
        <v>314.14957643146039</v>
      </c>
      <c r="H1709" s="15">
        <v>-1.0144880332972481</v>
      </c>
    </row>
    <row r="1710" spans="1:8" x14ac:dyDescent="0.3">
      <c r="A1710" s="15" t="s">
        <v>232</v>
      </c>
      <c r="B1710" s="15">
        <v>2009</v>
      </c>
      <c r="C1710" s="8">
        <v>688.42982830804146</v>
      </c>
      <c r="E1710" t="s">
        <v>155</v>
      </c>
      <c r="F1710">
        <v>2012</v>
      </c>
      <c r="G1710">
        <v>184.38393994717623</v>
      </c>
      <c r="H1710" s="15">
        <v>-0.70377949685563956</v>
      </c>
    </row>
    <row r="1711" spans="1:8" x14ac:dyDescent="0.3">
      <c r="A1711" s="15" t="s">
        <v>232</v>
      </c>
      <c r="B1711" s="15">
        <v>2010</v>
      </c>
      <c r="C1711" s="8">
        <v>588.49686984421487</v>
      </c>
      <c r="E1711" t="s">
        <v>155</v>
      </c>
      <c r="F1711">
        <v>2013</v>
      </c>
      <c r="G1711">
        <v>166.0446689503645</v>
      </c>
      <c r="H1711" s="15">
        <v>-0.11044781571574494</v>
      </c>
    </row>
    <row r="1712" spans="1:8" x14ac:dyDescent="0.3">
      <c r="A1712" s="15" t="s">
        <v>232</v>
      </c>
      <c r="B1712" s="15">
        <v>2011</v>
      </c>
      <c r="C1712" s="8">
        <v>298.55504768497934</v>
      </c>
      <c r="E1712" t="s">
        <v>155</v>
      </c>
      <c r="F1712">
        <v>2014</v>
      </c>
      <c r="G1712">
        <v>102.0714574173913</v>
      </c>
      <c r="H1712" s="15">
        <v>-0.6267492710657937</v>
      </c>
    </row>
    <row r="1713" spans="1:8" x14ac:dyDescent="0.3">
      <c r="A1713" s="15" t="s">
        <v>232</v>
      </c>
      <c r="B1713" s="15">
        <v>2012</v>
      </c>
      <c r="C1713" s="8">
        <v>175.03938350678351</v>
      </c>
      <c r="E1713" t="s">
        <v>155</v>
      </c>
      <c r="F1713">
        <v>2015</v>
      </c>
      <c r="G1713">
        <v>495.35496667826089</v>
      </c>
      <c r="H1713" s="15">
        <v>0.79394280004526951</v>
      </c>
    </row>
    <row r="1714" spans="1:8" x14ac:dyDescent="0.3">
      <c r="A1714" s="15" t="s">
        <v>232</v>
      </c>
      <c r="B1714" s="15">
        <v>2013</v>
      </c>
      <c r="C1714" s="8">
        <v>152.68839849838892</v>
      </c>
      <c r="E1714" t="s">
        <v>155</v>
      </c>
      <c r="F1714">
        <v>2016</v>
      </c>
      <c r="G1714">
        <v>434.12800227077105</v>
      </c>
      <c r="H1714" s="15">
        <v>-0.14103435873114176</v>
      </c>
    </row>
    <row r="1715" spans="1:8" x14ac:dyDescent="0.3">
      <c r="A1715" s="15" t="s">
        <v>232</v>
      </c>
      <c r="B1715" s="15">
        <v>2014</v>
      </c>
      <c r="C1715" s="8">
        <v>105.68213890434782</v>
      </c>
      <c r="E1715" t="s">
        <v>155</v>
      </c>
      <c r="F1715">
        <v>2017</v>
      </c>
      <c r="G1715">
        <v>554.91172734249301</v>
      </c>
      <c r="H1715" s="15">
        <v>0.21766295271891761</v>
      </c>
    </row>
    <row r="1716" spans="1:8" x14ac:dyDescent="0.3">
      <c r="A1716" s="15" t="s">
        <v>232</v>
      </c>
      <c r="B1716" s="15">
        <v>2015</v>
      </c>
      <c r="C1716" s="8">
        <v>497.6980263652174</v>
      </c>
      <c r="E1716" t="s">
        <v>231</v>
      </c>
      <c r="F1716">
        <v>2008</v>
      </c>
      <c r="G1716">
        <v>416.02600235467145</v>
      </c>
      <c r="H1716" s="15">
        <v>0.17928812188030654</v>
      </c>
    </row>
    <row r="1717" spans="1:8" x14ac:dyDescent="0.3">
      <c r="A1717" s="15" t="s">
        <v>232</v>
      </c>
      <c r="B1717" s="15">
        <v>2016</v>
      </c>
      <c r="C1717" s="8">
        <v>438.19805941550999</v>
      </c>
      <c r="E1717" t="s">
        <v>231</v>
      </c>
      <c r="F1717">
        <v>2009</v>
      </c>
      <c r="G1717">
        <v>677.27755384159389</v>
      </c>
      <c r="H1717" s="15">
        <v>0.38573779686787857</v>
      </c>
    </row>
    <row r="1718" spans="1:8" x14ac:dyDescent="0.3">
      <c r="A1718" s="15" t="s">
        <v>232</v>
      </c>
      <c r="B1718" s="15">
        <v>2017</v>
      </c>
      <c r="C1718" s="8">
        <v>544.02745485531625</v>
      </c>
      <c r="E1718" t="s">
        <v>231</v>
      </c>
      <c r="F1718">
        <v>2010</v>
      </c>
      <c r="G1718">
        <v>581.38679558216415</v>
      </c>
      <c r="H1718" s="15">
        <v>-0.16493453065684224</v>
      </c>
    </row>
    <row r="1719" spans="1:8" x14ac:dyDescent="0.3">
      <c r="A1719" s="15" t="s">
        <v>599</v>
      </c>
      <c r="B1719" s="15"/>
      <c r="C1719" s="8">
        <v>4369.7418918144049</v>
      </c>
      <c r="E1719" t="s">
        <v>231</v>
      </c>
      <c r="F1719">
        <v>2011</v>
      </c>
      <c r="G1719">
        <v>292.14466953465302</v>
      </c>
      <c r="H1719" s="15">
        <v>-0.99006470495674204</v>
      </c>
    </row>
    <row r="1720" spans="1:8" x14ac:dyDescent="0.3">
      <c r="A1720" s="15" t="s">
        <v>159</v>
      </c>
      <c r="B1720" s="15">
        <v>2007</v>
      </c>
      <c r="C1720" s="8">
        <v>380.26821182608694</v>
      </c>
      <c r="E1720" t="s">
        <v>231</v>
      </c>
      <c r="F1720">
        <v>2012</v>
      </c>
      <c r="G1720">
        <v>166.59305084405486</v>
      </c>
      <c r="H1720" s="15">
        <v>-0.75364259225989605</v>
      </c>
    </row>
    <row r="1721" spans="1:8" x14ac:dyDescent="0.3">
      <c r="A1721" s="15" t="s">
        <v>159</v>
      </c>
      <c r="B1721" s="15">
        <v>2008</v>
      </c>
      <c r="C1721" s="8">
        <v>467.40723730465908</v>
      </c>
      <c r="E1721" t="s">
        <v>231</v>
      </c>
      <c r="F1721">
        <v>2013</v>
      </c>
      <c r="G1721">
        <v>144.79763070787283</v>
      </c>
      <c r="H1721" s="15">
        <v>-0.15052332023411338</v>
      </c>
    </row>
    <row r="1722" spans="1:8" x14ac:dyDescent="0.3">
      <c r="A1722" s="15" t="s">
        <v>159</v>
      </c>
      <c r="B1722" s="15">
        <v>2009</v>
      </c>
      <c r="C1722" s="8">
        <v>701.90798249940053</v>
      </c>
      <c r="E1722" t="s">
        <v>231</v>
      </c>
      <c r="F1722">
        <v>2014</v>
      </c>
      <c r="G1722">
        <v>97.331670286956523</v>
      </c>
      <c r="H1722" s="15">
        <v>-0.48767230934161054</v>
      </c>
    </row>
    <row r="1723" spans="1:8" x14ac:dyDescent="0.3">
      <c r="A1723" s="15" t="s">
        <v>159</v>
      </c>
      <c r="B1723" s="15">
        <v>2010</v>
      </c>
      <c r="C1723" s="8">
        <v>626.87187072914799</v>
      </c>
      <c r="E1723" t="s">
        <v>231</v>
      </c>
      <c r="F1723">
        <v>2015</v>
      </c>
      <c r="G1723">
        <v>426.93752233043477</v>
      </c>
      <c r="H1723" s="15">
        <v>0.7720236212650684</v>
      </c>
    </row>
    <row r="1724" spans="1:8" x14ac:dyDescent="0.3">
      <c r="A1724" s="15" t="s">
        <v>159</v>
      </c>
      <c r="B1724" s="15">
        <v>2011</v>
      </c>
      <c r="C1724" s="8">
        <v>306.85035374255619</v>
      </c>
      <c r="E1724" t="s">
        <v>231</v>
      </c>
      <c r="F1724">
        <v>2016</v>
      </c>
      <c r="G1724">
        <v>384.6771639974566</v>
      </c>
      <c r="H1724" s="15">
        <v>-0.10985928536495498</v>
      </c>
    </row>
    <row r="1725" spans="1:8" x14ac:dyDescent="0.3">
      <c r="A1725" s="15" t="s">
        <v>159</v>
      </c>
      <c r="B1725" s="15">
        <v>2012</v>
      </c>
      <c r="C1725" s="8">
        <v>177.94392670563488</v>
      </c>
      <c r="E1725" t="s">
        <v>231</v>
      </c>
      <c r="F1725">
        <v>2017</v>
      </c>
      <c r="G1725">
        <v>472.20624532277282</v>
      </c>
      <c r="H1725" s="15">
        <v>0.18536197306218685</v>
      </c>
    </row>
    <row r="1726" spans="1:8" x14ac:dyDescent="0.3">
      <c r="A1726" s="15" t="s">
        <v>159</v>
      </c>
      <c r="B1726" s="15">
        <v>2013</v>
      </c>
      <c r="C1726" s="8">
        <v>155.82296956766749</v>
      </c>
      <c r="E1726" t="s">
        <v>300</v>
      </c>
      <c r="F1726">
        <v>2008</v>
      </c>
      <c r="G1726">
        <v>371.32823127784877</v>
      </c>
      <c r="H1726" s="15">
        <v>0.22133232707863101</v>
      </c>
    </row>
    <row r="1727" spans="1:8" x14ac:dyDescent="0.3">
      <c r="A1727" s="15" t="s">
        <v>159</v>
      </c>
      <c r="B1727" s="15">
        <v>2014</v>
      </c>
      <c r="C1727" s="8">
        <v>109.91299450434784</v>
      </c>
      <c r="E1727" t="s">
        <v>300</v>
      </c>
      <c r="F1727">
        <v>2009</v>
      </c>
      <c r="G1727">
        <v>581.86338542039732</v>
      </c>
      <c r="H1727" s="15">
        <v>0.36182918433755124</v>
      </c>
    </row>
    <row r="1728" spans="1:8" x14ac:dyDescent="0.3">
      <c r="A1728" s="15" t="s">
        <v>159</v>
      </c>
      <c r="B1728" s="15">
        <v>2015</v>
      </c>
      <c r="C1728" s="8">
        <v>468.45321203478255</v>
      </c>
      <c r="E1728" t="s">
        <v>300</v>
      </c>
      <c r="F1728">
        <v>2010</v>
      </c>
      <c r="G1728">
        <v>505.63929696697903</v>
      </c>
      <c r="H1728" s="15">
        <v>-0.150747951970189</v>
      </c>
    </row>
    <row r="1729" spans="1:8" x14ac:dyDescent="0.3">
      <c r="A1729" s="15" t="s">
        <v>159</v>
      </c>
      <c r="B1729" s="15">
        <v>2016</v>
      </c>
      <c r="C1729" s="8">
        <v>472.45891602874099</v>
      </c>
      <c r="E1729" t="s">
        <v>300</v>
      </c>
      <c r="F1729">
        <v>2011</v>
      </c>
      <c r="G1729">
        <v>254.76637181527974</v>
      </c>
      <c r="H1729" s="15">
        <v>-0.98471758012708432</v>
      </c>
    </row>
    <row r="1730" spans="1:8" x14ac:dyDescent="0.3">
      <c r="A1730" s="15" t="s">
        <v>159</v>
      </c>
      <c r="B1730" s="15">
        <v>2017</v>
      </c>
      <c r="C1730" s="8">
        <v>607.25416349845068</v>
      </c>
      <c r="E1730" t="s">
        <v>300</v>
      </c>
      <c r="F1730">
        <v>2012</v>
      </c>
      <c r="G1730">
        <v>148.28700256911574</v>
      </c>
      <c r="H1730" s="15">
        <v>-0.71806272566966589</v>
      </c>
    </row>
    <row r="1731" spans="1:8" x14ac:dyDescent="0.3">
      <c r="A1731" s="15" t="s">
        <v>600</v>
      </c>
      <c r="B1731" s="15"/>
      <c r="C1731" s="8">
        <v>4475.1518384414749</v>
      </c>
      <c r="E1731" t="s">
        <v>300</v>
      </c>
      <c r="F1731">
        <v>2013</v>
      </c>
      <c r="G1731">
        <v>132.30287278064179</v>
      </c>
      <c r="H1731" s="15">
        <v>-0.12081468416015155</v>
      </c>
    </row>
    <row r="1732" spans="1:8" x14ac:dyDescent="0.3">
      <c r="A1732" s="15" t="s">
        <v>45</v>
      </c>
      <c r="B1732" s="15">
        <v>2007</v>
      </c>
      <c r="C1732" s="8">
        <v>302.58012020869563</v>
      </c>
      <c r="E1732" t="s">
        <v>300</v>
      </c>
      <c r="F1732">
        <v>2014</v>
      </c>
      <c r="G1732">
        <v>97.158633547826085</v>
      </c>
      <c r="H1732" s="15">
        <v>-0.36172018841244868</v>
      </c>
    </row>
    <row r="1733" spans="1:8" x14ac:dyDescent="0.3">
      <c r="A1733" s="15" t="s">
        <v>45</v>
      </c>
      <c r="B1733" s="15">
        <v>2008</v>
      </c>
      <c r="C1733" s="8">
        <v>854.30894552750226</v>
      </c>
      <c r="E1733" t="s">
        <v>300</v>
      </c>
      <c r="F1733">
        <v>2015</v>
      </c>
      <c r="G1733">
        <v>388.78326751304348</v>
      </c>
      <c r="H1733" s="15">
        <v>0.75009564025394571</v>
      </c>
    </row>
    <row r="1734" spans="1:8" x14ac:dyDescent="0.3">
      <c r="A1734" s="15" t="s">
        <v>45</v>
      </c>
      <c r="B1734" s="15">
        <v>2009</v>
      </c>
      <c r="C1734" s="8">
        <v>591.7805733346845</v>
      </c>
      <c r="E1734" t="s">
        <v>300</v>
      </c>
      <c r="F1734">
        <v>2016</v>
      </c>
      <c r="G1734">
        <v>350.63016852918008</v>
      </c>
      <c r="H1734" s="15">
        <v>-0.10881293855548038</v>
      </c>
    </row>
    <row r="1735" spans="1:8" x14ac:dyDescent="0.3">
      <c r="A1735" s="15" t="s">
        <v>45</v>
      </c>
      <c r="B1735" s="15">
        <v>2010</v>
      </c>
      <c r="C1735" s="8">
        <v>529.65395854193002</v>
      </c>
      <c r="E1735" t="s">
        <v>300</v>
      </c>
      <c r="F1735">
        <v>2017</v>
      </c>
      <c r="G1735">
        <v>441.45910366909703</v>
      </c>
      <c r="H1735" s="15">
        <v>0.20574711085355549</v>
      </c>
    </row>
    <row r="1736" spans="1:8" x14ac:dyDescent="0.3">
      <c r="A1736" s="15" t="s">
        <v>45</v>
      </c>
      <c r="B1736" s="15">
        <v>2011</v>
      </c>
      <c r="C1736" s="8">
        <v>265.74323672970672</v>
      </c>
      <c r="E1736" t="s">
        <v>301</v>
      </c>
      <c r="F1736">
        <v>2008</v>
      </c>
      <c r="G1736">
        <v>381.62430630987194</v>
      </c>
      <c r="H1736" s="15">
        <v>1.9399109305160055E-2</v>
      </c>
    </row>
    <row r="1737" spans="1:8" x14ac:dyDescent="0.3">
      <c r="A1737" s="15" t="s">
        <v>45</v>
      </c>
      <c r="B1737" s="15">
        <v>2012</v>
      </c>
      <c r="C1737" s="8">
        <v>166.07802108039056</v>
      </c>
      <c r="E1737" t="s">
        <v>301</v>
      </c>
      <c r="F1737">
        <v>2009</v>
      </c>
      <c r="G1737">
        <v>742.33378421433667</v>
      </c>
      <c r="H1737" s="15">
        <v>0.48591278690923195</v>
      </c>
    </row>
    <row r="1738" spans="1:8" x14ac:dyDescent="0.3">
      <c r="A1738" s="15" t="s">
        <v>45</v>
      </c>
      <c r="B1738" s="15">
        <v>2013</v>
      </c>
      <c r="C1738" s="8">
        <v>159.42372168252228</v>
      </c>
      <c r="E1738" t="s">
        <v>301</v>
      </c>
      <c r="F1738">
        <v>2010</v>
      </c>
      <c r="G1738">
        <v>654.13286434046267</v>
      </c>
      <c r="H1738" s="15">
        <v>-0.13483639896736213</v>
      </c>
    </row>
    <row r="1739" spans="1:8" x14ac:dyDescent="0.3">
      <c r="A1739" s="15" t="s">
        <v>45</v>
      </c>
      <c r="B1739" s="15">
        <v>2014</v>
      </c>
      <c r="C1739" s="8">
        <v>107.41399246956522</v>
      </c>
      <c r="E1739" t="s">
        <v>301</v>
      </c>
      <c r="F1739">
        <v>2011</v>
      </c>
      <c r="G1739">
        <v>321.48303241217485</v>
      </c>
      <c r="H1739" s="15">
        <v>-1.0347352687086637</v>
      </c>
    </row>
    <row r="1740" spans="1:8" x14ac:dyDescent="0.3">
      <c r="A1740" s="15" t="s">
        <v>45</v>
      </c>
      <c r="B1740" s="15">
        <v>2015</v>
      </c>
      <c r="C1740" s="8">
        <v>453.72820372173913</v>
      </c>
      <c r="E1740" t="s">
        <v>301</v>
      </c>
      <c r="F1740">
        <v>2012</v>
      </c>
      <c r="G1740">
        <v>185.09343576714252</v>
      </c>
      <c r="H1740" s="15">
        <v>-0.73686890126464433</v>
      </c>
    </row>
    <row r="1741" spans="1:8" x14ac:dyDescent="0.3">
      <c r="A1741" s="15" t="s">
        <v>45</v>
      </c>
      <c r="B1741" s="15">
        <v>2016</v>
      </c>
      <c r="C1741" s="8">
        <v>404.30453857062531</v>
      </c>
      <c r="E1741" t="s">
        <v>301</v>
      </c>
      <c r="F1741">
        <v>2013</v>
      </c>
      <c r="G1741">
        <v>162.37273421357062</v>
      </c>
      <c r="H1741" s="15">
        <v>-0.13992929086041694</v>
      </c>
    </row>
    <row r="1742" spans="1:8" x14ac:dyDescent="0.3">
      <c r="A1742" s="15" t="s">
        <v>45</v>
      </c>
      <c r="B1742" s="15">
        <v>2017</v>
      </c>
      <c r="C1742" s="8">
        <v>606.35715445862752</v>
      </c>
      <c r="E1742" t="s">
        <v>301</v>
      </c>
      <c r="F1742">
        <v>2014</v>
      </c>
      <c r="G1742">
        <v>114.90708005217391</v>
      </c>
      <c r="H1742" s="15">
        <v>-0.41307858610491877</v>
      </c>
    </row>
    <row r="1743" spans="1:8" x14ac:dyDescent="0.3">
      <c r="A1743" s="15" t="s">
        <v>601</v>
      </c>
      <c r="B1743" s="15"/>
      <c r="C1743" s="8">
        <v>4441.3724663259891</v>
      </c>
      <c r="E1743" t="s">
        <v>301</v>
      </c>
      <c r="F1743">
        <v>2015</v>
      </c>
      <c r="G1743">
        <v>495.34517864347828</v>
      </c>
      <c r="H1743" s="15">
        <v>0.76802624713770029</v>
      </c>
    </row>
    <row r="1744" spans="1:8" x14ac:dyDescent="0.3">
      <c r="A1744" s="15" t="s">
        <v>46</v>
      </c>
      <c r="B1744" s="15">
        <v>2007</v>
      </c>
      <c r="C1744" s="8">
        <v>318.46529822608693</v>
      </c>
      <c r="E1744" t="s">
        <v>301</v>
      </c>
      <c r="F1744">
        <v>2016</v>
      </c>
      <c r="G1744">
        <v>465.00460649853125</v>
      </c>
      <c r="H1744" s="15">
        <v>-6.5247895872280706E-2</v>
      </c>
    </row>
    <row r="1745" spans="1:8" x14ac:dyDescent="0.3">
      <c r="A1745" s="15" t="s">
        <v>46</v>
      </c>
      <c r="B1745" s="15">
        <v>2008</v>
      </c>
      <c r="C1745" s="8">
        <v>845.95671453696571</v>
      </c>
      <c r="E1745" t="s">
        <v>301</v>
      </c>
      <c r="F1745">
        <v>2017</v>
      </c>
      <c r="G1745">
        <v>639.95326139640008</v>
      </c>
      <c r="H1745" s="15">
        <v>0.27337723776284045</v>
      </c>
    </row>
    <row r="1746" spans="1:8" x14ac:dyDescent="0.3">
      <c r="A1746" s="15" t="s">
        <v>46</v>
      </c>
      <c r="B1746" s="15">
        <v>2009</v>
      </c>
      <c r="C1746" s="8">
        <v>658.11994886280399</v>
      </c>
      <c r="E1746" t="s">
        <v>302</v>
      </c>
      <c r="F1746">
        <v>2008</v>
      </c>
      <c r="G1746">
        <v>377.25562997397179</v>
      </c>
      <c r="H1746" s="15">
        <v>0.1387339563804873</v>
      </c>
    </row>
    <row r="1747" spans="1:8" x14ac:dyDescent="0.3">
      <c r="A1747" s="15" t="s">
        <v>46</v>
      </c>
      <c r="B1747" s="15">
        <v>2010</v>
      </c>
      <c r="C1747" s="8">
        <v>577.36566590928703</v>
      </c>
      <c r="E1747" t="s">
        <v>302</v>
      </c>
      <c r="F1747">
        <v>2009</v>
      </c>
      <c r="G1747">
        <v>654.33154563247683</v>
      </c>
      <c r="H1747" s="15">
        <v>0.4234488120096418</v>
      </c>
    </row>
    <row r="1748" spans="1:8" x14ac:dyDescent="0.3">
      <c r="A1748" s="15" t="s">
        <v>46</v>
      </c>
      <c r="B1748" s="15">
        <v>2011</v>
      </c>
      <c r="C1748" s="8">
        <v>279.83186306700401</v>
      </c>
      <c r="E1748" t="s">
        <v>302</v>
      </c>
      <c r="F1748">
        <v>2010</v>
      </c>
      <c r="G1748">
        <v>565.97696023878996</v>
      </c>
      <c r="H1748" s="15">
        <v>-0.15610986241632416</v>
      </c>
    </row>
    <row r="1749" spans="1:8" x14ac:dyDescent="0.3">
      <c r="A1749" s="15" t="s">
        <v>46</v>
      </c>
      <c r="B1749" s="15">
        <v>2012</v>
      </c>
      <c r="C1749" s="8">
        <v>159.21499312302572</v>
      </c>
      <c r="E1749" t="s">
        <v>302</v>
      </c>
      <c r="F1749">
        <v>2011</v>
      </c>
      <c r="G1749">
        <v>278.1735918235064</v>
      </c>
      <c r="H1749" s="15">
        <v>-1.0346178676726689</v>
      </c>
    </row>
    <row r="1750" spans="1:8" x14ac:dyDescent="0.3">
      <c r="A1750" s="15" t="s">
        <v>46</v>
      </c>
      <c r="B1750" s="15">
        <v>2013</v>
      </c>
      <c r="C1750" s="8">
        <v>145.93502618783646</v>
      </c>
      <c r="E1750" t="s">
        <v>302</v>
      </c>
      <c r="F1750">
        <v>2012</v>
      </c>
      <c r="G1750">
        <v>167.07134542415423</v>
      </c>
      <c r="H1750" s="15">
        <v>-0.66499881303577291</v>
      </c>
    </row>
    <row r="1751" spans="1:8" x14ac:dyDescent="0.3">
      <c r="A1751" s="15" t="s">
        <v>46</v>
      </c>
      <c r="B1751" s="15">
        <v>2014</v>
      </c>
      <c r="C1751" s="8">
        <v>97.981046217391309</v>
      </c>
      <c r="E1751" t="s">
        <v>302</v>
      </c>
      <c r="F1751">
        <v>2013</v>
      </c>
      <c r="G1751">
        <v>147.88567582762553</v>
      </c>
      <c r="H1751" s="15">
        <v>-0.12973311640331803</v>
      </c>
    </row>
    <row r="1752" spans="1:8" x14ac:dyDescent="0.3">
      <c r="A1752" s="15" t="s">
        <v>46</v>
      </c>
      <c r="B1752" s="15">
        <v>2015</v>
      </c>
      <c r="C1752" s="8">
        <v>412.90985019130432</v>
      </c>
      <c r="E1752" t="s">
        <v>302</v>
      </c>
      <c r="F1752">
        <v>2014</v>
      </c>
      <c r="G1752">
        <v>101.21809155652174</v>
      </c>
      <c r="H1752" s="15">
        <v>-0.4610597132731345</v>
      </c>
    </row>
    <row r="1753" spans="1:8" x14ac:dyDescent="0.3">
      <c r="A1753" s="15" t="s">
        <v>46</v>
      </c>
      <c r="B1753" s="15">
        <v>2016</v>
      </c>
      <c r="C1753" s="8">
        <v>380.07667278097392</v>
      </c>
      <c r="E1753" t="s">
        <v>302</v>
      </c>
      <c r="F1753">
        <v>2015</v>
      </c>
      <c r="G1753">
        <v>456.65116236521743</v>
      </c>
      <c r="H1753" s="15">
        <v>0.77834701869088807</v>
      </c>
    </row>
    <row r="1754" spans="1:8" x14ac:dyDescent="0.3">
      <c r="A1754" s="15" t="s">
        <v>46</v>
      </c>
      <c r="B1754" s="15">
        <v>2017</v>
      </c>
      <c r="C1754" s="8">
        <v>462.42132790186832</v>
      </c>
      <c r="E1754" t="s">
        <v>302</v>
      </c>
      <c r="F1754">
        <v>2016</v>
      </c>
      <c r="G1754">
        <v>427.69592858218022</v>
      </c>
      <c r="H1754" s="15">
        <v>-6.770051302340975E-2</v>
      </c>
    </row>
    <row r="1755" spans="1:8" x14ac:dyDescent="0.3">
      <c r="A1755" s="15" t="s">
        <v>602</v>
      </c>
      <c r="B1755" s="15"/>
      <c r="C1755" s="8">
        <v>4338.2784070045482</v>
      </c>
      <c r="E1755" t="s">
        <v>302</v>
      </c>
      <c r="F1755">
        <v>2017</v>
      </c>
      <c r="G1755">
        <v>565.08925591760647</v>
      </c>
      <c r="H1755" s="15">
        <v>0.2431356213140585</v>
      </c>
    </row>
    <row r="1756" spans="1:8" x14ac:dyDescent="0.3">
      <c r="A1756" s="15" t="s">
        <v>47</v>
      </c>
      <c r="B1756" s="15">
        <v>2007</v>
      </c>
      <c r="C1756" s="8">
        <v>319.67711342608692</v>
      </c>
      <c r="E1756" t="s">
        <v>303</v>
      </c>
      <c r="F1756">
        <v>2008</v>
      </c>
      <c r="G1756">
        <v>345.72044876982523</v>
      </c>
      <c r="H1756" s="15">
        <v>8.1391307568431034E-2</v>
      </c>
    </row>
    <row r="1757" spans="1:8" x14ac:dyDescent="0.3">
      <c r="A1757" s="15" t="s">
        <v>47</v>
      </c>
      <c r="B1757" s="15">
        <v>2008</v>
      </c>
      <c r="C1757" s="8">
        <v>753.56882982843672</v>
      </c>
      <c r="E1757" t="s">
        <v>303</v>
      </c>
      <c r="F1757">
        <v>2009</v>
      </c>
      <c r="G1757">
        <v>633.73047084414691</v>
      </c>
      <c r="H1757" s="15">
        <v>0.45446768827556011</v>
      </c>
    </row>
    <row r="1758" spans="1:8" x14ac:dyDescent="0.3">
      <c r="A1758" s="15" t="s">
        <v>47</v>
      </c>
      <c r="B1758" s="15">
        <v>2009</v>
      </c>
      <c r="C1758" s="8">
        <v>639.09171195581064</v>
      </c>
      <c r="E1758" t="s">
        <v>303</v>
      </c>
      <c r="F1758">
        <v>2010</v>
      </c>
      <c r="G1758">
        <v>549.79393144938001</v>
      </c>
      <c r="H1758" s="15">
        <v>-0.15266909035079992</v>
      </c>
    </row>
    <row r="1759" spans="1:8" x14ac:dyDescent="0.3">
      <c r="A1759" s="15" t="s">
        <v>47</v>
      </c>
      <c r="B1759" s="15">
        <v>2010</v>
      </c>
      <c r="C1759" s="8">
        <v>558.03931718220542</v>
      </c>
      <c r="E1759" t="s">
        <v>303</v>
      </c>
      <c r="F1759">
        <v>2011</v>
      </c>
      <c r="G1759">
        <v>275.7033634789118</v>
      </c>
      <c r="H1759" s="15">
        <v>-0.99415025087799869</v>
      </c>
    </row>
    <row r="1760" spans="1:8" x14ac:dyDescent="0.3">
      <c r="A1760" s="15" t="s">
        <v>47</v>
      </c>
      <c r="B1760" s="15">
        <v>2011</v>
      </c>
      <c r="C1760" s="8">
        <v>273.86011730060022</v>
      </c>
      <c r="E1760" t="s">
        <v>303</v>
      </c>
      <c r="F1760">
        <v>2012</v>
      </c>
      <c r="G1760">
        <v>157.9639835243504</v>
      </c>
      <c r="H1760" s="15">
        <v>-0.74535585471869092</v>
      </c>
    </row>
    <row r="1761" spans="1:8" x14ac:dyDescent="0.3">
      <c r="A1761" s="15" t="s">
        <v>47</v>
      </c>
      <c r="B1761" s="15">
        <v>2012</v>
      </c>
      <c r="C1761" s="8">
        <v>164.89342859958052</v>
      </c>
      <c r="E1761" t="s">
        <v>303</v>
      </c>
      <c r="F1761">
        <v>2013</v>
      </c>
      <c r="G1761">
        <v>141.29269701631492</v>
      </c>
      <c r="H1761" s="15">
        <v>-0.11799114080263089</v>
      </c>
    </row>
    <row r="1762" spans="1:8" x14ac:dyDescent="0.3">
      <c r="A1762" s="15" t="s">
        <v>47</v>
      </c>
      <c r="B1762" s="15">
        <v>2013</v>
      </c>
      <c r="C1762" s="8">
        <v>143.83535675677868</v>
      </c>
      <c r="E1762" t="s">
        <v>303</v>
      </c>
      <c r="F1762">
        <v>2014</v>
      </c>
      <c r="G1762">
        <v>95.112233139130439</v>
      </c>
      <c r="H1762" s="15">
        <v>-0.48553653250504136</v>
      </c>
    </row>
    <row r="1763" spans="1:8" x14ac:dyDescent="0.3">
      <c r="A1763" s="15" t="s">
        <v>47</v>
      </c>
      <c r="B1763" s="15">
        <v>2014</v>
      </c>
      <c r="C1763" s="8">
        <v>108.11464755652173</v>
      </c>
      <c r="E1763" t="s">
        <v>303</v>
      </c>
      <c r="F1763">
        <v>2015</v>
      </c>
      <c r="G1763">
        <v>435.67308782608694</v>
      </c>
      <c r="H1763" s="15">
        <v>0.78168898700234257</v>
      </c>
    </row>
    <row r="1764" spans="1:8" x14ac:dyDescent="0.3">
      <c r="A1764" s="15" t="s">
        <v>47</v>
      </c>
      <c r="B1764" s="15">
        <v>2015</v>
      </c>
      <c r="C1764" s="8">
        <v>416.39362674782603</v>
      </c>
      <c r="E1764" t="s">
        <v>303</v>
      </c>
      <c r="F1764">
        <v>2016</v>
      </c>
      <c r="G1764">
        <v>399.68484044594624</v>
      </c>
      <c r="H1764" s="15">
        <v>-9.0041562096743549E-2</v>
      </c>
    </row>
    <row r="1765" spans="1:8" x14ac:dyDescent="0.3">
      <c r="A1765" s="15" t="s">
        <v>47</v>
      </c>
      <c r="B1765" s="15">
        <v>2016</v>
      </c>
      <c r="C1765" s="8">
        <v>381.29293172367812</v>
      </c>
      <c r="E1765" t="s">
        <v>303</v>
      </c>
      <c r="F1765">
        <v>2017</v>
      </c>
      <c r="G1765">
        <v>518.50198984050849</v>
      </c>
      <c r="H1765" s="15">
        <v>0.22915466424942837</v>
      </c>
    </row>
    <row r="1766" spans="1:8" x14ac:dyDescent="0.3">
      <c r="A1766" s="15" t="s">
        <v>47</v>
      </c>
      <c r="B1766" s="15">
        <v>2017</v>
      </c>
      <c r="C1766" s="8">
        <v>477.77719356067149</v>
      </c>
      <c r="E1766" t="s">
        <v>259</v>
      </c>
      <c r="F1766">
        <v>2008</v>
      </c>
      <c r="G1766">
        <v>630.46277869565222</v>
      </c>
      <c r="H1766" s="15">
        <v>0.20000000000000007</v>
      </c>
    </row>
    <row r="1767" spans="1:8" x14ac:dyDescent="0.3">
      <c r="A1767" s="15" t="s">
        <v>603</v>
      </c>
      <c r="B1767" s="15"/>
      <c r="C1767" s="8">
        <v>4236.5442746381968</v>
      </c>
      <c r="E1767" t="s">
        <v>259</v>
      </c>
      <c r="F1767">
        <v>2009</v>
      </c>
      <c r="G1767">
        <v>915.03944216651087</v>
      </c>
      <c r="H1767" s="15">
        <v>0.31099934096510112</v>
      </c>
    </row>
    <row r="1768" spans="1:8" x14ac:dyDescent="0.3">
      <c r="A1768" s="15" t="s">
        <v>176</v>
      </c>
      <c r="B1768" s="15">
        <v>2007</v>
      </c>
      <c r="C1768" s="8">
        <v>636.49984789565212</v>
      </c>
      <c r="E1768" t="s">
        <v>259</v>
      </c>
      <c r="F1768">
        <v>2010</v>
      </c>
      <c r="G1768">
        <v>795.94387273642872</v>
      </c>
      <c r="H1768" s="15">
        <v>-0.14962810005765295</v>
      </c>
    </row>
    <row r="1769" spans="1:8" x14ac:dyDescent="0.3">
      <c r="A1769" s="15" t="s">
        <v>176</v>
      </c>
      <c r="B1769" s="15">
        <v>2008</v>
      </c>
      <c r="C1769" s="8">
        <v>623.28585907044658</v>
      </c>
      <c r="E1769" t="s">
        <v>259</v>
      </c>
      <c r="F1769">
        <v>2011</v>
      </c>
      <c r="G1769">
        <v>396.73061109027554</v>
      </c>
      <c r="H1769" s="15">
        <v>-1.0062577741330696</v>
      </c>
    </row>
    <row r="1770" spans="1:8" x14ac:dyDescent="0.3">
      <c r="A1770" s="15" t="s">
        <v>176</v>
      </c>
      <c r="B1770" s="15">
        <v>2009</v>
      </c>
      <c r="C1770" s="8">
        <v>1171.4077284771522</v>
      </c>
      <c r="E1770" t="s">
        <v>259</v>
      </c>
      <c r="F1770">
        <v>2012</v>
      </c>
      <c r="G1770">
        <v>258.23281116083444</v>
      </c>
      <c r="H1770" s="15">
        <v>-0.53632921125263544</v>
      </c>
    </row>
    <row r="1771" spans="1:8" x14ac:dyDescent="0.3">
      <c r="A1771" s="15" t="s">
        <v>176</v>
      </c>
      <c r="B1771" s="15">
        <v>2010</v>
      </c>
      <c r="C1771" s="8">
        <v>1117.5845989509323</v>
      </c>
      <c r="E1771" t="s">
        <v>259</v>
      </c>
      <c r="F1771">
        <v>2013</v>
      </c>
      <c r="G1771">
        <v>245.21705305083438</v>
      </c>
      <c r="H1771" s="15">
        <v>-5.307851940991172E-2</v>
      </c>
    </row>
    <row r="1772" spans="1:8" x14ac:dyDescent="0.3">
      <c r="A1772" s="15" t="s">
        <v>176</v>
      </c>
      <c r="B1772" s="15">
        <v>2011</v>
      </c>
      <c r="C1772" s="8">
        <v>542.55602100458793</v>
      </c>
      <c r="E1772" t="s">
        <v>259</v>
      </c>
      <c r="F1772">
        <v>2014</v>
      </c>
      <c r="G1772">
        <v>167.62124128695652</v>
      </c>
      <c r="H1772" s="15">
        <v>-0.46292350043535918</v>
      </c>
    </row>
    <row r="1773" spans="1:8" x14ac:dyDescent="0.3">
      <c r="A1773" s="15" t="s">
        <v>176</v>
      </c>
      <c r="B1773" s="15">
        <v>2012</v>
      </c>
      <c r="C1773" s="8">
        <v>313.53233775007334</v>
      </c>
      <c r="E1773" t="s">
        <v>259</v>
      </c>
      <c r="F1773">
        <v>2015</v>
      </c>
      <c r="G1773">
        <v>688.26650535652175</v>
      </c>
      <c r="H1773" s="15">
        <v>0.75645881358104328</v>
      </c>
    </row>
    <row r="1774" spans="1:8" x14ac:dyDescent="0.3">
      <c r="A1774" s="15" t="s">
        <v>176</v>
      </c>
      <c r="B1774" s="15">
        <v>2013</v>
      </c>
      <c r="C1774" s="8">
        <v>257.35806492534783</v>
      </c>
      <c r="E1774" t="s">
        <v>259</v>
      </c>
      <c r="F1774">
        <v>2016</v>
      </c>
      <c r="G1774">
        <v>648.97083225126175</v>
      </c>
      <c r="H1774" s="15">
        <v>-6.0550753828094855E-2</v>
      </c>
    </row>
    <row r="1775" spans="1:8" x14ac:dyDescent="0.3">
      <c r="A1775" s="15" t="s">
        <v>176</v>
      </c>
      <c r="B1775" s="15">
        <v>2014</v>
      </c>
      <c r="C1775" s="8">
        <v>164.8254020869565</v>
      </c>
      <c r="E1775" t="s">
        <v>259</v>
      </c>
      <c r="F1775">
        <v>2017</v>
      </c>
      <c r="G1775">
        <v>786.98191606129728</v>
      </c>
      <c r="H1775" s="15">
        <v>0.17536754148145633</v>
      </c>
    </row>
    <row r="1776" spans="1:8" x14ac:dyDescent="0.3">
      <c r="A1776" s="15" t="s">
        <v>176</v>
      </c>
      <c r="B1776" s="15">
        <v>2015</v>
      </c>
      <c r="C1776" s="8">
        <v>828.42286111304338</v>
      </c>
      <c r="E1776" t="s">
        <v>260</v>
      </c>
      <c r="F1776">
        <v>2008</v>
      </c>
      <c r="G1776">
        <v>828.34894069565212</v>
      </c>
      <c r="H1776" s="15">
        <v>0.20000000000000004</v>
      </c>
    </row>
    <row r="1777" spans="1:8" x14ac:dyDescent="0.3">
      <c r="A1777" s="15" t="s">
        <v>176</v>
      </c>
      <c r="B1777" s="15">
        <v>2016</v>
      </c>
      <c r="C1777" s="8">
        <v>740.41279711881054</v>
      </c>
      <c r="E1777" t="s">
        <v>260</v>
      </c>
      <c r="F1777">
        <v>2009</v>
      </c>
      <c r="G1777">
        <v>947.2687076466417</v>
      </c>
      <c r="H1777" s="15">
        <v>0.12553963409857519</v>
      </c>
    </row>
    <row r="1778" spans="1:8" x14ac:dyDescent="0.3">
      <c r="A1778" s="15" t="s">
        <v>176</v>
      </c>
      <c r="B1778" s="15">
        <v>2017</v>
      </c>
      <c r="C1778" s="8">
        <v>956.80172820730809</v>
      </c>
      <c r="E1778" t="s">
        <v>260</v>
      </c>
      <c r="F1778">
        <v>2010</v>
      </c>
      <c r="G1778">
        <v>903.97239570400461</v>
      </c>
      <c r="H1778" s="15">
        <v>-4.7895612906319288E-2</v>
      </c>
    </row>
    <row r="1779" spans="1:8" x14ac:dyDescent="0.3">
      <c r="A1779" s="15" t="s">
        <v>604</v>
      </c>
      <c r="B1779" s="15"/>
      <c r="C1779" s="8">
        <v>7352.6872466003115</v>
      </c>
      <c r="E1779" t="s">
        <v>260</v>
      </c>
      <c r="F1779">
        <v>2011</v>
      </c>
      <c r="G1779">
        <v>469.49505936647205</v>
      </c>
      <c r="H1779" s="15">
        <v>-0.92541407554705313</v>
      </c>
    </row>
    <row r="1780" spans="1:8" x14ac:dyDescent="0.3">
      <c r="A1780" s="15" t="s">
        <v>162</v>
      </c>
      <c r="B1780" s="15">
        <v>2007</v>
      </c>
      <c r="C1780" s="8">
        <v>350.69723874782608</v>
      </c>
      <c r="E1780" t="s">
        <v>260</v>
      </c>
      <c r="F1780">
        <v>2012</v>
      </c>
      <c r="G1780">
        <v>271.33128256064168</v>
      </c>
      <c r="H1780" s="15">
        <v>-0.73033884974741681</v>
      </c>
    </row>
    <row r="1781" spans="1:8" x14ac:dyDescent="0.3">
      <c r="A1781" s="15" t="s">
        <v>162</v>
      </c>
      <c r="B1781" s="15">
        <v>2008</v>
      </c>
      <c r="C1781" s="8">
        <v>540.66384664115844</v>
      </c>
      <c r="E1781" t="s">
        <v>260</v>
      </c>
      <c r="F1781">
        <v>2013</v>
      </c>
      <c r="G1781">
        <v>241.11179035865629</v>
      </c>
      <c r="H1781" s="15">
        <v>-0.12533394636999534</v>
      </c>
    </row>
    <row r="1782" spans="1:8" x14ac:dyDescent="0.3">
      <c r="A1782" s="15" t="s">
        <v>162</v>
      </c>
      <c r="B1782" s="15">
        <v>2009</v>
      </c>
      <c r="C1782" s="8">
        <v>689.20309559034411</v>
      </c>
      <c r="E1782" t="s">
        <v>260</v>
      </c>
      <c r="F1782">
        <v>2014</v>
      </c>
      <c r="G1782">
        <v>168.48708618260869</v>
      </c>
      <c r="H1782" s="15">
        <v>-0.43104018130704641</v>
      </c>
    </row>
    <row r="1783" spans="1:8" x14ac:dyDescent="0.3">
      <c r="A1783" s="15" t="s">
        <v>162</v>
      </c>
      <c r="B1783" s="15">
        <v>2010</v>
      </c>
      <c r="C1783" s="8">
        <v>561.69993509988478</v>
      </c>
      <c r="E1783" t="s">
        <v>260</v>
      </c>
      <c r="F1783">
        <v>2015</v>
      </c>
      <c r="G1783">
        <v>675.48971008695651</v>
      </c>
      <c r="H1783" s="15">
        <v>0.75057046218969181</v>
      </c>
    </row>
    <row r="1784" spans="1:8" x14ac:dyDescent="0.3">
      <c r="A1784" s="15" t="s">
        <v>162</v>
      </c>
      <c r="B1784" s="15">
        <v>2011</v>
      </c>
      <c r="C1784" s="8">
        <v>316.95286197169554</v>
      </c>
      <c r="E1784" t="s">
        <v>260</v>
      </c>
      <c r="F1784">
        <v>2016</v>
      </c>
      <c r="G1784">
        <v>596.04121983139692</v>
      </c>
      <c r="H1784" s="15">
        <v>-0.13329361730726158</v>
      </c>
    </row>
    <row r="1785" spans="1:8" x14ac:dyDescent="0.3">
      <c r="A1785" s="15" t="s">
        <v>162</v>
      </c>
      <c r="B1785" s="15">
        <v>2012</v>
      </c>
      <c r="C1785" s="8">
        <v>180.90652468765555</v>
      </c>
      <c r="E1785" t="s">
        <v>260</v>
      </c>
      <c r="F1785">
        <v>2017</v>
      </c>
      <c r="G1785">
        <v>774.21775000908838</v>
      </c>
      <c r="H1785" s="15">
        <v>0.23013749061630256</v>
      </c>
    </row>
    <row r="1786" spans="1:8" x14ac:dyDescent="0.3">
      <c r="A1786" s="15" t="s">
        <v>162</v>
      </c>
      <c r="B1786" s="15">
        <v>2013</v>
      </c>
      <c r="C1786" s="8">
        <v>165.05518774632955</v>
      </c>
      <c r="E1786" t="s">
        <v>339</v>
      </c>
      <c r="F1786">
        <v>2008</v>
      </c>
      <c r="G1786">
        <v>534.90273756521742</v>
      </c>
      <c r="H1786" s="15">
        <v>0.20000000000000018</v>
      </c>
    </row>
    <row r="1787" spans="1:8" x14ac:dyDescent="0.3">
      <c r="A1787" s="15" t="s">
        <v>162</v>
      </c>
      <c r="B1787" s="15">
        <v>2014</v>
      </c>
      <c r="C1787" s="8">
        <v>107.89640801739131</v>
      </c>
      <c r="E1787" t="s">
        <v>339</v>
      </c>
      <c r="F1787">
        <v>2009</v>
      </c>
      <c r="G1787">
        <v>748.16716859122494</v>
      </c>
      <c r="H1787" s="15">
        <v>0.28504917079905773</v>
      </c>
    </row>
    <row r="1788" spans="1:8" x14ac:dyDescent="0.3">
      <c r="A1788" s="15" t="s">
        <v>162</v>
      </c>
      <c r="B1788" s="15">
        <v>2015</v>
      </c>
      <c r="C1788" s="8">
        <v>465.52720862608692</v>
      </c>
      <c r="E1788" t="s">
        <v>339</v>
      </c>
      <c r="F1788">
        <v>2010</v>
      </c>
      <c r="G1788">
        <v>673.27613634329805</v>
      </c>
      <c r="H1788" s="15">
        <v>-0.11123375418394535</v>
      </c>
    </row>
    <row r="1789" spans="1:8" x14ac:dyDescent="0.3">
      <c r="A1789" s="15" t="s">
        <v>162</v>
      </c>
      <c r="B1789" s="15">
        <v>2016</v>
      </c>
      <c r="C1789" s="8">
        <v>414.91010116306887</v>
      </c>
      <c r="E1789" t="s">
        <v>339</v>
      </c>
      <c r="F1789">
        <v>2011</v>
      </c>
      <c r="G1789">
        <v>317.64085764475016</v>
      </c>
      <c r="H1789" s="15">
        <v>-1.1196144014202691</v>
      </c>
    </row>
    <row r="1790" spans="1:8" x14ac:dyDescent="0.3">
      <c r="A1790" s="15" t="s">
        <v>162</v>
      </c>
      <c r="B1790" s="15">
        <v>2017</v>
      </c>
      <c r="C1790" s="8">
        <v>512.71192526103289</v>
      </c>
      <c r="E1790" t="s">
        <v>339</v>
      </c>
      <c r="F1790">
        <v>2012</v>
      </c>
      <c r="G1790">
        <v>207.62994952159471</v>
      </c>
      <c r="H1790" s="15">
        <v>-0.52984123136683459</v>
      </c>
    </row>
    <row r="1791" spans="1:8" x14ac:dyDescent="0.3">
      <c r="A1791" s="15" t="s">
        <v>605</v>
      </c>
      <c r="B1791" s="15"/>
      <c r="C1791" s="8">
        <v>4306.2243335524745</v>
      </c>
      <c r="E1791" t="s">
        <v>339</v>
      </c>
      <c r="F1791">
        <v>2013</v>
      </c>
      <c r="G1791">
        <v>186.89952638922037</v>
      </c>
      <c r="H1791" s="15">
        <v>-0.11091747278804229</v>
      </c>
    </row>
    <row r="1792" spans="1:8" x14ac:dyDescent="0.3">
      <c r="A1792" s="15" t="s">
        <v>201</v>
      </c>
      <c r="B1792" s="15">
        <v>2007</v>
      </c>
      <c r="C1792" s="8">
        <v>392.38975126956518</v>
      </c>
      <c r="E1792" t="s">
        <v>339</v>
      </c>
      <c r="F1792">
        <v>2014</v>
      </c>
      <c r="G1792">
        <v>136.78222460869566</v>
      </c>
      <c r="H1792" s="15">
        <v>-0.36640215440200263</v>
      </c>
    </row>
    <row r="1793" spans="1:8" x14ac:dyDescent="0.3">
      <c r="A1793" s="15" t="s">
        <v>201</v>
      </c>
      <c r="B1793" s="15">
        <v>2008</v>
      </c>
      <c r="C1793" s="8">
        <v>616.44009248817031</v>
      </c>
      <c r="E1793" t="s">
        <v>339</v>
      </c>
      <c r="F1793">
        <v>2015</v>
      </c>
      <c r="G1793">
        <v>545.3823385043479</v>
      </c>
      <c r="H1793" s="15">
        <v>0.74919938738059233</v>
      </c>
    </row>
    <row r="1794" spans="1:8" x14ac:dyDescent="0.3">
      <c r="A1794" s="15" t="s">
        <v>201</v>
      </c>
      <c r="B1794" s="15">
        <v>2009</v>
      </c>
      <c r="C1794" s="8">
        <v>702.92689932256064</v>
      </c>
      <c r="E1794" t="s">
        <v>339</v>
      </c>
      <c r="F1794">
        <v>2016</v>
      </c>
      <c r="G1794">
        <v>472.59446872858189</v>
      </c>
      <c r="H1794" s="15">
        <v>-0.15401760831350139</v>
      </c>
    </row>
    <row r="1795" spans="1:8" x14ac:dyDescent="0.3">
      <c r="A1795" s="15" t="s">
        <v>201</v>
      </c>
      <c r="B1795" s="15">
        <v>2010</v>
      </c>
      <c r="C1795" s="8">
        <v>707.55532483612387</v>
      </c>
      <c r="E1795" t="s">
        <v>339</v>
      </c>
      <c r="F1795">
        <v>2017</v>
      </c>
      <c r="G1795">
        <v>581.40501115330346</v>
      </c>
      <c r="H1795" s="15">
        <v>0.18715102267329903</v>
      </c>
    </row>
    <row r="1796" spans="1:8" x14ac:dyDescent="0.3">
      <c r="A1796" s="15" t="s">
        <v>201</v>
      </c>
      <c r="B1796" s="15">
        <v>2011</v>
      </c>
      <c r="C1796" s="8">
        <v>333.69146465661311</v>
      </c>
      <c r="E1796" t="s">
        <v>340</v>
      </c>
      <c r="F1796">
        <v>2008</v>
      </c>
      <c r="G1796">
        <v>488.468367</v>
      </c>
      <c r="H1796" s="15">
        <v>0.20000000000000004</v>
      </c>
    </row>
    <row r="1797" spans="1:8" x14ac:dyDescent="0.3">
      <c r="A1797" s="15" t="s">
        <v>201</v>
      </c>
      <c r="B1797" s="15">
        <v>2012</v>
      </c>
      <c r="C1797" s="8">
        <v>205.21400641579768</v>
      </c>
      <c r="E1797" t="s">
        <v>340</v>
      </c>
      <c r="F1797">
        <v>2009</v>
      </c>
      <c r="G1797">
        <v>643.99067404710934</v>
      </c>
      <c r="H1797" s="15">
        <v>0.24149776280103791</v>
      </c>
    </row>
    <row r="1798" spans="1:8" x14ac:dyDescent="0.3">
      <c r="A1798" s="15" t="s">
        <v>201</v>
      </c>
      <c r="B1798" s="15">
        <v>2013</v>
      </c>
      <c r="C1798" s="8">
        <v>178.49374667977094</v>
      </c>
      <c r="E1798" t="s">
        <v>340</v>
      </c>
      <c r="F1798">
        <v>2010</v>
      </c>
      <c r="G1798">
        <v>599.381911915214</v>
      </c>
      <c r="H1798" s="15">
        <v>-7.4424605155928525E-2</v>
      </c>
    </row>
    <row r="1799" spans="1:8" x14ac:dyDescent="0.3">
      <c r="A1799" s="15" t="s">
        <v>201</v>
      </c>
      <c r="B1799" s="15">
        <v>2014</v>
      </c>
      <c r="C1799" s="8">
        <v>143.0715648</v>
      </c>
      <c r="E1799" t="s">
        <v>340</v>
      </c>
      <c r="F1799">
        <v>2011</v>
      </c>
      <c r="G1799">
        <v>338.17153372354181</v>
      </c>
      <c r="H1799" s="15">
        <v>-0.77241976968177917</v>
      </c>
    </row>
    <row r="1800" spans="1:8" x14ac:dyDescent="0.3">
      <c r="A1800" s="15" t="s">
        <v>201</v>
      </c>
      <c r="B1800" s="15">
        <v>2015</v>
      </c>
      <c r="C1800" s="8">
        <v>552.70781457391297</v>
      </c>
      <c r="E1800" t="s">
        <v>340</v>
      </c>
      <c r="F1800">
        <v>2012</v>
      </c>
      <c r="G1800">
        <v>196.02114015926867</v>
      </c>
      <c r="H1800" s="15">
        <v>-0.72517889370898914</v>
      </c>
    </row>
    <row r="1801" spans="1:8" x14ac:dyDescent="0.3">
      <c r="A1801" s="15" t="s">
        <v>201</v>
      </c>
      <c r="B1801" s="15">
        <v>2016</v>
      </c>
      <c r="C1801" s="8">
        <v>473.83958162401854</v>
      </c>
      <c r="E1801" t="s">
        <v>340</v>
      </c>
      <c r="F1801">
        <v>2013</v>
      </c>
      <c r="G1801">
        <v>169.12336016008842</v>
      </c>
      <c r="H1801" s="15">
        <v>-0.15904236986374562</v>
      </c>
    </row>
    <row r="1802" spans="1:8" x14ac:dyDescent="0.3">
      <c r="A1802" s="15" t="s">
        <v>201</v>
      </c>
      <c r="B1802" s="15">
        <v>2017</v>
      </c>
      <c r="C1802" s="8">
        <v>540.63933988000281</v>
      </c>
      <c r="E1802" t="s">
        <v>340</v>
      </c>
      <c r="F1802">
        <v>2014</v>
      </c>
      <c r="G1802">
        <v>155.26816393043478</v>
      </c>
      <c r="H1802" s="15">
        <v>-8.9233979966821947E-2</v>
      </c>
    </row>
    <row r="1803" spans="1:8" x14ac:dyDescent="0.3">
      <c r="A1803" s="15" t="s">
        <v>606</v>
      </c>
      <c r="B1803" s="15"/>
      <c r="C1803" s="8">
        <v>4846.9695865465355</v>
      </c>
      <c r="E1803" t="s">
        <v>340</v>
      </c>
      <c r="F1803">
        <v>2015</v>
      </c>
      <c r="G1803">
        <v>496.47349533913041</v>
      </c>
      <c r="H1803" s="15">
        <v>0.6872578991867947</v>
      </c>
    </row>
    <row r="1804" spans="1:8" x14ac:dyDescent="0.3">
      <c r="A1804" s="15" t="s">
        <v>293</v>
      </c>
      <c r="B1804" s="15">
        <v>2007</v>
      </c>
      <c r="C1804" s="8">
        <v>302.68387158260867</v>
      </c>
      <c r="E1804" t="s">
        <v>340</v>
      </c>
      <c r="F1804">
        <v>2016</v>
      </c>
      <c r="G1804">
        <v>423.20497832453094</v>
      </c>
      <c r="H1804" s="15">
        <v>-0.17312772950986924</v>
      </c>
    </row>
    <row r="1805" spans="1:8" x14ac:dyDescent="0.3">
      <c r="A1805" s="15" t="s">
        <v>293</v>
      </c>
      <c r="B1805" s="15">
        <v>2008</v>
      </c>
      <c r="C1805" s="8">
        <v>808.01118411502057</v>
      </c>
      <c r="E1805" t="s">
        <v>340</v>
      </c>
      <c r="F1805">
        <v>2017</v>
      </c>
      <c r="G1805">
        <v>525.88422733062293</v>
      </c>
      <c r="H1805" s="15">
        <v>0.19525067242896724</v>
      </c>
    </row>
    <row r="1806" spans="1:8" x14ac:dyDescent="0.3">
      <c r="A1806" s="15" t="s">
        <v>293</v>
      </c>
      <c r="B1806" s="15">
        <v>2009</v>
      </c>
      <c r="C1806" s="8">
        <v>491.46339504110978</v>
      </c>
      <c r="E1806" t="s">
        <v>405</v>
      </c>
      <c r="F1806">
        <v>2008</v>
      </c>
      <c r="G1806">
        <v>625.81465413001922</v>
      </c>
      <c r="H1806" s="15">
        <v>0.40714085712924974</v>
      </c>
    </row>
    <row r="1807" spans="1:8" x14ac:dyDescent="0.3">
      <c r="A1807" s="15" t="s">
        <v>293</v>
      </c>
      <c r="B1807" s="15">
        <v>2010</v>
      </c>
      <c r="C1807" s="8">
        <v>507.35775959135015</v>
      </c>
      <c r="E1807" t="s">
        <v>405</v>
      </c>
      <c r="F1807">
        <v>2009</v>
      </c>
      <c r="G1807">
        <v>688.88149276740216</v>
      </c>
      <c r="H1807" s="15">
        <v>9.1549619636359117E-2</v>
      </c>
    </row>
    <row r="1808" spans="1:8" x14ac:dyDescent="0.3">
      <c r="A1808" s="15" t="s">
        <v>293</v>
      </c>
      <c r="B1808" s="15">
        <v>2011</v>
      </c>
      <c r="C1808" s="8">
        <v>263.35439323079044</v>
      </c>
      <c r="E1808" t="s">
        <v>405</v>
      </c>
      <c r="F1808">
        <v>2010</v>
      </c>
      <c r="G1808">
        <v>618.2030306410453</v>
      </c>
      <c r="H1808" s="15">
        <v>-0.11432888326844155</v>
      </c>
    </row>
    <row r="1809" spans="1:8" x14ac:dyDescent="0.3">
      <c r="A1809" s="15" t="s">
        <v>293</v>
      </c>
      <c r="B1809" s="15">
        <v>2012</v>
      </c>
      <c r="C1809" s="8">
        <v>156.48525019345945</v>
      </c>
      <c r="E1809" t="s">
        <v>405</v>
      </c>
      <c r="F1809">
        <v>2011</v>
      </c>
      <c r="G1809">
        <v>304.2460829197671</v>
      </c>
      <c r="H1809" s="15">
        <v>-1.0319177972919769</v>
      </c>
    </row>
    <row r="1810" spans="1:8" x14ac:dyDescent="0.3">
      <c r="A1810" s="15" t="s">
        <v>293</v>
      </c>
      <c r="B1810" s="15">
        <v>2013</v>
      </c>
      <c r="C1810" s="8">
        <v>159.244086163605</v>
      </c>
      <c r="E1810" t="s">
        <v>405</v>
      </c>
      <c r="F1810">
        <v>2012</v>
      </c>
      <c r="G1810">
        <v>174.30977323620655</v>
      </c>
      <c r="H1810" s="15">
        <v>-0.7454333011350105</v>
      </c>
    </row>
    <row r="1811" spans="1:8" x14ac:dyDescent="0.3">
      <c r="A1811" s="15" t="s">
        <v>293</v>
      </c>
      <c r="B1811" s="15">
        <v>2014</v>
      </c>
      <c r="C1811" s="8">
        <v>165.87750031304347</v>
      </c>
      <c r="E1811" t="s">
        <v>405</v>
      </c>
      <c r="F1811">
        <v>2013</v>
      </c>
      <c r="G1811">
        <v>153.11795030689532</v>
      </c>
      <c r="H1811" s="15">
        <v>-0.13840195017524934</v>
      </c>
    </row>
    <row r="1812" spans="1:8" x14ac:dyDescent="0.3">
      <c r="A1812" s="15" t="s">
        <v>293</v>
      </c>
      <c r="B1812" s="15">
        <v>2015</v>
      </c>
      <c r="C1812" s="8">
        <v>449.39344664347823</v>
      </c>
      <c r="E1812" t="s">
        <v>405</v>
      </c>
      <c r="F1812">
        <v>2014</v>
      </c>
      <c r="G1812">
        <v>121.3614445826087</v>
      </c>
      <c r="H1812" s="15">
        <v>-0.26166881774936773</v>
      </c>
    </row>
    <row r="1813" spans="1:8" x14ac:dyDescent="0.3">
      <c r="A1813" s="15" t="s">
        <v>293</v>
      </c>
      <c r="B1813" s="15">
        <v>2016</v>
      </c>
      <c r="C1813" s="8">
        <v>427.50027824832273</v>
      </c>
      <c r="E1813" t="s">
        <v>405</v>
      </c>
      <c r="F1813">
        <v>2015</v>
      </c>
      <c r="G1813">
        <v>464.04887238260869</v>
      </c>
      <c r="H1813" s="15">
        <v>0.73847270879144378</v>
      </c>
    </row>
    <row r="1814" spans="1:8" x14ac:dyDescent="0.3">
      <c r="A1814" s="15" t="s">
        <v>293</v>
      </c>
      <c r="B1814" s="15">
        <v>2017</v>
      </c>
      <c r="C1814" s="8">
        <v>515.73793305891252</v>
      </c>
      <c r="E1814" t="s">
        <v>405</v>
      </c>
      <c r="F1814">
        <v>2016</v>
      </c>
      <c r="G1814">
        <v>419.49011829649191</v>
      </c>
      <c r="H1814" s="15">
        <v>-0.10622122463114386</v>
      </c>
    </row>
    <row r="1815" spans="1:8" x14ac:dyDescent="0.3">
      <c r="A1815" s="15" t="s">
        <v>607</v>
      </c>
      <c r="B1815" s="15"/>
      <c r="C1815" s="8">
        <v>4247.1090981817006</v>
      </c>
      <c r="E1815" t="s">
        <v>405</v>
      </c>
      <c r="F1815">
        <v>2017</v>
      </c>
      <c r="G1815">
        <v>518.77020340599711</v>
      </c>
      <c r="H1815" s="15">
        <v>0.19137584321088533</v>
      </c>
    </row>
    <row r="1816" spans="1:8" x14ac:dyDescent="0.3">
      <c r="A1816" s="15" t="s">
        <v>321</v>
      </c>
      <c r="B1816" s="15">
        <v>2007</v>
      </c>
      <c r="C1816" s="8">
        <v>347.17170323478263</v>
      </c>
      <c r="E1816" t="s">
        <v>150</v>
      </c>
      <c r="F1816">
        <v>2008</v>
      </c>
      <c r="G1816">
        <v>766.17798350453984</v>
      </c>
      <c r="H1816" s="15">
        <v>0.56814331768718762</v>
      </c>
    </row>
    <row r="1817" spans="1:8" x14ac:dyDescent="0.3">
      <c r="A1817" s="15" t="s">
        <v>321</v>
      </c>
      <c r="B1817" s="15">
        <v>2008</v>
      </c>
      <c r="C1817" s="8">
        <v>518.88368130091669</v>
      </c>
      <c r="E1817" t="s">
        <v>150</v>
      </c>
      <c r="F1817">
        <v>2009</v>
      </c>
      <c r="G1817">
        <v>572.65660959042464</v>
      </c>
      <c r="H1817" s="15">
        <v>-0.33793615697987933</v>
      </c>
    </row>
    <row r="1818" spans="1:8" x14ac:dyDescent="0.3">
      <c r="A1818" s="15" t="s">
        <v>321</v>
      </c>
      <c r="B1818" s="15">
        <v>2009</v>
      </c>
      <c r="C1818" s="8">
        <v>618.00586225874179</v>
      </c>
      <c r="E1818" t="s">
        <v>150</v>
      </c>
      <c r="F1818">
        <v>2010</v>
      </c>
      <c r="G1818">
        <v>492.98743256175868</v>
      </c>
      <c r="H1818" s="15">
        <v>-0.16160488435713916</v>
      </c>
    </row>
    <row r="1819" spans="1:8" x14ac:dyDescent="0.3">
      <c r="A1819" s="15" t="s">
        <v>321</v>
      </c>
      <c r="B1819" s="15">
        <v>2010</v>
      </c>
      <c r="C1819" s="8">
        <v>577.96791363723491</v>
      </c>
      <c r="E1819" t="s">
        <v>150</v>
      </c>
      <c r="F1819">
        <v>2011</v>
      </c>
      <c r="G1819">
        <v>254.28555847632003</v>
      </c>
      <c r="H1819" s="15">
        <v>-0.93871581035014773</v>
      </c>
    </row>
    <row r="1820" spans="1:8" x14ac:dyDescent="0.3">
      <c r="A1820" s="15" t="s">
        <v>321</v>
      </c>
      <c r="B1820" s="15">
        <v>2011</v>
      </c>
      <c r="C1820" s="8">
        <v>274.12758370853442</v>
      </c>
      <c r="E1820" t="s">
        <v>150</v>
      </c>
      <c r="F1820">
        <v>2012</v>
      </c>
      <c r="G1820">
        <v>150.8467006428061</v>
      </c>
      <c r="H1820" s="15">
        <v>-0.68572171212713195</v>
      </c>
    </row>
    <row r="1821" spans="1:8" x14ac:dyDescent="0.3">
      <c r="A1821" s="15" t="s">
        <v>321</v>
      </c>
      <c r="B1821" s="15">
        <v>2012</v>
      </c>
      <c r="C1821" s="8">
        <v>192.23525464353625</v>
      </c>
      <c r="E1821" t="s">
        <v>150</v>
      </c>
      <c r="F1821">
        <v>2013</v>
      </c>
      <c r="G1821">
        <v>178.68864932646372</v>
      </c>
      <c r="H1821" s="15">
        <v>0.15581263157230793</v>
      </c>
    </row>
    <row r="1822" spans="1:8" x14ac:dyDescent="0.3">
      <c r="A1822" s="15" t="s">
        <v>321</v>
      </c>
      <c r="B1822" s="15">
        <v>2013</v>
      </c>
      <c r="C1822" s="8">
        <v>150.11102855840684</v>
      </c>
      <c r="E1822" t="s">
        <v>150</v>
      </c>
      <c r="F1822">
        <v>2014</v>
      </c>
      <c r="G1822">
        <v>109.61515189565218</v>
      </c>
      <c r="H1822" s="15">
        <v>-0.63014552492310427</v>
      </c>
    </row>
    <row r="1823" spans="1:8" x14ac:dyDescent="0.3">
      <c r="A1823" s="15" t="s">
        <v>321</v>
      </c>
      <c r="B1823" s="15">
        <v>2014</v>
      </c>
      <c r="C1823" s="8">
        <v>105.36989256521738</v>
      </c>
      <c r="E1823" t="s">
        <v>150</v>
      </c>
      <c r="F1823">
        <v>2015</v>
      </c>
      <c r="G1823">
        <v>814.26699433043484</v>
      </c>
      <c r="H1823" s="15">
        <v>0.86538180638675177</v>
      </c>
    </row>
    <row r="1824" spans="1:8" x14ac:dyDescent="0.3">
      <c r="A1824" s="15" t="s">
        <v>321</v>
      </c>
      <c r="B1824" s="15">
        <v>2015</v>
      </c>
      <c r="C1824" s="8">
        <v>612.06408772173904</v>
      </c>
      <c r="E1824" t="s">
        <v>150</v>
      </c>
      <c r="F1824">
        <v>2016</v>
      </c>
      <c r="G1824">
        <v>635.67808697043642</v>
      </c>
      <c r="H1824" s="15">
        <v>-0.28094236850468007</v>
      </c>
    </row>
    <row r="1825" spans="1:8" x14ac:dyDescent="0.3">
      <c r="A1825" s="15" t="s">
        <v>321</v>
      </c>
      <c r="B1825" s="15">
        <v>2016</v>
      </c>
      <c r="C1825" s="8">
        <v>581.93610539797578</v>
      </c>
      <c r="E1825" t="s">
        <v>150</v>
      </c>
      <c r="F1825">
        <v>2017</v>
      </c>
      <c r="G1825">
        <v>763.16111925588666</v>
      </c>
      <c r="H1825" s="15">
        <v>0.16704602615205477</v>
      </c>
    </row>
    <row r="1826" spans="1:8" x14ac:dyDescent="0.3">
      <c r="A1826" s="15" t="s">
        <v>321</v>
      </c>
      <c r="B1826" s="15">
        <v>2017</v>
      </c>
      <c r="C1826" s="8">
        <v>794.53477797488608</v>
      </c>
      <c r="E1826" t="s">
        <v>103</v>
      </c>
      <c r="F1826">
        <v>2008</v>
      </c>
      <c r="G1826">
        <v>1072.5607395081029</v>
      </c>
      <c r="H1826" s="15">
        <v>0.23720140639550882</v>
      </c>
    </row>
    <row r="1827" spans="1:8" x14ac:dyDescent="0.3">
      <c r="A1827" s="15" t="s">
        <v>608</v>
      </c>
      <c r="B1827" s="15"/>
      <c r="C1827" s="8">
        <v>4772.4078910019725</v>
      </c>
      <c r="E1827" t="s">
        <v>103</v>
      </c>
      <c r="F1827">
        <v>2009</v>
      </c>
      <c r="G1827">
        <v>1212.7915159981221</v>
      </c>
      <c r="H1827" s="15">
        <v>0.11562644909715578</v>
      </c>
    </row>
    <row r="1828" spans="1:8" x14ac:dyDescent="0.3">
      <c r="A1828" s="15" t="s">
        <v>322</v>
      </c>
      <c r="B1828" s="15">
        <v>2007</v>
      </c>
      <c r="C1828" s="8">
        <v>346.30656166956521</v>
      </c>
      <c r="E1828" t="s">
        <v>103</v>
      </c>
      <c r="F1828">
        <v>2010</v>
      </c>
      <c r="G1828">
        <v>919.53750387109835</v>
      </c>
      <c r="H1828" s="15">
        <v>-0.31891468362353209</v>
      </c>
    </row>
    <row r="1829" spans="1:8" x14ac:dyDescent="0.3">
      <c r="A1829" s="15" t="s">
        <v>322</v>
      </c>
      <c r="B1829" s="15">
        <v>2008</v>
      </c>
      <c r="C1829" s="8">
        <v>476.10957578810951</v>
      </c>
      <c r="E1829" t="s">
        <v>103</v>
      </c>
      <c r="F1829">
        <v>2011</v>
      </c>
      <c r="G1829">
        <v>503.87541027014498</v>
      </c>
      <c r="H1829" s="15">
        <v>-0.82493030048460314</v>
      </c>
    </row>
    <row r="1830" spans="1:8" x14ac:dyDescent="0.3">
      <c r="A1830" s="15" t="s">
        <v>322</v>
      </c>
      <c r="B1830" s="15">
        <v>2009</v>
      </c>
      <c r="C1830" s="8">
        <v>671.98574121190347</v>
      </c>
      <c r="E1830" t="s">
        <v>103</v>
      </c>
      <c r="F1830">
        <v>2012</v>
      </c>
      <c r="G1830">
        <v>297.21350202583335</v>
      </c>
      <c r="H1830" s="15">
        <v>-0.69533149347417234</v>
      </c>
    </row>
    <row r="1831" spans="1:8" x14ac:dyDescent="0.3">
      <c r="A1831" s="15" t="s">
        <v>322</v>
      </c>
      <c r="B1831" s="15">
        <v>2010</v>
      </c>
      <c r="C1831" s="8">
        <v>631.50482603976513</v>
      </c>
      <c r="E1831" t="s">
        <v>103</v>
      </c>
      <c r="F1831">
        <v>2013</v>
      </c>
      <c r="G1831">
        <v>269.51211279026319</v>
      </c>
      <c r="H1831" s="15">
        <v>-0.10278346657141765</v>
      </c>
    </row>
    <row r="1832" spans="1:8" x14ac:dyDescent="0.3">
      <c r="A1832" s="15" t="s">
        <v>322</v>
      </c>
      <c r="B1832" s="15">
        <v>2011</v>
      </c>
      <c r="C1832" s="8">
        <v>311.64825412189288</v>
      </c>
      <c r="E1832" t="s">
        <v>103</v>
      </c>
      <c r="F1832">
        <v>2014</v>
      </c>
      <c r="G1832">
        <v>181.25800385217391</v>
      </c>
      <c r="H1832" s="15">
        <v>-0.48689772072115206</v>
      </c>
    </row>
    <row r="1833" spans="1:8" x14ac:dyDescent="0.3">
      <c r="A1833" s="15" t="s">
        <v>322</v>
      </c>
      <c r="B1833" s="15">
        <v>2012</v>
      </c>
      <c r="C1833" s="8">
        <v>183.25357590045604</v>
      </c>
      <c r="E1833" t="s">
        <v>103</v>
      </c>
      <c r="F1833">
        <v>2015</v>
      </c>
      <c r="G1833">
        <v>796.95648500869572</v>
      </c>
      <c r="H1833" s="15">
        <v>0.77256223236555233</v>
      </c>
    </row>
    <row r="1834" spans="1:8" x14ac:dyDescent="0.3">
      <c r="A1834" s="15" t="s">
        <v>322</v>
      </c>
      <c r="B1834" s="15">
        <v>2013</v>
      </c>
      <c r="C1834" s="8">
        <v>164.66639957228278</v>
      </c>
      <c r="E1834" t="s">
        <v>103</v>
      </c>
      <c r="F1834">
        <v>2016</v>
      </c>
      <c r="G1834">
        <v>689.74692519559028</v>
      </c>
      <c r="H1834" s="15">
        <v>-0.15543318266000855</v>
      </c>
    </row>
    <row r="1835" spans="1:8" x14ac:dyDescent="0.3">
      <c r="A1835" s="15" t="s">
        <v>322</v>
      </c>
      <c r="B1835" s="15">
        <v>2014</v>
      </c>
      <c r="C1835" s="8">
        <v>103.69070420869565</v>
      </c>
      <c r="E1835" t="s">
        <v>103</v>
      </c>
      <c r="F1835">
        <v>2017</v>
      </c>
      <c r="G1835">
        <v>839.43980368527889</v>
      </c>
      <c r="H1835" s="15">
        <v>0.17832473255677445</v>
      </c>
    </row>
    <row r="1836" spans="1:8" x14ac:dyDescent="0.3">
      <c r="A1836" s="15" t="s">
        <v>322</v>
      </c>
      <c r="B1836" s="15">
        <v>2015</v>
      </c>
      <c r="C1836" s="8">
        <v>486.56189488695651</v>
      </c>
      <c r="E1836" t="s">
        <v>15</v>
      </c>
      <c r="F1836">
        <v>2008</v>
      </c>
      <c r="G1836">
        <v>647.46302739039447</v>
      </c>
      <c r="H1836" s="15">
        <v>-0.56537627467889584</v>
      </c>
    </row>
    <row r="1837" spans="1:8" x14ac:dyDescent="0.3">
      <c r="A1837" s="15" t="s">
        <v>322</v>
      </c>
      <c r="B1837" s="15">
        <v>2016</v>
      </c>
      <c r="C1837" s="8">
        <v>433.93786720357883</v>
      </c>
      <c r="E1837" t="s">
        <v>15</v>
      </c>
      <c r="F1837">
        <v>2009</v>
      </c>
      <c r="G1837">
        <v>1422.8052717382884</v>
      </c>
      <c r="H1837" s="15">
        <v>0.54493911412110008</v>
      </c>
    </row>
    <row r="1838" spans="1:8" x14ac:dyDescent="0.3">
      <c r="A1838" s="15" t="s">
        <v>322</v>
      </c>
      <c r="B1838" s="15">
        <v>2017</v>
      </c>
      <c r="C1838" s="8">
        <v>572.59049953146962</v>
      </c>
      <c r="E1838" t="s">
        <v>15</v>
      </c>
      <c r="F1838">
        <v>2010</v>
      </c>
      <c r="G1838">
        <v>1357.0989857822876</v>
      </c>
      <c r="H1838" s="15">
        <v>-4.8416723204700488E-2</v>
      </c>
    </row>
    <row r="1839" spans="1:8" x14ac:dyDescent="0.3">
      <c r="A1839" s="15" t="s">
        <v>609</v>
      </c>
      <c r="B1839" s="15"/>
      <c r="C1839" s="8">
        <v>4382.2559001346754</v>
      </c>
      <c r="E1839" t="s">
        <v>15</v>
      </c>
      <c r="F1839">
        <v>2011</v>
      </c>
      <c r="G1839">
        <v>649.09829328646799</v>
      </c>
      <c r="H1839" s="15">
        <v>-1.0907449608457931</v>
      </c>
    </row>
    <row r="1840" spans="1:8" x14ac:dyDescent="0.3">
      <c r="A1840" s="15" t="s">
        <v>323</v>
      </c>
      <c r="B1840" s="15">
        <v>2007</v>
      </c>
      <c r="C1840" s="8">
        <v>379.49857012173908</v>
      </c>
      <c r="E1840" t="s">
        <v>15</v>
      </c>
      <c r="F1840">
        <v>2012</v>
      </c>
      <c r="G1840">
        <v>339.10822519571786</v>
      </c>
      <c r="H1840" s="15">
        <v>-0.91413314410712965</v>
      </c>
    </row>
    <row r="1841" spans="1:8" x14ac:dyDescent="0.3">
      <c r="A1841" s="15" t="s">
        <v>323</v>
      </c>
      <c r="B1841" s="15">
        <v>2008</v>
      </c>
      <c r="C1841" s="8">
        <v>1148.8491084864199</v>
      </c>
      <c r="E1841" t="s">
        <v>15</v>
      </c>
      <c r="F1841">
        <v>2013</v>
      </c>
      <c r="G1841">
        <v>273.60137999185946</v>
      </c>
      <c r="H1841" s="15">
        <v>-0.23942439619934464</v>
      </c>
    </row>
    <row r="1842" spans="1:8" x14ac:dyDescent="0.3">
      <c r="A1842" s="15" t="s">
        <v>323</v>
      </c>
      <c r="B1842" s="15">
        <v>2009</v>
      </c>
      <c r="C1842" s="8">
        <v>761.7660693142634</v>
      </c>
      <c r="E1842" t="s">
        <v>15</v>
      </c>
      <c r="F1842">
        <v>2014</v>
      </c>
      <c r="G1842">
        <v>188.31298940869567</v>
      </c>
      <c r="H1842" s="15">
        <v>-0.4529076345236196</v>
      </c>
    </row>
    <row r="1843" spans="1:8" x14ac:dyDescent="0.3">
      <c r="A1843" s="15" t="s">
        <v>323</v>
      </c>
      <c r="B1843" s="15">
        <v>2010</v>
      </c>
      <c r="C1843" s="8">
        <v>673.82191051947291</v>
      </c>
      <c r="E1843" t="s">
        <v>15</v>
      </c>
      <c r="F1843">
        <v>2015</v>
      </c>
      <c r="G1843">
        <v>861.80647700869554</v>
      </c>
      <c r="H1843" s="15">
        <v>0.78149039902516815</v>
      </c>
    </row>
    <row r="1844" spans="1:8" x14ac:dyDescent="0.3">
      <c r="A1844" s="15" t="s">
        <v>323</v>
      </c>
      <c r="B1844" s="15">
        <v>2011</v>
      </c>
      <c r="C1844" s="8">
        <v>334.23345234077021</v>
      </c>
      <c r="E1844" t="s">
        <v>15</v>
      </c>
      <c r="F1844">
        <v>2016</v>
      </c>
      <c r="G1844">
        <v>805.994638424409</v>
      </c>
      <c r="H1844" s="15">
        <v>-6.9245917929913012E-2</v>
      </c>
    </row>
    <row r="1845" spans="1:8" x14ac:dyDescent="0.3">
      <c r="A1845" s="15" t="s">
        <v>323</v>
      </c>
      <c r="B1845" s="15">
        <v>2012</v>
      </c>
      <c r="C1845" s="8">
        <v>217.5906476306495</v>
      </c>
      <c r="E1845" t="s">
        <v>15</v>
      </c>
      <c r="F1845">
        <v>2017</v>
      </c>
      <c r="G1845">
        <v>940.07462129714202</v>
      </c>
      <c r="H1845" s="15">
        <v>0.14262695730231031</v>
      </c>
    </row>
    <row r="1846" spans="1:8" x14ac:dyDescent="0.3">
      <c r="A1846" s="15" t="s">
        <v>323</v>
      </c>
      <c r="B1846" s="15">
        <v>2013</v>
      </c>
      <c r="C1846" s="8">
        <v>185.50467782154948</v>
      </c>
      <c r="E1846" t="s">
        <v>104</v>
      </c>
      <c r="F1846">
        <v>2008</v>
      </c>
      <c r="G1846">
        <v>1183.0819350399743</v>
      </c>
      <c r="H1846" s="15">
        <v>0.50753019200515626</v>
      </c>
    </row>
    <row r="1847" spans="1:8" x14ac:dyDescent="0.3">
      <c r="A1847" s="15" t="s">
        <v>323</v>
      </c>
      <c r="B1847" s="15">
        <v>2014</v>
      </c>
      <c r="C1847" s="8">
        <v>168.82851495652173</v>
      </c>
      <c r="E1847" t="s">
        <v>104</v>
      </c>
      <c r="F1847">
        <v>2009</v>
      </c>
      <c r="G1847">
        <v>914.39967731969364</v>
      </c>
      <c r="H1847" s="15">
        <v>-0.29383459376084575</v>
      </c>
    </row>
    <row r="1848" spans="1:8" x14ac:dyDescent="0.3">
      <c r="A1848" s="15" t="s">
        <v>323</v>
      </c>
      <c r="B1848" s="15">
        <v>2015</v>
      </c>
      <c r="C1848" s="8">
        <v>565.51846163478262</v>
      </c>
      <c r="E1848" t="s">
        <v>104</v>
      </c>
      <c r="F1848">
        <v>2010</v>
      </c>
      <c r="G1848">
        <v>879.56495402559392</v>
      </c>
      <c r="H1848" s="15">
        <v>-3.9604492123825663E-2</v>
      </c>
    </row>
    <row r="1849" spans="1:8" x14ac:dyDescent="0.3">
      <c r="A1849" s="15" t="s">
        <v>323</v>
      </c>
      <c r="B1849" s="15">
        <v>2016</v>
      </c>
      <c r="C1849" s="8">
        <v>538.4154696938341</v>
      </c>
      <c r="E1849" t="s">
        <v>104</v>
      </c>
      <c r="F1849">
        <v>2011</v>
      </c>
      <c r="G1849">
        <v>486.53564138055344</v>
      </c>
      <c r="H1849" s="15">
        <v>-0.8078119652854473</v>
      </c>
    </row>
    <row r="1850" spans="1:8" x14ac:dyDescent="0.3">
      <c r="A1850" s="15" t="s">
        <v>323</v>
      </c>
      <c r="B1850" s="15">
        <v>2017</v>
      </c>
      <c r="C1850" s="8">
        <v>638.51848596900004</v>
      </c>
      <c r="E1850" t="s">
        <v>104</v>
      </c>
      <c r="F1850">
        <v>2012</v>
      </c>
      <c r="G1850">
        <v>278.39759664749516</v>
      </c>
      <c r="H1850" s="15">
        <v>-0.74762874119420297</v>
      </c>
    </row>
    <row r="1851" spans="1:8" x14ac:dyDescent="0.3">
      <c r="A1851" s="15" t="s">
        <v>610</v>
      </c>
      <c r="B1851" s="15"/>
      <c r="C1851" s="8">
        <v>5612.5453684890035</v>
      </c>
      <c r="E1851" t="s">
        <v>104</v>
      </c>
      <c r="F1851">
        <v>2013</v>
      </c>
      <c r="G1851">
        <v>240.75273638617847</v>
      </c>
      <c r="H1851" s="15">
        <v>-0.15636316673440673</v>
      </c>
    </row>
    <row r="1852" spans="1:8" x14ac:dyDescent="0.3">
      <c r="A1852" s="15" t="s">
        <v>114</v>
      </c>
      <c r="B1852" s="15">
        <v>2007</v>
      </c>
      <c r="C1852" s="8">
        <v>435.3526365913043</v>
      </c>
      <c r="E1852" t="s">
        <v>104</v>
      </c>
      <c r="F1852">
        <v>2014</v>
      </c>
      <c r="G1852">
        <v>156.81618414782608</v>
      </c>
      <c r="H1852" s="15">
        <v>-0.53525439797226437</v>
      </c>
    </row>
    <row r="1853" spans="1:8" x14ac:dyDescent="0.3">
      <c r="A1853" s="15" t="s">
        <v>114</v>
      </c>
      <c r="B1853" s="15">
        <v>2008</v>
      </c>
      <c r="C1853" s="8">
        <v>955.1527156285016</v>
      </c>
      <c r="E1853" t="s">
        <v>104</v>
      </c>
      <c r="F1853">
        <v>2015</v>
      </c>
      <c r="G1853">
        <v>726.1625629565217</v>
      </c>
      <c r="H1853" s="15">
        <v>0.78404810142048686</v>
      </c>
    </row>
    <row r="1854" spans="1:8" x14ac:dyDescent="0.3">
      <c r="A1854" s="15" t="s">
        <v>114</v>
      </c>
      <c r="B1854" s="15">
        <v>2009</v>
      </c>
      <c r="C1854" s="8">
        <v>697.72248228505532</v>
      </c>
      <c r="E1854" t="s">
        <v>104</v>
      </c>
      <c r="F1854">
        <v>2016</v>
      </c>
      <c r="G1854">
        <v>673.71020476221042</v>
      </c>
      <c r="H1854" s="15">
        <v>-7.7855965107170383E-2</v>
      </c>
    </row>
    <row r="1855" spans="1:8" x14ac:dyDescent="0.3">
      <c r="A1855" s="15" t="s">
        <v>114</v>
      </c>
      <c r="B1855" s="15">
        <v>2010</v>
      </c>
      <c r="C1855" s="8">
        <v>641.95127825423845</v>
      </c>
      <c r="E1855" t="s">
        <v>104</v>
      </c>
      <c r="F1855">
        <v>2017</v>
      </c>
      <c r="G1855">
        <v>866.40512427331339</v>
      </c>
      <c r="H1855" s="15">
        <v>0.22240740978156548</v>
      </c>
    </row>
    <row r="1856" spans="1:8" x14ac:dyDescent="0.3">
      <c r="A1856" s="15" t="s">
        <v>114</v>
      </c>
      <c r="B1856" s="15">
        <v>2011</v>
      </c>
      <c r="C1856" s="8">
        <v>335.89565825385733</v>
      </c>
      <c r="E1856" t="s">
        <v>105</v>
      </c>
      <c r="F1856">
        <v>2008</v>
      </c>
      <c r="G1856">
        <v>1083.4333945777366</v>
      </c>
      <c r="H1856" s="15">
        <v>0.65398294284301473</v>
      </c>
    </row>
    <row r="1857" spans="1:8" x14ac:dyDescent="0.3">
      <c r="A1857" s="15" t="s">
        <v>114</v>
      </c>
      <c r="B1857" s="15">
        <v>2012</v>
      </c>
      <c r="C1857" s="8">
        <v>211.49255024918421</v>
      </c>
      <c r="E1857" t="s">
        <v>105</v>
      </c>
      <c r="F1857">
        <v>2009</v>
      </c>
      <c r="G1857">
        <v>662.30307948420432</v>
      </c>
      <c r="H1857" s="15">
        <v>-0.63585740145056369</v>
      </c>
    </row>
    <row r="1858" spans="1:8" x14ac:dyDescent="0.3">
      <c r="A1858" s="15" t="s">
        <v>114</v>
      </c>
      <c r="B1858" s="15">
        <v>2013</v>
      </c>
      <c r="C1858" s="8">
        <v>199.00948978373216</v>
      </c>
      <c r="E1858" t="s">
        <v>105</v>
      </c>
      <c r="F1858">
        <v>2010</v>
      </c>
      <c r="G1858">
        <v>683.89691603024994</v>
      </c>
      <c r="H1858" s="15">
        <v>3.1574695016010998E-2</v>
      </c>
    </row>
    <row r="1859" spans="1:8" x14ac:dyDescent="0.3">
      <c r="A1859" s="15" t="s">
        <v>114</v>
      </c>
      <c r="B1859" s="15">
        <v>2014</v>
      </c>
      <c r="C1859" s="8">
        <v>141.33332890434784</v>
      </c>
      <c r="E1859" t="s">
        <v>105</v>
      </c>
      <c r="F1859">
        <v>2011</v>
      </c>
      <c r="G1859">
        <v>367.55818763736545</v>
      </c>
      <c r="H1859" s="15">
        <v>-0.86064938568307914</v>
      </c>
    </row>
    <row r="1860" spans="1:8" x14ac:dyDescent="0.3">
      <c r="A1860" s="15" t="s">
        <v>114</v>
      </c>
      <c r="B1860" s="15">
        <v>2015</v>
      </c>
      <c r="C1860" s="8">
        <v>564.7426626782609</v>
      </c>
      <c r="E1860" t="s">
        <v>105</v>
      </c>
      <c r="F1860">
        <v>2012</v>
      </c>
      <c r="G1860">
        <v>393.85717015736054</v>
      </c>
      <c r="H1860" s="15">
        <v>6.6772892593240527E-2</v>
      </c>
    </row>
    <row r="1861" spans="1:8" x14ac:dyDescent="0.3">
      <c r="A1861" s="15" t="s">
        <v>114</v>
      </c>
      <c r="B1861" s="15">
        <v>2016</v>
      </c>
      <c r="C1861" s="8">
        <v>511.99322986391167</v>
      </c>
      <c r="E1861" t="s">
        <v>105</v>
      </c>
      <c r="F1861">
        <v>2013</v>
      </c>
      <c r="G1861">
        <v>394.27282466849169</v>
      </c>
      <c r="H1861" s="15">
        <v>1.0542306878000983E-3</v>
      </c>
    </row>
    <row r="1862" spans="1:8" x14ac:dyDescent="0.3">
      <c r="A1862" s="15" t="s">
        <v>114</v>
      </c>
      <c r="B1862" s="15">
        <v>2017</v>
      </c>
      <c r="C1862" s="8">
        <v>637.55701693346441</v>
      </c>
      <c r="E1862" t="s">
        <v>105</v>
      </c>
      <c r="F1862">
        <v>2014</v>
      </c>
      <c r="G1862">
        <v>155.40258905217391</v>
      </c>
      <c r="H1862" s="15">
        <v>-1.5371058942661564</v>
      </c>
    </row>
    <row r="1863" spans="1:8" x14ac:dyDescent="0.3">
      <c r="A1863" s="15" t="s">
        <v>611</v>
      </c>
      <c r="B1863" s="15"/>
      <c r="C1863" s="8">
        <v>5332.2030494258579</v>
      </c>
      <c r="E1863" t="s">
        <v>105</v>
      </c>
      <c r="F1863">
        <v>2015</v>
      </c>
      <c r="G1863">
        <v>891.33882198260869</v>
      </c>
      <c r="H1863" s="15">
        <v>0.82565261916168842</v>
      </c>
    </row>
    <row r="1864" spans="1:8" x14ac:dyDescent="0.3">
      <c r="A1864" s="15" t="s">
        <v>115</v>
      </c>
      <c r="B1864" s="15">
        <v>2007</v>
      </c>
      <c r="C1864" s="8">
        <v>398.64837662608699</v>
      </c>
      <c r="E1864" t="s">
        <v>105</v>
      </c>
      <c r="F1864">
        <v>2016</v>
      </c>
      <c r="G1864">
        <v>716.77215685409408</v>
      </c>
      <c r="H1864" s="15">
        <v>-0.24354554436752396</v>
      </c>
    </row>
    <row r="1865" spans="1:8" x14ac:dyDescent="0.3">
      <c r="A1865" s="15" t="s">
        <v>115</v>
      </c>
      <c r="B1865" s="15">
        <v>2008</v>
      </c>
      <c r="C1865" s="8">
        <v>1135.4475658547321</v>
      </c>
      <c r="E1865" t="s">
        <v>105</v>
      </c>
      <c r="F1865">
        <v>2017</v>
      </c>
      <c r="G1865">
        <v>792.67659906420386</v>
      </c>
      <c r="H1865" s="15">
        <v>9.5757137651999488E-2</v>
      </c>
    </row>
    <row r="1866" spans="1:8" x14ac:dyDescent="0.3">
      <c r="A1866" s="15" t="s">
        <v>115</v>
      </c>
      <c r="B1866" s="15">
        <v>2009</v>
      </c>
      <c r="C1866" s="8">
        <v>581.3690649203852</v>
      </c>
      <c r="E1866" t="s">
        <v>164</v>
      </c>
      <c r="F1866">
        <v>2008</v>
      </c>
      <c r="G1866">
        <v>617.22255355514869</v>
      </c>
      <c r="H1866" s="15">
        <v>0.31276992161471667</v>
      </c>
    </row>
    <row r="1867" spans="1:8" x14ac:dyDescent="0.3">
      <c r="A1867" s="15" t="s">
        <v>115</v>
      </c>
      <c r="B1867" s="15">
        <v>2010</v>
      </c>
      <c r="C1867" s="8">
        <v>557.41707303303815</v>
      </c>
      <c r="E1867" t="s">
        <v>164</v>
      </c>
      <c r="F1867">
        <v>2009</v>
      </c>
      <c r="G1867">
        <v>743.51395588708363</v>
      </c>
      <c r="H1867" s="15">
        <v>0.16985747386712755</v>
      </c>
    </row>
    <row r="1868" spans="1:8" x14ac:dyDescent="0.3">
      <c r="A1868" s="15" t="s">
        <v>115</v>
      </c>
      <c r="B1868" s="15">
        <v>2011</v>
      </c>
      <c r="C1868" s="8">
        <v>268.20684985814927</v>
      </c>
      <c r="E1868" t="s">
        <v>164</v>
      </c>
      <c r="F1868">
        <v>2010</v>
      </c>
      <c r="G1868">
        <v>649.34831673288954</v>
      </c>
      <c r="H1868" s="15">
        <v>-0.14501560522706225</v>
      </c>
    </row>
    <row r="1869" spans="1:8" x14ac:dyDescent="0.3">
      <c r="A1869" s="15" t="s">
        <v>115</v>
      </c>
      <c r="B1869" s="15">
        <v>2012</v>
      </c>
      <c r="C1869" s="8">
        <v>161.60238806920344</v>
      </c>
      <c r="E1869" t="s">
        <v>164</v>
      </c>
      <c r="F1869">
        <v>2011</v>
      </c>
      <c r="G1869">
        <v>332.9335372509218</v>
      </c>
      <c r="H1869" s="15">
        <v>-0.95038421810745854</v>
      </c>
    </row>
    <row r="1870" spans="1:8" x14ac:dyDescent="0.3">
      <c r="A1870" s="15" t="s">
        <v>115</v>
      </c>
      <c r="B1870" s="15">
        <v>2013</v>
      </c>
      <c r="C1870" s="8">
        <v>150.24135664314582</v>
      </c>
      <c r="E1870" t="s">
        <v>164</v>
      </c>
      <c r="F1870">
        <v>2012</v>
      </c>
      <c r="G1870">
        <v>186.44678167655914</v>
      </c>
      <c r="H1870" s="15">
        <v>-0.78567596746444446</v>
      </c>
    </row>
    <row r="1871" spans="1:8" x14ac:dyDescent="0.3">
      <c r="A1871" s="15" t="s">
        <v>115</v>
      </c>
      <c r="B1871" s="15">
        <v>2014</v>
      </c>
      <c r="C1871" s="8">
        <v>121.09287106956521</v>
      </c>
      <c r="E1871" t="s">
        <v>164</v>
      </c>
      <c r="F1871">
        <v>2013</v>
      </c>
      <c r="G1871">
        <v>165.31303571231416</v>
      </c>
      <c r="H1871" s="15">
        <v>-0.12784077113569531</v>
      </c>
    </row>
    <row r="1872" spans="1:8" x14ac:dyDescent="0.3">
      <c r="A1872" s="15" t="s">
        <v>115</v>
      </c>
      <c r="B1872" s="15">
        <v>2015</v>
      </c>
      <c r="C1872" s="8">
        <v>485.29564142608695</v>
      </c>
      <c r="E1872" t="s">
        <v>164</v>
      </c>
      <c r="F1872">
        <v>2014</v>
      </c>
      <c r="G1872">
        <v>104.86732899130435</v>
      </c>
      <c r="H1872" s="15">
        <v>-0.57640170015221803</v>
      </c>
    </row>
    <row r="1873" spans="1:8" x14ac:dyDescent="0.3">
      <c r="A1873" s="15" t="s">
        <v>115</v>
      </c>
      <c r="B1873" s="15">
        <v>2016</v>
      </c>
      <c r="C1873" s="8">
        <v>542.50313814987453</v>
      </c>
      <c r="E1873" t="s">
        <v>164</v>
      </c>
      <c r="F1873">
        <v>2015</v>
      </c>
      <c r="G1873">
        <v>472.99344448695649</v>
      </c>
      <c r="H1873" s="15">
        <v>0.77829010060583148</v>
      </c>
    </row>
    <row r="1874" spans="1:8" x14ac:dyDescent="0.3">
      <c r="A1874" s="15" t="s">
        <v>115</v>
      </c>
      <c r="B1874" s="15">
        <v>2017</v>
      </c>
      <c r="C1874" s="8">
        <v>503.77465824848787</v>
      </c>
      <c r="E1874" t="s">
        <v>164</v>
      </c>
      <c r="F1874">
        <v>2016</v>
      </c>
      <c r="G1874">
        <v>447.94189303178331</v>
      </c>
      <c r="H1874" s="15">
        <v>-5.592589540044577E-2</v>
      </c>
    </row>
    <row r="1875" spans="1:8" x14ac:dyDescent="0.3">
      <c r="A1875" s="15" t="s">
        <v>612</v>
      </c>
      <c r="B1875" s="15"/>
      <c r="C1875" s="8">
        <v>4905.5989838987553</v>
      </c>
      <c r="E1875" t="s">
        <v>164</v>
      </c>
      <c r="F1875">
        <v>2017</v>
      </c>
      <c r="G1875">
        <v>549.14116892028153</v>
      </c>
      <c r="H1875" s="15">
        <v>0.18428644876048123</v>
      </c>
    </row>
    <row r="1876" spans="1:8" x14ac:dyDescent="0.3">
      <c r="A1876" s="15" t="s">
        <v>330</v>
      </c>
      <c r="B1876" s="15">
        <v>2007</v>
      </c>
      <c r="C1876" s="8">
        <v>394.16412396521736</v>
      </c>
      <c r="E1876" t="s">
        <v>195</v>
      </c>
      <c r="F1876">
        <v>2008</v>
      </c>
      <c r="G1876">
        <v>549.96575762575958</v>
      </c>
      <c r="H1876" s="15">
        <v>-0.61329501652090623</v>
      </c>
    </row>
    <row r="1877" spans="1:8" x14ac:dyDescent="0.3">
      <c r="A1877" s="15" t="s">
        <v>330</v>
      </c>
      <c r="B1877" s="15">
        <v>2008</v>
      </c>
      <c r="C1877" s="8">
        <v>506.99715457902721</v>
      </c>
      <c r="E1877" t="s">
        <v>195</v>
      </c>
      <c r="F1877">
        <v>2009</v>
      </c>
      <c r="G1877">
        <v>1367.2229255546551</v>
      </c>
      <c r="H1877" s="15">
        <v>0.59774975437699784</v>
      </c>
    </row>
    <row r="1878" spans="1:8" x14ac:dyDescent="0.3">
      <c r="A1878" s="15" t="s">
        <v>330</v>
      </c>
      <c r="B1878" s="15">
        <v>2009</v>
      </c>
      <c r="C1878" s="8">
        <v>626.36642042014182</v>
      </c>
      <c r="E1878" t="s">
        <v>195</v>
      </c>
      <c r="F1878">
        <v>2010</v>
      </c>
      <c r="G1878">
        <v>1155.5466139043967</v>
      </c>
      <c r="H1878" s="15">
        <v>-0.18318284100633545</v>
      </c>
    </row>
    <row r="1879" spans="1:8" x14ac:dyDescent="0.3">
      <c r="A1879" s="15" t="s">
        <v>330</v>
      </c>
      <c r="B1879" s="15">
        <v>2010</v>
      </c>
      <c r="C1879" s="8">
        <v>540.4774353766644</v>
      </c>
      <c r="E1879" t="s">
        <v>195</v>
      </c>
      <c r="F1879">
        <v>2011</v>
      </c>
      <c r="G1879">
        <v>586.21952429883709</v>
      </c>
      <c r="H1879" s="15">
        <v>-0.97118411449451114</v>
      </c>
    </row>
    <row r="1880" spans="1:8" x14ac:dyDescent="0.3">
      <c r="A1880" s="15" t="s">
        <v>330</v>
      </c>
      <c r="B1880" s="15">
        <v>2011</v>
      </c>
      <c r="C1880" s="8">
        <v>273.20202229446846</v>
      </c>
      <c r="E1880" t="s">
        <v>195</v>
      </c>
      <c r="F1880">
        <v>2012</v>
      </c>
      <c r="G1880">
        <v>345.43928735247454</v>
      </c>
      <c r="H1880" s="15">
        <v>-0.69702620912565327</v>
      </c>
    </row>
    <row r="1881" spans="1:8" x14ac:dyDescent="0.3">
      <c r="A1881" s="15" t="s">
        <v>330</v>
      </c>
      <c r="B1881" s="15">
        <v>2012</v>
      </c>
      <c r="C1881" s="8">
        <v>170.82972561421258</v>
      </c>
      <c r="E1881" t="s">
        <v>195</v>
      </c>
      <c r="F1881">
        <v>2013</v>
      </c>
      <c r="G1881">
        <v>285.81738301106088</v>
      </c>
      <c r="H1881" s="15">
        <v>-0.20860139335579297</v>
      </c>
    </row>
    <row r="1882" spans="1:8" x14ac:dyDescent="0.3">
      <c r="A1882" s="15" t="s">
        <v>330</v>
      </c>
      <c r="B1882" s="15">
        <v>2013</v>
      </c>
      <c r="C1882" s="8">
        <v>149.09651728784218</v>
      </c>
      <c r="E1882" t="s">
        <v>195</v>
      </c>
      <c r="F1882">
        <v>2014</v>
      </c>
      <c r="G1882">
        <v>168.55096153043476</v>
      </c>
      <c r="H1882" s="15">
        <v>-0.69573273516717171</v>
      </c>
    </row>
    <row r="1883" spans="1:8" x14ac:dyDescent="0.3">
      <c r="A1883" s="15" t="s">
        <v>330</v>
      </c>
      <c r="B1883" s="15">
        <v>2014</v>
      </c>
      <c r="C1883" s="8">
        <v>111.29511046956522</v>
      </c>
      <c r="E1883" t="s">
        <v>195</v>
      </c>
      <c r="F1883">
        <v>2015</v>
      </c>
      <c r="G1883">
        <v>851.48338799999999</v>
      </c>
      <c r="H1883" s="15">
        <v>0.80205020566950302</v>
      </c>
    </row>
    <row r="1884" spans="1:8" x14ac:dyDescent="0.3">
      <c r="A1884" s="15" t="s">
        <v>330</v>
      </c>
      <c r="B1884" s="15">
        <v>2015</v>
      </c>
      <c r="C1884" s="8">
        <v>589.66593693913035</v>
      </c>
      <c r="E1884" t="s">
        <v>195</v>
      </c>
      <c r="F1884">
        <v>2016</v>
      </c>
      <c r="G1884">
        <v>756.16996326760443</v>
      </c>
      <c r="H1884" s="15">
        <v>-0.12604762072341752</v>
      </c>
    </row>
    <row r="1885" spans="1:8" x14ac:dyDescent="0.3">
      <c r="A1885" s="15" t="s">
        <v>330</v>
      </c>
      <c r="B1885" s="15">
        <v>2016</v>
      </c>
      <c r="C1885" s="8">
        <v>555.35718063001775</v>
      </c>
      <c r="E1885" t="s">
        <v>195</v>
      </c>
      <c r="F1885">
        <v>2017</v>
      </c>
      <c r="G1885">
        <v>1045.3978128061199</v>
      </c>
      <c r="H1885" s="15">
        <v>0.27666773930026944</v>
      </c>
    </row>
    <row r="1886" spans="1:8" x14ac:dyDescent="0.3">
      <c r="A1886" s="15" t="s">
        <v>330</v>
      </c>
      <c r="B1886" s="15">
        <v>2017</v>
      </c>
      <c r="C1886" s="8">
        <v>821.79127282141621</v>
      </c>
      <c r="E1886" t="s">
        <v>165</v>
      </c>
      <c r="F1886">
        <v>2008</v>
      </c>
      <c r="G1886">
        <v>507.7593085820597</v>
      </c>
      <c r="H1886" s="15">
        <v>0.26149146332269435</v>
      </c>
    </row>
    <row r="1887" spans="1:8" x14ac:dyDescent="0.3">
      <c r="A1887" s="15" t="s">
        <v>613</v>
      </c>
      <c r="B1887" s="15"/>
      <c r="C1887" s="8">
        <v>4739.242900397704</v>
      </c>
      <c r="E1887" t="s">
        <v>165</v>
      </c>
      <c r="F1887">
        <v>2009</v>
      </c>
      <c r="G1887">
        <v>637.34703925027088</v>
      </c>
      <c r="H1887" s="15">
        <v>0.20332365679559578</v>
      </c>
    </row>
    <row r="1888" spans="1:8" x14ac:dyDescent="0.3">
      <c r="A1888" s="15" t="s">
        <v>187</v>
      </c>
      <c r="B1888" s="15">
        <v>2007</v>
      </c>
      <c r="C1888" s="8">
        <v>392.05719735652173</v>
      </c>
      <c r="E1888" t="s">
        <v>165</v>
      </c>
      <c r="F1888">
        <v>2010</v>
      </c>
      <c r="G1888">
        <v>609.32994651851004</v>
      </c>
      <c r="H1888" s="15">
        <v>-4.5980167053728989E-2</v>
      </c>
    </row>
    <row r="1889" spans="1:8" x14ac:dyDescent="0.3">
      <c r="A1889" s="15" t="s">
        <v>187</v>
      </c>
      <c r="B1889" s="15">
        <v>2008</v>
      </c>
      <c r="C1889" s="8">
        <v>490.07149669565217</v>
      </c>
      <c r="E1889" t="s">
        <v>165</v>
      </c>
      <c r="F1889">
        <v>2011</v>
      </c>
      <c r="G1889">
        <v>289.22599883422248</v>
      </c>
      <c r="H1889" s="15">
        <v>-1.1067606265499099</v>
      </c>
    </row>
    <row r="1890" spans="1:8" x14ac:dyDescent="0.3">
      <c r="A1890" s="15" t="s">
        <v>187</v>
      </c>
      <c r="B1890" s="15">
        <v>2009</v>
      </c>
      <c r="C1890" s="8">
        <v>759.3285755887598</v>
      </c>
      <c r="E1890" t="s">
        <v>165</v>
      </c>
      <c r="F1890">
        <v>2012</v>
      </c>
      <c r="G1890">
        <v>175.72600866525613</v>
      </c>
      <c r="H1890" s="15">
        <v>-0.64589181209467217</v>
      </c>
    </row>
    <row r="1891" spans="1:8" x14ac:dyDescent="0.3">
      <c r="A1891" s="15" t="s">
        <v>187</v>
      </c>
      <c r="B1891" s="15">
        <v>2010</v>
      </c>
      <c r="C1891" s="8">
        <v>641.65655363692065</v>
      </c>
      <c r="E1891" t="s">
        <v>165</v>
      </c>
      <c r="F1891">
        <v>2013</v>
      </c>
      <c r="G1891">
        <v>155.78165319711127</v>
      </c>
      <c r="H1891" s="15">
        <v>-0.12802762750828672</v>
      </c>
    </row>
    <row r="1892" spans="1:8" x14ac:dyDescent="0.3">
      <c r="A1892" s="15" t="s">
        <v>187</v>
      </c>
      <c r="B1892" s="15">
        <v>2011</v>
      </c>
      <c r="C1892" s="8">
        <v>345.66206240515316</v>
      </c>
      <c r="E1892" t="s">
        <v>165</v>
      </c>
      <c r="F1892">
        <v>2014</v>
      </c>
      <c r="G1892">
        <v>123.04100306086957</v>
      </c>
      <c r="H1892" s="15">
        <v>-0.26609544234652072</v>
      </c>
    </row>
    <row r="1893" spans="1:8" x14ac:dyDescent="0.3">
      <c r="A1893" s="15" t="s">
        <v>187</v>
      </c>
      <c r="B1893" s="15">
        <v>2012</v>
      </c>
      <c r="C1893" s="8">
        <v>350.22274803551767</v>
      </c>
      <c r="E1893" t="s">
        <v>165</v>
      </c>
      <c r="F1893">
        <v>2015</v>
      </c>
      <c r="G1893">
        <v>505.72393951304343</v>
      </c>
      <c r="H1893" s="15">
        <v>0.75670322591541839</v>
      </c>
    </row>
    <row r="1894" spans="1:8" x14ac:dyDescent="0.3">
      <c r="A1894" s="15" t="s">
        <v>187</v>
      </c>
      <c r="B1894" s="15">
        <v>2013</v>
      </c>
      <c r="C1894" s="8">
        <v>240.41157170075022</v>
      </c>
      <c r="E1894" t="s">
        <v>165</v>
      </c>
      <c r="F1894">
        <v>2016</v>
      </c>
      <c r="G1894">
        <v>455.4021632311443</v>
      </c>
      <c r="H1894" s="15">
        <v>-0.11049964261227668</v>
      </c>
    </row>
    <row r="1895" spans="1:8" x14ac:dyDescent="0.3">
      <c r="A1895" s="15" t="s">
        <v>187</v>
      </c>
      <c r="B1895" s="15">
        <v>2014</v>
      </c>
      <c r="C1895" s="8">
        <v>163.80096010434781</v>
      </c>
      <c r="E1895" t="s">
        <v>165</v>
      </c>
      <c r="F1895">
        <v>2017</v>
      </c>
      <c r="G1895">
        <v>628.65770291652495</v>
      </c>
      <c r="H1895" s="15">
        <v>0.27559598630796711</v>
      </c>
    </row>
    <row r="1896" spans="1:8" x14ac:dyDescent="0.3">
      <c r="A1896" s="15" t="s">
        <v>187</v>
      </c>
      <c r="B1896" s="15">
        <v>2015</v>
      </c>
      <c r="C1896" s="8">
        <v>688.89852855652168</v>
      </c>
      <c r="E1896" t="s">
        <v>156</v>
      </c>
      <c r="F1896">
        <v>2008</v>
      </c>
      <c r="G1896">
        <v>646.20829830498985</v>
      </c>
      <c r="H1896" s="15">
        <v>6.8585908053688888E-2</v>
      </c>
    </row>
    <row r="1897" spans="1:8" x14ac:dyDescent="0.3">
      <c r="A1897" s="15" t="s">
        <v>187</v>
      </c>
      <c r="B1897" s="15">
        <v>2016</v>
      </c>
      <c r="C1897" s="8">
        <v>537.11791513609728</v>
      </c>
      <c r="E1897" t="s">
        <v>156</v>
      </c>
      <c r="F1897">
        <v>2009</v>
      </c>
      <c r="G1897">
        <v>956.45216915727735</v>
      </c>
      <c r="H1897" s="15">
        <v>0.32436945710065251</v>
      </c>
    </row>
    <row r="1898" spans="1:8" x14ac:dyDescent="0.3">
      <c r="A1898" s="15" t="s">
        <v>187</v>
      </c>
      <c r="B1898" s="15">
        <v>2017</v>
      </c>
      <c r="C1898" s="8">
        <v>683.96697200377776</v>
      </c>
      <c r="E1898" t="s">
        <v>156</v>
      </c>
      <c r="F1898">
        <v>2010</v>
      </c>
      <c r="G1898">
        <v>890.81922764769843</v>
      </c>
      <c r="H1898" s="15">
        <v>-7.3677059803580566E-2</v>
      </c>
    </row>
    <row r="1899" spans="1:8" x14ac:dyDescent="0.3">
      <c r="A1899" s="15" t="s">
        <v>614</v>
      </c>
      <c r="B1899" s="15"/>
      <c r="C1899" s="8">
        <v>5293.1945812200211</v>
      </c>
      <c r="E1899" t="s">
        <v>156</v>
      </c>
      <c r="F1899">
        <v>2011</v>
      </c>
      <c r="G1899">
        <v>479.82103640223511</v>
      </c>
      <c r="H1899" s="15">
        <v>-0.85656559438740942</v>
      </c>
    </row>
    <row r="1900" spans="1:8" x14ac:dyDescent="0.3">
      <c r="A1900" s="15" t="s">
        <v>256</v>
      </c>
      <c r="B1900" s="15">
        <v>2007</v>
      </c>
      <c r="C1900" s="8">
        <v>578.55677874782612</v>
      </c>
      <c r="E1900" t="s">
        <v>156</v>
      </c>
      <c r="F1900">
        <v>2012</v>
      </c>
      <c r="G1900">
        <v>302.47638497260033</v>
      </c>
      <c r="H1900" s="15">
        <v>-0.58630908143688454</v>
      </c>
    </row>
    <row r="1901" spans="1:8" x14ac:dyDescent="0.3">
      <c r="A1901" s="15" t="s">
        <v>256</v>
      </c>
      <c r="B1901" s="15">
        <v>2008</v>
      </c>
      <c r="C1901" s="8">
        <v>723.19597343478267</v>
      </c>
      <c r="E1901" t="s">
        <v>156</v>
      </c>
      <c r="F1901">
        <v>2013</v>
      </c>
      <c r="G1901">
        <v>266.37527606147319</v>
      </c>
      <c r="H1901" s="15">
        <v>-0.13552725104561075</v>
      </c>
    </row>
    <row r="1902" spans="1:8" x14ac:dyDescent="0.3">
      <c r="A1902" s="15" t="s">
        <v>256</v>
      </c>
      <c r="B1902" s="15">
        <v>2009</v>
      </c>
      <c r="C1902" s="8">
        <v>874.49135331520915</v>
      </c>
      <c r="E1902" t="s">
        <v>156</v>
      </c>
      <c r="F1902">
        <v>2014</v>
      </c>
      <c r="G1902">
        <v>178.20453566086957</v>
      </c>
      <c r="H1902" s="15">
        <v>-0.49477270639393883</v>
      </c>
    </row>
    <row r="1903" spans="1:8" x14ac:dyDescent="0.3">
      <c r="A1903" s="15" t="s">
        <v>256</v>
      </c>
      <c r="B1903" s="15">
        <v>2010</v>
      </c>
      <c r="C1903" s="8">
        <v>803.0721733559127</v>
      </c>
      <c r="E1903" t="s">
        <v>156</v>
      </c>
      <c r="F1903">
        <v>2015</v>
      </c>
      <c r="G1903">
        <v>813.53135624347829</v>
      </c>
      <c r="H1903" s="15">
        <v>0.78094939513611628</v>
      </c>
    </row>
    <row r="1904" spans="1:8" x14ac:dyDescent="0.3">
      <c r="A1904" s="15" t="s">
        <v>256</v>
      </c>
      <c r="B1904" s="15">
        <v>2011</v>
      </c>
      <c r="C1904" s="8">
        <v>394.89564589267491</v>
      </c>
      <c r="E1904" t="s">
        <v>156</v>
      </c>
      <c r="F1904">
        <v>2016</v>
      </c>
      <c r="G1904">
        <v>707.36676573811371</v>
      </c>
      <c r="H1904" s="15">
        <v>-0.15008422171853855</v>
      </c>
    </row>
    <row r="1905" spans="1:8" x14ac:dyDescent="0.3">
      <c r="A1905" s="15" t="s">
        <v>256</v>
      </c>
      <c r="B1905" s="15">
        <v>2012</v>
      </c>
      <c r="C1905" s="8">
        <v>230.52586215685386</v>
      </c>
      <c r="E1905" t="s">
        <v>156</v>
      </c>
      <c r="F1905">
        <v>2017</v>
      </c>
      <c r="G1905">
        <v>900.07509782460795</v>
      </c>
      <c r="H1905" s="15">
        <v>0.21410250383801432</v>
      </c>
    </row>
    <row r="1906" spans="1:8" x14ac:dyDescent="0.3">
      <c r="A1906" s="15" t="s">
        <v>256</v>
      </c>
      <c r="B1906" s="15">
        <v>2013</v>
      </c>
      <c r="C1906" s="8">
        <v>235.98342649144496</v>
      </c>
      <c r="E1906" t="s">
        <v>157</v>
      </c>
      <c r="F1906">
        <v>2008</v>
      </c>
      <c r="G1906">
        <v>393.95606298582328</v>
      </c>
      <c r="H1906" s="15">
        <v>-0.81955096906252778</v>
      </c>
    </row>
    <row r="1907" spans="1:8" x14ac:dyDescent="0.3">
      <c r="A1907" s="15" t="s">
        <v>256</v>
      </c>
      <c r="B1907" s="15">
        <v>2014</v>
      </c>
      <c r="C1907" s="8">
        <v>147.39839420869566</v>
      </c>
      <c r="E1907" t="s">
        <v>157</v>
      </c>
      <c r="F1907">
        <v>2009</v>
      </c>
      <c r="G1907">
        <v>1160.1474809992974</v>
      </c>
      <c r="H1907" s="15">
        <v>0.66042587736648117</v>
      </c>
    </row>
    <row r="1908" spans="1:8" x14ac:dyDescent="0.3">
      <c r="A1908" s="15" t="s">
        <v>256</v>
      </c>
      <c r="B1908" s="15">
        <v>2015</v>
      </c>
      <c r="C1908" s="8">
        <v>661.09547436521734</v>
      </c>
      <c r="E1908" t="s">
        <v>157</v>
      </c>
      <c r="F1908">
        <v>2010</v>
      </c>
      <c r="G1908">
        <v>1045.8250235054215</v>
      </c>
      <c r="H1908" s="15">
        <v>-0.10931317851879951</v>
      </c>
    </row>
    <row r="1909" spans="1:8" x14ac:dyDescent="0.3">
      <c r="A1909" s="15" t="s">
        <v>256</v>
      </c>
      <c r="B1909" s="15">
        <v>2016</v>
      </c>
      <c r="C1909" s="8">
        <v>609.13835939631963</v>
      </c>
      <c r="E1909" t="s">
        <v>157</v>
      </c>
      <c r="F1909">
        <v>2011</v>
      </c>
      <c r="G1909">
        <v>532.73277912781725</v>
      </c>
      <c r="H1909" s="15">
        <v>-0.96313248307647192</v>
      </c>
    </row>
    <row r="1910" spans="1:8" x14ac:dyDescent="0.3">
      <c r="A1910" s="15" t="s">
        <v>256</v>
      </c>
      <c r="B1910" s="15">
        <v>2017</v>
      </c>
      <c r="C1910" s="8">
        <v>789.96869478566055</v>
      </c>
      <c r="E1910" t="s">
        <v>157</v>
      </c>
      <c r="F1910">
        <v>2012</v>
      </c>
      <c r="G1910">
        <v>313.37375122283544</v>
      </c>
      <c r="H1910" s="15">
        <v>-0.6999917097363999</v>
      </c>
    </row>
    <row r="1911" spans="1:8" x14ac:dyDescent="0.3">
      <c r="A1911" s="15" t="s">
        <v>615</v>
      </c>
      <c r="B1911" s="15"/>
      <c r="C1911" s="8">
        <v>6048.3221361505985</v>
      </c>
      <c r="E1911" t="s">
        <v>157</v>
      </c>
      <c r="F1911">
        <v>2013</v>
      </c>
      <c r="G1911">
        <v>274.21977969592933</v>
      </c>
      <c r="H1911" s="15">
        <v>-0.14278317767712556</v>
      </c>
    </row>
    <row r="1912" spans="1:8" x14ac:dyDescent="0.3">
      <c r="A1912" s="15" t="s">
        <v>257</v>
      </c>
      <c r="B1912" s="15">
        <v>2007</v>
      </c>
      <c r="C1912" s="8">
        <v>612.32997234782601</v>
      </c>
      <c r="E1912" t="s">
        <v>157</v>
      </c>
      <c r="F1912">
        <v>2014</v>
      </c>
      <c r="G1912">
        <v>200.7468614347826</v>
      </c>
      <c r="H1912" s="15">
        <v>-0.36599784293522397</v>
      </c>
    </row>
    <row r="1913" spans="1:8" x14ac:dyDescent="0.3">
      <c r="A1913" s="15" t="s">
        <v>257</v>
      </c>
      <c r="B1913" s="15">
        <v>2008</v>
      </c>
      <c r="C1913" s="8">
        <v>765.41246543478258</v>
      </c>
      <c r="E1913" t="s">
        <v>157</v>
      </c>
      <c r="F1913">
        <v>2015</v>
      </c>
      <c r="G1913">
        <v>899.23922973913034</v>
      </c>
      <c r="H1913" s="15">
        <v>0.77675922624837079</v>
      </c>
    </row>
    <row r="1914" spans="1:8" x14ac:dyDescent="0.3">
      <c r="A1914" s="15" t="s">
        <v>257</v>
      </c>
      <c r="B1914" s="15">
        <v>2009</v>
      </c>
      <c r="C1914" s="8">
        <v>887.22232408624404</v>
      </c>
      <c r="E1914" t="s">
        <v>157</v>
      </c>
      <c r="F1914">
        <v>2016</v>
      </c>
      <c r="G1914">
        <v>780.9578124776142</v>
      </c>
      <c r="H1914" s="15">
        <v>-0.15145685896433314</v>
      </c>
    </row>
    <row r="1915" spans="1:8" x14ac:dyDescent="0.3">
      <c r="A1915" s="15" t="s">
        <v>257</v>
      </c>
      <c r="B1915" s="15">
        <v>2010</v>
      </c>
      <c r="C1915" s="8">
        <v>804.51690552809646</v>
      </c>
      <c r="E1915" t="s">
        <v>157</v>
      </c>
      <c r="F1915">
        <v>2017</v>
      </c>
      <c r="G1915">
        <v>1058.3991423966015</v>
      </c>
      <c r="H1915" s="15">
        <v>0.26213298821346265</v>
      </c>
    </row>
    <row r="1916" spans="1:8" x14ac:dyDescent="0.3">
      <c r="A1916" s="15" t="s">
        <v>257</v>
      </c>
      <c r="B1916" s="15">
        <v>2011</v>
      </c>
      <c r="C1916" s="8">
        <v>421.01944045759438</v>
      </c>
      <c r="E1916" t="s">
        <v>173</v>
      </c>
      <c r="F1916">
        <v>2008</v>
      </c>
      <c r="G1916">
        <v>550.19440734144621</v>
      </c>
      <c r="H1916" s="15">
        <v>-5.8059396345476556E-2</v>
      </c>
    </row>
    <row r="1917" spans="1:8" x14ac:dyDescent="0.3">
      <c r="A1917" s="15" t="s">
        <v>257</v>
      </c>
      <c r="B1917" s="15">
        <v>2012</v>
      </c>
      <c r="C1917" s="8">
        <v>245.29484408975969</v>
      </c>
      <c r="E1917" t="s">
        <v>173</v>
      </c>
      <c r="F1917">
        <v>2009</v>
      </c>
      <c r="G1917">
        <v>1012.9369485632728</v>
      </c>
      <c r="H1917" s="15">
        <v>0.45683252237779493</v>
      </c>
    </row>
    <row r="1918" spans="1:8" x14ac:dyDescent="0.3">
      <c r="A1918" s="15" t="s">
        <v>257</v>
      </c>
      <c r="B1918" s="15">
        <v>2013</v>
      </c>
      <c r="C1918" s="8">
        <v>219.39953011477786</v>
      </c>
      <c r="E1918" t="s">
        <v>173</v>
      </c>
      <c r="F1918">
        <v>2010</v>
      </c>
      <c r="G1918">
        <v>1106.0833385412752</v>
      </c>
      <c r="H1918" s="15">
        <v>8.4212813566874364E-2</v>
      </c>
    </row>
    <row r="1919" spans="1:8" x14ac:dyDescent="0.3">
      <c r="A1919" s="15" t="s">
        <v>257</v>
      </c>
      <c r="B1919" s="15">
        <v>2014</v>
      </c>
      <c r="C1919" s="8">
        <v>149.51736902608695</v>
      </c>
      <c r="E1919" t="s">
        <v>173</v>
      </c>
      <c r="F1919">
        <v>2011</v>
      </c>
      <c r="G1919">
        <v>461.91322842917208</v>
      </c>
      <c r="H1919" s="15">
        <v>-1.3945695218617833</v>
      </c>
    </row>
    <row r="1920" spans="1:8" x14ac:dyDescent="0.3">
      <c r="A1920" s="15" t="s">
        <v>257</v>
      </c>
      <c r="B1920" s="15">
        <v>2015</v>
      </c>
      <c r="C1920" s="8">
        <v>659.47302782608699</v>
      </c>
      <c r="E1920" t="s">
        <v>173</v>
      </c>
      <c r="F1920">
        <v>2012</v>
      </c>
      <c r="G1920">
        <v>284.07798244506205</v>
      </c>
      <c r="H1920" s="15">
        <v>-0.62600855037578162</v>
      </c>
    </row>
    <row r="1921" spans="1:8" x14ac:dyDescent="0.3">
      <c r="A1921" s="15" t="s">
        <v>257</v>
      </c>
      <c r="B1921" s="15">
        <v>2016</v>
      </c>
      <c r="C1921" s="8">
        <v>574.08253735837638</v>
      </c>
      <c r="E1921" t="s">
        <v>173</v>
      </c>
      <c r="F1921">
        <v>2013</v>
      </c>
      <c r="G1921">
        <v>275.13723818761207</v>
      </c>
      <c r="H1921" s="15">
        <v>-3.2495580446851094E-2</v>
      </c>
    </row>
    <row r="1922" spans="1:8" x14ac:dyDescent="0.3">
      <c r="A1922" s="15" t="s">
        <v>257</v>
      </c>
      <c r="B1922" s="15">
        <v>2017</v>
      </c>
      <c r="C1922" s="8">
        <v>746.7362824272692</v>
      </c>
      <c r="E1922" t="s">
        <v>173</v>
      </c>
      <c r="F1922">
        <v>2014</v>
      </c>
      <c r="G1922">
        <v>242.19284110434782</v>
      </c>
      <c r="H1922" s="15">
        <v>-0.13602547842886192</v>
      </c>
    </row>
    <row r="1923" spans="1:8" x14ac:dyDescent="0.3">
      <c r="A1923" s="15" t="s">
        <v>616</v>
      </c>
      <c r="B1923" s="15"/>
      <c r="C1923" s="8">
        <v>6085.004698696901</v>
      </c>
      <c r="E1923" t="s">
        <v>173</v>
      </c>
      <c r="F1923">
        <v>2015</v>
      </c>
      <c r="G1923">
        <v>768.0559142608696</v>
      </c>
      <c r="H1923" s="15">
        <v>0.68466769592234755</v>
      </c>
    </row>
    <row r="1924" spans="1:8" x14ac:dyDescent="0.3">
      <c r="A1924" s="15" t="s">
        <v>188</v>
      </c>
      <c r="B1924" s="15">
        <v>2007</v>
      </c>
      <c r="C1924" s="8">
        <v>419.75915405217387</v>
      </c>
      <c r="E1924" t="s">
        <v>173</v>
      </c>
      <c r="F1924">
        <v>2016</v>
      </c>
      <c r="G1924">
        <v>681.60979708557124</v>
      </c>
      <c r="H1924" s="15">
        <v>-0.12682640059594927</v>
      </c>
    </row>
    <row r="1925" spans="1:8" x14ac:dyDescent="0.3">
      <c r="A1925" s="15" t="s">
        <v>188</v>
      </c>
      <c r="B1925" s="15">
        <v>2008</v>
      </c>
      <c r="C1925" s="8">
        <v>524.69894256521741</v>
      </c>
      <c r="E1925" t="s">
        <v>173</v>
      </c>
      <c r="F1925">
        <v>2017</v>
      </c>
      <c r="G1925">
        <v>832.80793156265213</v>
      </c>
      <c r="H1925" s="15">
        <v>0.18155222680621919</v>
      </c>
    </row>
    <row r="1926" spans="1:8" x14ac:dyDescent="0.3">
      <c r="A1926" s="15" t="s">
        <v>188</v>
      </c>
      <c r="B1926" s="15">
        <v>2009</v>
      </c>
      <c r="C1926" s="8">
        <v>819.56865013411277</v>
      </c>
      <c r="E1926" t="s">
        <v>174</v>
      </c>
      <c r="F1926">
        <v>2008</v>
      </c>
      <c r="G1926">
        <v>560.39599187941144</v>
      </c>
      <c r="H1926" s="15">
        <v>-0.69832151708260304</v>
      </c>
    </row>
    <row r="1927" spans="1:8" x14ac:dyDescent="0.3">
      <c r="A1927" s="15" t="s">
        <v>188</v>
      </c>
      <c r="B1927" s="15">
        <v>2010</v>
      </c>
      <c r="C1927" s="8">
        <v>709.80198418493421</v>
      </c>
      <c r="E1927" t="s">
        <v>174</v>
      </c>
      <c r="F1927">
        <v>2009</v>
      </c>
      <c r="G1927">
        <v>1494.8889860336524</v>
      </c>
      <c r="H1927" s="15">
        <v>0.62512534568450151</v>
      </c>
    </row>
    <row r="1928" spans="1:8" x14ac:dyDescent="0.3">
      <c r="A1928" s="15" t="s">
        <v>188</v>
      </c>
      <c r="B1928" s="15">
        <v>2011</v>
      </c>
      <c r="C1928" s="8">
        <v>378.1444141714407</v>
      </c>
      <c r="E1928" t="s">
        <v>174</v>
      </c>
      <c r="F1928">
        <v>2010</v>
      </c>
      <c r="G1928">
        <v>1383.8792906760634</v>
      </c>
      <c r="H1928" s="15">
        <v>-8.0216313738864925E-2</v>
      </c>
    </row>
    <row r="1929" spans="1:8" x14ac:dyDescent="0.3">
      <c r="A1929" s="15" t="s">
        <v>188</v>
      </c>
      <c r="B1929" s="15">
        <v>2012</v>
      </c>
      <c r="C1929" s="8">
        <v>223.43751399997154</v>
      </c>
      <c r="E1929" t="s">
        <v>174</v>
      </c>
      <c r="F1929">
        <v>2011</v>
      </c>
      <c r="G1929">
        <v>646.70144685195805</v>
      </c>
      <c r="H1929" s="15">
        <v>-1.1399044294899483</v>
      </c>
    </row>
    <row r="1930" spans="1:8" x14ac:dyDescent="0.3">
      <c r="A1930" s="15" t="s">
        <v>188</v>
      </c>
      <c r="B1930" s="15">
        <v>2013</v>
      </c>
      <c r="C1930" s="8">
        <v>193.1089552240619</v>
      </c>
      <c r="E1930" t="s">
        <v>174</v>
      </c>
      <c r="F1930">
        <v>2012</v>
      </c>
      <c r="G1930">
        <v>400.61044168643144</v>
      </c>
      <c r="H1930" s="15">
        <v>-0.61429004229038209</v>
      </c>
    </row>
    <row r="1931" spans="1:8" x14ac:dyDescent="0.3">
      <c r="A1931" s="15" t="s">
        <v>188</v>
      </c>
      <c r="B1931" s="15">
        <v>2014</v>
      </c>
      <c r="C1931" s="8">
        <v>133.54328582608696</v>
      </c>
      <c r="E1931" t="s">
        <v>174</v>
      </c>
      <c r="F1931">
        <v>2013</v>
      </c>
      <c r="G1931">
        <v>356.97972228871026</v>
      </c>
      <c r="H1931" s="15">
        <v>-0.12222184251248444</v>
      </c>
    </row>
    <row r="1932" spans="1:8" x14ac:dyDescent="0.3">
      <c r="A1932" s="15" t="s">
        <v>188</v>
      </c>
      <c r="B1932" s="15">
        <v>2015</v>
      </c>
      <c r="C1932" s="8">
        <v>590.4953353043478</v>
      </c>
      <c r="E1932" t="s">
        <v>174</v>
      </c>
      <c r="F1932">
        <v>2014</v>
      </c>
      <c r="G1932">
        <v>252.96284415652173</v>
      </c>
      <c r="H1932" s="15">
        <v>-0.41119429408307767</v>
      </c>
    </row>
    <row r="1933" spans="1:8" x14ac:dyDescent="0.3">
      <c r="A1933" s="15" t="s">
        <v>188</v>
      </c>
      <c r="B1933" s="15">
        <v>2016</v>
      </c>
      <c r="C1933" s="8">
        <v>496.71463057190329</v>
      </c>
      <c r="E1933" t="s">
        <v>174</v>
      </c>
      <c r="F1933">
        <v>2015</v>
      </c>
      <c r="G1933">
        <v>1071.9151074782608</v>
      </c>
      <c r="H1933" s="15">
        <v>0.76400850926373198</v>
      </c>
    </row>
    <row r="1934" spans="1:8" x14ac:dyDescent="0.3">
      <c r="A1934" s="15" t="s">
        <v>188</v>
      </c>
      <c r="B1934" s="15">
        <v>2017</v>
      </c>
      <c r="C1934" s="8">
        <v>645.81076531734141</v>
      </c>
      <c r="E1934" t="s">
        <v>174</v>
      </c>
      <c r="F1934">
        <v>2016</v>
      </c>
      <c r="G1934">
        <v>964.77126760622343</v>
      </c>
      <c r="H1934" s="15">
        <v>-0.11105620935196495</v>
      </c>
    </row>
    <row r="1935" spans="1:8" x14ac:dyDescent="0.3">
      <c r="A1935" s="15" t="s">
        <v>617</v>
      </c>
      <c r="B1935" s="15"/>
      <c r="C1935" s="8">
        <v>5135.0836313515911</v>
      </c>
      <c r="E1935" t="s">
        <v>174</v>
      </c>
      <c r="F1935">
        <v>2017</v>
      </c>
      <c r="G1935">
        <v>1298.2120256468759</v>
      </c>
      <c r="H1935" s="15">
        <v>0.25684614797379102</v>
      </c>
    </row>
    <row r="1936" spans="1:8" x14ac:dyDescent="0.3">
      <c r="A1936" s="15" t="s">
        <v>258</v>
      </c>
      <c r="B1936" s="15">
        <v>2007</v>
      </c>
      <c r="C1936" s="8">
        <v>485.23978361739131</v>
      </c>
      <c r="E1936" t="s">
        <v>255</v>
      </c>
      <c r="F1936">
        <v>2008</v>
      </c>
      <c r="G1936">
        <v>416.02179505481593</v>
      </c>
      <c r="H1936" s="15">
        <v>0.10181409183271095</v>
      </c>
    </row>
    <row r="1937" spans="1:8" x14ac:dyDescent="0.3">
      <c r="A1937" s="15" t="s">
        <v>258</v>
      </c>
      <c r="B1937" s="15">
        <v>2008</v>
      </c>
      <c r="C1937" s="8">
        <v>606.5497295217391</v>
      </c>
      <c r="E1937" t="s">
        <v>255</v>
      </c>
      <c r="F1937">
        <v>2009</v>
      </c>
      <c r="G1937">
        <v>713.02831099013054</v>
      </c>
      <c r="H1937" s="15">
        <v>0.41654238879082273</v>
      </c>
    </row>
    <row r="1938" spans="1:8" x14ac:dyDescent="0.3">
      <c r="A1938" s="15" t="s">
        <v>258</v>
      </c>
      <c r="B1938" s="15">
        <v>2009</v>
      </c>
      <c r="C1938" s="8">
        <v>771.57605987462046</v>
      </c>
      <c r="E1938" t="s">
        <v>255</v>
      </c>
      <c r="F1938">
        <v>2010</v>
      </c>
      <c r="G1938">
        <v>632.45256119156238</v>
      </c>
      <c r="H1938" s="15">
        <v>-0.12740204521705259</v>
      </c>
    </row>
    <row r="1939" spans="1:8" x14ac:dyDescent="0.3">
      <c r="A1939" s="15" t="s">
        <v>258</v>
      </c>
      <c r="B1939" s="15">
        <v>2010</v>
      </c>
      <c r="C1939" s="8">
        <v>715.95168903286003</v>
      </c>
      <c r="E1939" t="s">
        <v>255</v>
      </c>
      <c r="F1939">
        <v>2011</v>
      </c>
      <c r="G1939">
        <v>319.15407116470533</v>
      </c>
      <c r="H1939" s="15">
        <v>-0.98165280763463492</v>
      </c>
    </row>
    <row r="1940" spans="1:8" x14ac:dyDescent="0.3">
      <c r="A1940" s="15" t="s">
        <v>258</v>
      </c>
      <c r="B1940" s="15">
        <v>2011</v>
      </c>
      <c r="C1940" s="8">
        <v>355.8768079760888</v>
      </c>
      <c r="E1940" t="s">
        <v>255</v>
      </c>
      <c r="F1940">
        <v>2012</v>
      </c>
      <c r="G1940">
        <v>186.92852914153494</v>
      </c>
      <c r="H1940" s="15">
        <v>-0.70735881050588278</v>
      </c>
    </row>
    <row r="1941" spans="1:8" x14ac:dyDescent="0.3">
      <c r="A1941" s="15" t="s">
        <v>258</v>
      </c>
      <c r="B1941" s="15">
        <v>2012</v>
      </c>
      <c r="C1941" s="8">
        <v>215.43663418745001</v>
      </c>
      <c r="E1941" t="s">
        <v>255</v>
      </c>
      <c r="F1941">
        <v>2013</v>
      </c>
      <c r="G1941">
        <v>172.87688648807824</v>
      </c>
      <c r="H1941" s="15">
        <v>-8.1281210802149145E-2</v>
      </c>
    </row>
    <row r="1942" spans="1:8" x14ac:dyDescent="0.3">
      <c r="A1942" s="15" t="s">
        <v>258</v>
      </c>
      <c r="B1942" s="15">
        <v>2013</v>
      </c>
      <c r="C1942" s="8">
        <v>195.03321537977979</v>
      </c>
      <c r="E1942" t="s">
        <v>255</v>
      </c>
      <c r="F1942">
        <v>2014</v>
      </c>
      <c r="G1942">
        <v>109.14801326086956</v>
      </c>
      <c r="H1942" s="15">
        <v>-0.58387570532221489</v>
      </c>
    </row>
    <row r="1943" spans="1:8" x14ac:dyDescent="0.3">
      <c r="A1943" s="15" t="s">
        <v>258</v>
      </c>
      <c r="B1943" s="15">
        <v>2014</v>
      </c>
      <c r="C1943" s="8">
        <v>136.00537533913044</v>
      </c>
      <c r="E1943" t="s">
        <v>255</v>
      </c>
      <c r="F1943">
        <v>2015</v>
      </c>
      <c r="G1943">
        <v>495.61024361739129</v>
      </c>
      <c r="H1943" s="15">
        <v>0.77977046546856421</v>
      </c>
    </row>
    <row r="1944" spans="1:8" x14ac:dyDescent="0.3">
      <c r="A1944" s="15" t="s">
        <v>258</v>
      </c>
      <c r="B1944" s="15">
        <v>2015</v>
      </c>
      <c r="C1944" s="8">
        <v>560.86110532173916</v>
      </c>
      <c r="E1944" t="s">
        <v>255</v>
      </c>
      <c r="F1944">
        <v>2016</v>
      </c>
      <c r="G1944">
        <v>446.2917445967754</v>
      </c>
      <c r="H1944" s="15">
        <v>-0.11050730742325326</v>
      </c>
    </row>
    <row r="1945" spans="1:8" x14ac:dyDescent="0.3">
      <c r="A1945" s="15" t="s">
        <v>258</v>
      </c>
      <c r="B1945" s="15">
        <v>2016</v>
      </c>
      <c r="C1945" s="8">
        <v>532.80452869803685</v>
      </c>
      <c r="E1945" t="s">
        <v>255</v>
      </c>
      <c r="F1945">
        <v>2017</v>
      </c>
      <c r="G1945">
        <v>558.89107572024375</v>
      </c>
      <c r="H1945" s="15">
        <v>0.20146918785268028</v>
      </c>
    </row>
    <row r="1946" spans="1:8" x14ac:dyDescent="0.3">
      <c r="A1946" s="15" t="s">
        <v>258</v>
      </c>
      <c r="B1946" s="15">
        <v>2017</v>
      </c>
      <c r="C1946" s="8">
        <v>669.25892809921618</v>
      </c>
      <c r="E1946" t="s">
        <v>275</v>
      </c>
      <c r="F1946">
        <v>2008</v>
      </c>
      <c r="G1946">
        <v>467.79275919596694</v>
      </c>
      <c r="H1946" s="15">
        <v>-0.1800073207651583</v>
      </c>
    </row>
    <row r="1947" spans="1:8" x14ac:dyDescent="0.3">
      <c r="A1947" s="15" t="s">
        <v>618</v>
      </c>
      <c r="B1947" s="15"/>
      <c r="C1947" s="8">
        <v>5244.5938570480521</v>
      </c>
      <c r="E1947" t="s">
        <v>275</v>
      </c>
      <c r="F1947">
        <v>2009</v>
      </c>
      <c r="G1947">
        <v>1061.5349626455397</v>
      </c>
      <c r="H1947" s="15">
        <v>0.55932420913377956</v>
      </c>
    </row>
    <row r="1948" spans="1:8" x14ac:dyDescent="0.3">
      <c r="A1948" s="15" t="s">
        <v>362</v>
      </c>
      <c r="B1948" s="15">
        <v>2007</v>
      </c>
      <c r="C1948" s="8">
        <v>577.50797373913042</v>
      </c>
      <c r="E1948" t="s">
        <v>275</v>
      </c>
      <c r="F1948">
        <v>2010</v>
      </c>
      <c r="G1948">
        <v>907.95253195135228</v>
      </c>
      <c r="H1948" s="15">
        <v>-0.16915248902286925</v>
      </c>
    </row>
    <row r="1949" spans="1:8" x14ac:dyDescent="0.3">
      <c r="A1949" s="15" t="s">
        <v>362</v>
      </c>
      <c r="B1949" s="15">
        <v>2008</v>
      </c>
      <c r="C1949" s="8">
        <v>664.46218064412528</v>
      </c>
      <c r="E1949" t="s">
        <v>275</v>
      </c>
      <c r="F1949">
        <v>2011</v>
      </c>
      <c r="G1949">
        <v>463.13380892641857</v>
      </c>
      <c r="H1949" s="15">
        <v>-0.96045400800269642</v>
      </c>
    </row>
    <row r="1950" spans="1:8" x14ac:dyDescent="0.3">
      <c r="A1950" s="15" t="s">
        <v>362</v>
      </c>
      <c r="B1950" s="15">
        <v>2009</v>
      </c>
      <c r="C1950" s="8">
        <v>1037.5791322690693</v>
      </c>
      <c r="E1950" t="s">
        <v>275</v>
      </c>
      <c r="F1950">
        <v>2012</v>
      </c>
      <c r="G1950">
        <v>255.14792919590064</v>
      </c>
      <c r="H1950" s="15">
        <v>-0.81515801592427561</v>
      </c>
    </row>
    <row r="1951" spans="1:8" x14ac:dyDescent="0.3">
      <c r="A1951" s="15" t="s">
        <v>362</v>
      </c>
      <c r="B1951" s="15">
        <v>2010</v>
      </c>
      <c r="C1951" s="8">
        <v>983.58414130244148</v>
      </c>
      <c r="E1951" t="s">
        <v>275</v>
      </c>
      <c r="F1951">
        <v>2013</v>
      </c>
      <c r="G1951">
        <v>251.15631688906876</v>
      </c>
      <c r="H1951" s="15">
        <v>-1.5892940126984369E-2</v>
      </c>
    </row>
    <row r="1952" spans="1:8" x14ac:dyDescent="0.3">
      <c r="A1952" s="15" t="s">
        <v>362</v>
      </c>
      <c r="B1952" s="15">
        <v>2011</v>
      </c>
      <c r="C1952" s="8">
        <v>520.23215913091951</v>
      </c>
      <c r="E1952" t="s">
        <v>275</v>
      </c>
      <c r="F1952">
        <v>2014</v>
      </c>
      <c r="G1952">
        <v>184.15250955652175</v>
      </c>
      <c r="H1952" s="15">
        <v>-0.36384954782265183</v>
      </c>
    </row>
    <row r="1953" spans="1:8" x14ac:dyDescent="0.3">
      <c r="A1953" s="15" t="s">
        <v>362</v>
      </c>
      <c r="B1953" s="15">
        <v>2012</v>
      </c>
      <c r="C1953" s="8">
        <v>295.4717101252163</v>
      </c>
      <c r="E1953" t="s">
        <v>275</v>
      </c>
      <c r="F1953">
        <v>2015</v>
      </c>
      <c r="G1953">
        <v>890.30733735652166</v>
      </c>
      <c r="H1953" s="15">
        <v>0.79315849501667279</v>
      </c>
    </row>
    <row r="1954" spans="1:8" x14ac:dyDescent="0.3">
      <c r="A1954" s="15" t="s">
        <v>362</v>
      </c>
      <c r="B1954" s="15">
        <v>2013</v>
      </c>
      <c r="C1954" s="8">
        <v>283.02878666495496</v>
      </c>
      <c r="E1954" t="s">
        <v>275</v>
      </c>
      <c r="F1954">
        <v>2016</v>
      </c>
      <c r="G1954">
        <v>738.07826910219046</v>
      </c>
      <c r="H1954" s="15">
        <v>-0.20625057616112302</v>
      </c>
    </row>
    <row r="1955" spans="1:8" x14ac:dyDescent="0.3">
      <c r="A1955" s="15" t="s">
        <v>362</v>
      </c>
      <c r="B1955" s="15">
        <v>2014</v>
      </c>
      <c r="C1955" s="8">
        <v>155.56892431304348</v>
      </c>
      <c r="E1955" t="s">
        <v>275</v>
      </c>
      <c r="F1955">
        <v>2017</v>
      </c>
      <c r="G1955">
        <v>978.0910822146584</v>
      </c>
      <c r="H1955" s="15">
        <v>0.24538902099895959</v>
      </c>
    </row>
    <row r="1956" spans="1:8" x14ac:dyDescent="0.3">
      <c r="A1956" s="15" t="s">
        <v>362</v>
      </c>
      <c r="B1956" s="15">
        <v>2015</v>
      </c>
      <c r="C1956" s="8">
        <v>782.70968608695648</v>
      </c>
      <c r="E1956" t="s">
        <v>18</v>
      </c>
      <c r="F1956">
        <v>2008</v>
      </c>
      <c r="G1956">
        <v>398.51216317107384</v>
      </c>
      <c r="H1956" s="15">
        <v>-0.27404628795068514</v>
      </c>
    </row>
    <row r="1957" spans="1:8" x14ac:dyDescent="0.3">
      <c r="A1957" s="15" t="s">
        <v>362</v>
      </c>
      <c r="B1957" s="15">
        <v>2016</v>
      </c>
      <c r="C1957" s="8">
        <v>683.57699052787063</v>
      </c>
      <c r="E1957" t="s">
        <v>18</v>
      </c>
      <c r="F1957">
        <v>2009</v>
      </c>
      <c r="G1957">
        <v>821.82323272010444</v>
      </c>
      <c r="H1957" s="15">
        <v>0.51508773747845771</v>
      </c>
    </row>
    <row r="1958" spans="1:8" x14ac:dyDescent="0.3">
      <c r="A1958" s="15" t="s">
        <v>362</v>
      </c>
      <c r="B1958" s="15">
        <v>2017</v>
      </c>
      <c r="C1958" s="8">
        <v>785.99848189733916</v>
      </c>
      <c r="E1958" t="s">
        <v>18</v>
      </c>
      <c r="F1958">
        <v>2010</v>
      </c>
      <c r="G1958">
        <v>741.63770694799234</v>
      </c>
      <c r="H1958" s="15">
        <v>-0.10811953737100795</v>
      </c>
    </row>
    <row r="1959" spans="1:8" x14ac:dyDescent="0.3">
      <c r="A1959" s="15" t="s">
        <v>619</v>
      </c>
      <c r="B1959" s="15"/>
      <c r="C1959" s="8">
        <v>6769.7201667010668</v>
      </c>
      <c r="E1959" t="s">
        <v>18</v>
      </c>
      <c r="F1959">
        <v>2011</v>
      </c>
      <c r="G1959">
        <v>378.70847984194302</v>
      </c>
      <c r="H1959" s="15">
        <v>-0.95833403904111336</v>
      </c>
    </row>
    <row r="1960" spans="1:8" x14ac:dyDescent="0.3">
      <c r="A1960" s="15" t="s">
        <v>48</v>
      </c>
      <c r="B1960" s="15">
        <v>2007</v>
      </c>
      <c r="C1960" s="8">
        <v>425.46815624347823</v>
      </c>
      <c r="E1960" t="s">
        <v>18</v>
      </c>
      <c r="F1960">
        <v>2012</v>
      </c>
      <c r="G1960">
        <v>228.31225060420155</v>
      </c>
      <c r="H1960" s="15">
        <v>-0.65873043973652534</v>
      </c>
    </row>
    <row r="1961" spans="1:8" x14ac:dyDescent="0.3">
      <c r="A1961" s="15" t="s">
        <v>48</v>
      </c>
      <c r="B1961" s="15">
        <v>2008</v>
      </c>
      <c r="C1961" s="8">
        <v>854.69399933642228</v>
      </c>
      <c r="E1961" t="s">
        <v>18</v>
      </c>
      <c r="F1961">
        <v>2013</v>
      </c>
      <c r="G1961">
        <v>206.54243050316151</v>
      </c>
      <c r="H1961" s="15">
        <v>-0.1054012003635583</v>
      </c>
    </row>
    <row r="1962" spans="1:8" x14ac:dyDescent="0.3">
      <c r="A1962" s="15" t="s">
        <v>48</v>
      </c>
      <c r="B1962" s="15">
        <v>2009</v>
      </c>
      <c r="C1962" s="8">
        <v>650.24315139103135</v>
      </c>
      <c r="E1962" t="s">
        <v>18</v>
      </c>
      <c r="F1962">
        <v>2014</v>
      </c>
      <c r="G1962">
        <v>142.20201284347826</v>
      </c>
      <c r="H1962" s="15">
        <v>-0.45245785466133132</v>
      </c>
    </row>
    <row r="1963" spans="1:8" x14ac:dyDescent="0.3">
      <c r="A1963" s="15" t="s">
        <v>48</v>
      </c>
      <c r="B1963" s="15">
        <v>2010</v>
      </c>
      <c r="C1963" s="8">
        <v>581.46991173692993</v>
      </c>
      <c r="E1963" t="s">
        <v>18</v>
      </c>
      <c r="F1963">
        <v>2015</v>
      </c>
      <c r="G1963">
        <v>594.46536156521745</v>
      </c>
      <c r="H1963" s="15">
        <v>0.76079007787928521</v>
      </c>
    </row>
    <row r="1964" spans="1:8" x14ac:dyDescent="0.3">
      <c r="A1964" s="15" t="s">
        <v>48</v>
      </c>
      <c r="B1964" s="15">
        <v>2011</v>
      </c>
      <c r="C1964" s="8">
        <v>298.12048184899368</v>
      </c>
      <c r="E1964" t="s">
        <v>18</v>
      </c>
      <c r="F1964">
        <v>2016</v>
      </c>
      <c r="G1964">
        <v>525.94714351844993</v>
      </c>
      <c r="H1964" s="15">
        <v>-0.13027586306182484</v>
      </c>
    </row>
    <row r="1965" spans="1:8" x14ac:dyDescent="0.3">
      <c r="A1965" s="15" t="s">
        <v>48</v>
      </c>
      <c r="B1965" s="15">
        <v>2012</v>
      </c>
      <c r="C1965" s="8">
        <v>185.02019604863852</v>
      </c>
      <c r="E1965" t="s">
        <v>18</v>
      </c>
      <c r="F1965">
        <v>2017</v>
      </c>
      <c r="G1965">
        <v>661.99732953407818</v>
      </c>
      <c r="H1965" s="15">
        <v>0.20551470518979589</v>
      </c>
    </row>
    <row r="1966" spans="1:8" x14ac:dyDescent="0.3">
      <c r="A1966" s="15" t="s">
        <v>48</v>
      </c>
      <c r="B1966" s="15">
        <v>2013</v>
      </c>
      <c r="C1966" s="8">
        <v>171.52310420491517</v>
      </c>
      <c r="E1966" t="s">
        <v>19</v>
      </c>
      <c r="F1966">
        <v>2008</v>
      </c>
      <c r="G1966">
        <v>591.14548422124153</v>
      </c>
      <c r="H1966" s="15">
        <v>0.22349847307868395</v>
      </c>
    </row>
    <row r="1967" spans="1:8" x14ac:dyDescent="0.3">
      <c r="A1967" s="15" t="s">
        <v>48</v>
      </c>
      <c r="B1967" s="15">
        <v>2014</v>
      </c>
      <c r="C1967" s="8">
        <v>130.05362960869564</v>
      </c>
      <c r="E1967" t="s">
        <v>19</v>
      </c>
      <c r="F1967">
        <v>2009</v>
      </c>
      <c r="G1967">
        <v>745.44003516664247</v>
      </c>
      <c r="H1967" s="15">
        <v>0.20698452412863569</v>
      </c>
    </row>
    <row r="1968" spans="1:8" x14ac:dyDescent="0.3">
      <c r="A1968" s="15" t="s">
        <v>48</v>
      </c>
      <c r="B1968" s="15">
        <v>2015</v>
      </c>
      <c r="C1968" s="8">
        <v>517.70111833043472</v>
      </c>
      <c r="E1968" t="s">
        <v>19</v>
      </c>
      <c r="F1968">
        <v>2010</v>
      </c>
      <c r="G1968">
        <v>716.09824171805553</v>
      </c>
      <c r="H1968" s="15">
        <v>-4.097453636834858E-2</v>
      </c>
    </row>
    <row r="1969" spans="1:8" x14ac:dyDescent="0.3">
      <c r="A1969" s="15" t="s">
        <v>48</v>
      </c>
      <c r="B1969" s="15">
        <v>2016</v>
      </c>
      <c r="C1969" s="8">
        <v>467.55367836538016</v>
      </c>
      <c r="E1969" t="s">
        <v>19</v>
      </c>
      <c r="F1969">
        <v>2011</v>
      </c>
      <c r="G1969">
        <v>365.01485218721695</v>
      </c>
      <c r="H1969" s="15">
        <v>-0.96183316220449877</v>
      </c>
    </row>
    <row r="1970" spans="1:8" x14ac:dyDescent="0.3">
      <c r="A1970" s="15" t="s">
        <v>48</v>
      </c>
      <c r="B1970" s="15">
        <v>2017</v>
      </c>
      <c r="C1970" s="8">
        <v>560.11684754679345</v>
      </c>
      <c r="E1970" t="s">
        <v>19</v>
      </c>
      <c r="F1970">
        <v>2012</v>
      </c>
      <c r="G1970">
        <v>236.48665039884895</v>
      </c>
      <c r="H1970" s="15">
        <v>-0.54349030514660113</v>
      </c>
    </row>
    <row r="1971" spans="1:8" x14ac:dyDescent="0.3">
      <c r="A1971" s="15" t="s">
        <v>620</v>
      </c>
      <c r="B1971" s="15"/>
      <c r="C1971" s="8">
        <v>4841.9642746617137</v>
      </c>
      <c r="E1971" t="s">
        <v>19</v>
      </c>
      <c r="F1971">
        <v>2013</v>
      </c>
      <c r="G1971">
        <v>208.10093040260131</v>
      </c>
      <c r="H1971" s="15">
        <v>-0.1364036188657656</v>
      </c>
    </row>
    <row r="1972" spans="1:8" x14ac:dyDescent="0.3">
      <c r="A1972" s="15" t="s">
        <v>203</v>
      </c>
      <c r="B1972" s="15">
        <v>2007</v>
      </c>
      <c r="C1972" s="8">
        <v>384.84439565217389</v>
      </c>
      <c r="E1972" t="s">
        <v>19</v>
      </c>
      <c r="F1972">
        <v>2014</v>
      </c>
      <c r="G1972">
        <v>151.74920773043476</v>
      </c>
      <c r="H1972" s="15">
        <v>-0.37134772243601416</v>
      </c>
    </row>
    <row r="1973" spans="1:8" x14ac:dyDescent="0.3">
      <c r="A1973" s="15" t="s">
        <v>203</v>
      </c>
      <c r="B1973" s="15">
        <v>2008</v>
      </c>
      <c r="C1973" s="8">
        <v>518.15303213800939</v>
      </c>
      <c r="E1973" t="s">
        <v>19</v>
      </c>
      <c r="F1973">
        <v>2015</v>
      </c>
      <c r="G1973">
        <v>590.40757126956521</v>
      </c>
      <c r="H1973" s="15">
        <v>0.74297550520206679</v>
      </c>
    </row>
    <row r="1974" spans="1:8" x14ac:dyDescent="0.3">
      <c r="A1974" s="15" t="s">
        <v>203</v>
      </c>
      <c r="B1974" s="15">
        <v>2009</v>
      </c>
      <c r="C1974" s="8">
        <v>723.13136949528666</v>
      </c>
      <c r="E1974" t="s">
        <v>19</v>
      </c>
      <c r="F1974">
        <v>2016</v>
      </c>
      <c r="G1974">
        <v>540.09022250199371</v>
      </c>
      <c r="H1974" s="15">
        <v>-9.316470965623852E-2</v>
      </c>
    </row>
    <row r="1975" spans="1:8" x14ac:dyDescent="0.3">
      <c r="A1975" s="15" t="s">
        <v>203</v>
      </c>
      <c r="B1975" s="15">
        <v>2010</v>
      </c>
      <c r="C1975" s="8">
        <v>663.95639739935189</v>
      </c>
      <c r="E1975" t="s">
        <v>19</v>
      </c>
      <c r="F1975">
        <v>2017</v>
      </c>
      <c r="G1975">
        <v>652.50167104324998</v>
      </c>
      <c r="H1975" s="15">
        <v>0.17227764085496919</v>
      </c>
    </row>
    <row r="1976" spans="1:8" x14ac:dyDescent="0.3">
      <c r="A1976" s="15" t="s">
        <v>203</v>
      </c>
      <c r="B1976" s="15">
        <v>2011</v>
      </c>
      <c r="C1976" s="8">
        <v>345.44304526861998</v>
      </c>
      <c r="E1976" t="s">
        <v>20</v>
      </c>
      <c r="F1976">
        <v>2008</v>
      </c>
      <c r="G1976">
        <v>532.59751427944229</v>
      </c>
      <c r="H1976" s="15">
        <v>0.31375215749902002</v>
      </c>
    </row>
    <row r="1977" spans="1:8" x14ac:dyDescent="0.3">
      <c r="A1977" s="15" t="s">
        <v>203</v>
      </c>
      <c r="B1977" s="15">
        <v>2012</v>
      </c>
      <c r="C1977" s="8">
        <v>209.83961703863929</v>
      </c>
      <c r="E1977" t="s">
        <v>20</v>
      </c>
      <c r="F1977">
        <v>2009</v>
      </c>
      <c r="G1977">
        <v>619.02288329982002</v>
      </c>
      <c r="H1977" s="15">
        <v>0.13961579022680187</v>
      </c>
    </row>
    <row r="1978" spans="1:8" x14ac:dyDescent="0.3">
      <c r="A1978" s="15" t="s">
        <v>203</v>
      </c>
      <c r="B1978" s="15">
        <v>2013</v>
      </c>
      <c r="C1978" s="8">
        <v>194.00108631645736</v>
      </c>
      <c r="E1978" t="s">
        <v>20</v>
      </c>
      <c r="F1978">
        <v>2010</v>
      </c>
      <c r="G1978">
        <v>587.08795764016133</v>
      </c>
      <c r="H1978" s="15">
        <v>-5.4395470464124698E-2</v>
      </c>
    </row>
    <row r="1979" spans="1:8" x14ac:dyDescent="0.3">
      <c r="A1979" s="15" t="s">
        <v>203</v>
      </c>
      <c r="B1979" s="15">
        <v>2014</v>
      </c>
      <c r="C1979" s="8">
        <v>133.08620413043479</v>
      </c>
      <c r="E1979" t="s">
        <v>20</v>
      </c>
      <c r="F1979">
        <v>2011</v>
      </c>
      <c r="G1979">
        <v>305.51279891142281</v>
      </c>
      <c r="H1979" s="15">
        <v>-0.92164766822216015</v>
      </c>
    </row>
    <row r="1980" spans="1:8" x14ac:dyDescent="0.3">
      <c r="A1980" s="15" t="s">
        <v>203</v>
      </c>
      <c r="B1980" s="15">
        <v>2015</v>
      </c>
      <c r="C1980" s="8">
        <v>576.11846650434779</v>
      </c>
      <c r="E1980" t="s">
        <v>20</v>
      </c>
      <c r="F1980">
        <v>2012</v>
      </c>
      <c r="G1980">
        <v>196.60721892009383</v>
      </c>
      <c r="H1980" s="15">
        <v>-0.55392462489177963</v>
      </c>
    </row>
    <row r="1981" spans="1:8" x14ac:dyDescent="0.3">
      <c r="A1981" s="15" t="s">
        <v>203</v>
      </c>
      <c r="B1981" s="15">
        <v>2016</v>
      </c>
      <c r="C1981" s="8">
        <v>520.29608340042159</v>
      </c>
      <c r="E1981" t="s">
        <v>20</v>
      </c>
      <c r="F1981">
        <v>2013</v>
      </c>
      <c r="G1981">
        <v>177.91083133577055</v>
      </c>
      <c r="H1981" s="15">
        <v>-0.10508852914659053</v>
      </c>
    </row>
    <row r="1982" spans="1:8" x14ac:dyDescent="0.3">
      <c r="A1982" s="15" t="s">
        <v>203</v>
      </c>
      <c r="B1982" s="15">
        <v>2017</v>
      </c>
      <c r="C1982" s="8">
        <v>618.22128653701816</v>
      </c>
      <c r="E1982" t="s">
        <v>20</v>
      </c>
      <c r="F1982">
        <v>2014</v>
      </c>
      <c r="G1982">
        <v>139.49459345217389</v>
      </c>
      <c r="H1982" s="15">
        <v>-0.2753958912161551</v>
      </c>
    </row>
    <row r="1983" spans="1:8" x14ac:dyDescent="0.3">
      <c r="A1983" s="15" t="s">
        <v>621</v>
      </c>
      <c r="B1983" s="15"/>
      <c r="C1983" s="8">
        <v>4887.090983880762</v>
      </c>
      <c r="E1983" t="s">
        <v>20</v>
      </c>
      <c r="F1983">
        <v>2015</v>
      </c>
      <c r="G1983">
        <v>592.92840093913037</v>
      </c>
      <c r="H1983" s="15">
        <v>0.76473619204067389</v>
      </c>
    </row>
    <row r="1984" spans="1:8" x14ac:dyDescent="0.3">
      <c r="A1984" s="15" t="s">
        <v>43</v>
      </c>
      <c r="B1984" s="15">
        <v>2007</v>
      </c>
      <c r="C1984" s="8">
        <v>914.72365377391304</v>
      </c>
      <c r="E1984" t="s">
        <v>20</v>
      </c>
      <c r="F1984">
        <v>2016</v>
      </c>
      <c r="G1984">
        <v>467.56830443038439</v>
      </c>
      <c r="H1984" s="15">
        <v>-0.26811076653595256</v>
      </c>
    </row>
    <row r="1985" spans="1:8" x14ac:dyDescent="0.3">
      <c r="A1985" s="15" t="s">
        <v>43</v>
      </c>
      <c r="B1985" s="15">
        <v>2008</v>
      </c>
      <c r="C1985" s="8">
        <v>952.03061138838598</v>
      </c>
      <c r="E1985" t="s">
        <v>20</v>
      </c>
      <c r="F1985">
        <v>2017</v>
      </c>
      <c r="G1985">
        <v>614.78377401481862</v>
      </c>
      <c r="H1985" s="15">
        <v>0.23945893793365761</v>
      </c>
    </row>
    <row r="1986" spans="1:8" x14ac:dyDescent="0.3">
      <c r="A1986" s="15" t="s">
        <v>43</v>
      </c>
      <c r="B1986" s="15">
        <v>2009</v>
      </c>
      <c r="C1986" s="8">
        <v>1490.7543171695461</v>
      </c>
      <c r="E1986" t="s">
        <v>268</v>
      </c>
      <c r="F1986">
        <v>2008</v>
      </c>
      <c r="G1986">
        <v>403.51023218884683</v>
      </c>
      <c r="H1986" s="15">
        <v>0.20209254542475341</v>
      </c>
    </row>
    <row r="1987" spans="1:8" x14ac:dyDescent="0.3">
      <c r="A1987" s="15" t="s">
        <v>43</v>
      </c>
      <c r="B1987" s="15">
        <v>2010</v>
      </c>
      <c r="C1987" s="8">
        <v>1378.6172832661089</v>
      </c>
      <c r="E1987" t="s">
        <v>268</v>
      </c>
      <c r="F1987">
        <v>2009</v>
      </c>
      <c r="G1987">
        <v>556.32076780947727</v>
      </c>
      <c r="H1987" s="15">
        <v>0.27468062395427839</v>
      </c>
    </row>
    <row r="1988" spans="1:8" x14ac:dyDescent="0.3">
      <c r="A1988" s="15" t="s">
        <v>43</v>
      </c>
      <c r="B1988" s="15">
        <v>2011</v>
      </c>
      <c r="C1988" s="8">
        <v>677.13058168211364</v>
      </c>
      <c r="E1988" t="s">
        <v>268</v>
      </c>
      <c r="F1988">
        <v>2010</v>
      </c>
      <c r="G1988">
        <v>571.45103734100621</v>
      </c>
      <c r="H1988" s="15">
        <v>2.6476930730462811E-2</v>
      </c>
    </row>
    <row r="1989" spans="1:8" x14ac:dyDescent="0.3">
      <c r="A1989" s="15" t="s">
        <v>43</v>
      </c>
      <c r="B1989" s="15">
        <v>2012</v>
      </c>
      <c r="C1989" s="8">
        <v>459.12821025491832</v>
      </c>
      <c r="E1989" t="s">
        <v>268</v>
      </c>
      <c r="F1989">
        <v>2011</v>
      </c>
      <c r="G1989">
        <v>292.30087173552079</v>
      </c>
      <c r="H1989" s="15">
        <v>-0.95500969240374223</v>
      </c>
    </row>
    <row r="1990" spans="1:8" x14ac:dyDescent="0.3">
      <c r="A1990" s="15" t="s">
        <v>43</v>
      </c>
      <c r="B1990" s="15">
        <v>2013</v>
      </c>
      <c r="C1990" s="8">
        <v>393.83213046415239</v>
      </c>
      <c r="E1990" t="s">
        <v>268</v>
      </c>
      <c r="F1990">
        <v>2012</v>
      </c>
      <c r="G1990">
        <v>183.7728261925177</v>
      </c>
      <c r="H1990" s="15">
        <v>-0.59055545801592402</v>
      </c>
    </row>
    <row r="1991" spans="1:8" x14ac:dyDescent="0.3">
      <c r="A1991" s="15" t="s">
        <v>43</v>
      </c>
      <c r="B1991" s="15">
        <v>2014</v>
      </c>
      <c r="C1991" s="8">
        <v>273.67102434782606</v>
      </c>
      <c r="E1991" t="s">
        <v>268</v>
      </c>
      <c r="F1991">
        <v>2013</v>
      </c>
      <c r="G1991">
        <v>170.16975598030305</v>
      </c>
      <c r="H1991" s="15">
        <v>-7.9938236579414179E-2</v>
      </c>
    </row>
    <row r="1992" spans="1:8" x14ac:dyDescent="0.3">
      <c r="A1992" s="15" t="s">
        <v>43</v>
      </c>
      <c r="B1992" s="15">
        <v>2015</v>
      </c>
      <c r="C1992" s="8">
        <v>1218.2638215652173</v>
      </c>
      <c r="E1992" t="s">
        <v>268</v>
      </c>
      <c r="F1992">
        <v>2014</v>
      </c>
      <c r="G1992">
        <v>127.80763181739131</v>
      </c>
      <c r="H1992" s="15">
        <v>-0.33145222676090108</v>
      </c>
    </row>
    <row r="1993" spans="1:8" x14ac:dyDescent="0.3">
      <c r="A1993" s="15" t="s">
        <v>43</v>
      </c>
      <c r="B1993" s="15">
        <v>2016</v>
      </c>
      <c r="C1993" s="8">
        <v>1134.7558641865994</v>
      </c>
      <c r="E1993" t="s">
        <v>268</v>
      </c>
      <c r="F1993">
        <v>2015</v>
      </c>
      <c r="G1993">
        <v>455.28771652173907</v>
      </c>
      <c r="H1993" s="15">
        <v>0.71928161648242317</v>
      </c>
    </row>
    <row r="1994" spans="1:8" x14ac:dyDescent="0.3">
      <c r="A1994" s="15" t="s">
        <v>43</v>
      </c>
      <c r="B1994" s="15">
        <v>2017</v>
      </c>
      <c r="C1994" s="8">
        <v>1469.9841679131462</v>
      </c>
      <c r="E1994" t="s">
        <v>268</v>
      </c>
      <c r="F1994">
        <v>2016</v>
      </c>
      <c r="G1994">
        <v>407.65987030021512</v>
      </c>
      <c r="H1994" s="15">
        <v>-0.11683231461180892</v>
      </c>
    </row>
    <row r="1995" spans="1:8" x14ac:dyDescent="0.3">
      <c r="A1995" s="15" t="s">
        <v>622</v>
      </c>
      <c r="B1995" s="15"/>
      <c r="C1995" s="8">
        <v>10362.891666011928</v>
      </c>
      <c r="E1995" t="s">
        <v>268</v>
      </c>
      <c r="F1995">
        <v>2017</v>
      </c>
      <c r="G1995">
        <v>473.93355547871852</v>
      </c>
      <c r="H1995" s="15">
        <v>0.13983750340606416</v>
      </c>
    </row>
    <row r="1996" spans="1:8" x14ac:dyDescent="0.3">
      <c r="A1996" s="15" t="s">
        <v>57</v>
      </c>
      <c r="B1996" s="15">
        <v>2007</v>
      </c>
      <c r="C1996" s="8">
        <v>732.02734570434779</v>
      </c>
      <c r="E1996" t="s">
        <v>283</v>
      </c>
      <c r="F1996">
        <v>2008</v>
      </c>
      <c r="G1996">
        <v>1057.6226070657292</v>
      </c>
      <c r="H1996" s="15">
        <v>0.7156571066748757</v>
      </c>
    </row>
    <row r="1997" spans="1:8" x14ac:dyDescent="0.3">
      <c r="A1997" s="15" t="s">
        <v>57</v>
      </c>
      <c r="B1997" s="15">
        <v>2008</v>
      </c>
      <c r="C1997" s="8">
        <v>1072.2475270026191</v>
      </c>
      <c r="E1997" t="s">
        <v>283</v>
      </c>
      <c r="F1997">
        <v>2009</v>
      </c>
      <c r="G1997">
        <v>582.21398648665672</v>
      </c>
      <c r="H1997" s="15">
        <v>-0.81655307432221569</v>
      </c>
    </row>
    <row r="1998" spans="1:8" x14ac:dyDescent="0.3">
      <c r="A1998" s="15" t="s">
        <v>57</v>
      </c>
      <c r="B1998" s="15">
        <v>2009</v>
      </c>
      <c r="C1998" s="8">
        <v>1264.8363754252232</v>
      </c>
      <c r="E1998" t="s">
        <v>283</v>
      </c>
      <c r="F1998">
        <v>2010</v>
      </c>
      <c r="G1998">
        <v>541.03526670148949</v>
      </c>
      <c r="H1998" s="15">
        <v>-7.6110971538362132E-2</v>
      </c>
    </row>
    <row r="1999" spans="1:8" x14ac:dyDescent="0.3">
      <c r="A1999" s="15" t="s">
        <v>57</v>
      </c>
      <c r="B1999" s="15">
        <v>2010</v>
      </c>
      <c r="C1999" s="8">
        <v>1199.3836334400517</v>
      </c>
      <c r="E1999" t="s">
        <v>283</v>
      </c>
      <c r="F1999">
        <v>2011</v>
      </c>
      <c r="G1999">
        <v>285.0758456445696</v>
      </c>
      <c r="H1999" s="15">
        <v>-0.89786428758348102</v>
      </c>
    </row>
    <row r="2000" spans="1:8" x14ac:dyDescent="0.3">
      <c r="A2000" s="15" t="s">
        <v>57</v>
      </c>
      <c r="B2000" s="15">
        <v>2011</v>
      </c>
      <c r="C2000" s="8">
        <v>638.17354198649161</v>
      </c>
      <c r="E2000" t="s">
        <v>283</v>
      </c>
      <c r="F2000">
        <v>2012</v>
      </c>
      <c r="G2000">
        <v>169.13664292536959</v>
      </c>
      <c r="H2000" s="15">
        <v>-0.68547655146707276</v>
      </c>
    </row>
    <row r="2001" spans="1:8" x14ac:dyDescent="0.3">
      <c r="A2001" s="15" t="s">
        <v>57</v>
      </c>
      <c r="B2001" s="15">
        <v>2012</v>
      </c>
      <c r="C2001" s="8">
        <v>410.36134687665611</v>
      </c>
      <c r="E2001" t="s">
        <v>283</v>
      </c>
      <c r="F2001">
        <v>2013</v>
      </c>
      <c r="G2001">
        <v>213.48558759873993</v>
      </c>
      <c r="H2001" s="15">
        <v>0.20773741765053982</v>
      </c>
    </row>
    <row r="2002" spans="1:8" x14ac:dyDescent="0.3">
      <c r="A2002" s="15" t="s">
        <v>57</v>
      </c>
      <c r="B2002" s="15">
        <v>2013</v>
      </c>
      <c r="C2002" s="8">
        <v>398.26369651114618</v>
      </c>
      <c r="E2002" t="s">
        <v>283</v>
      </c>
      <c r="F2002">
        <v>2014</v>
      </c>
      <c r="G2002">
        <v>191.72898894782608</v>
      </c>
      <c r="H2002" s="15">
        <v>-0.11347579085619817</v>
      </c>
    </row>
    <row r="2003" spans="1:8" x14ac:dyDescent="0.3">
      <c r="A2003" s="15" t="s">
        <v>57</v>
      </c>
      <c r="B2003" s="15">
        <v>2014</v>
      </c>
      <c r="C2003" s="8">
        <v>244.88608014782608</v>
      </c>
      <c r="E2003" t="s">
        <v>283</v>
      </c>
      <c r="F2003">
        <v>2015</v>
      </c>
      <c r="G2003">
        <v>444.32161273043477</v>
      </c>
      <c r="H2003" s="15">
        <v>0.56849051800650074</v>
      </c>
    </row>
    <row r="2004" spans="1:8" x14ac:dyDescent="0.3">
      <c r="A2004" s="15" t="s">
        <v>57</v>
      </c>
      <c r="B2004" s="15">
        <v>2015</v>
      </c>
      <c r="C2004" s="8">
        <v>1070.6513227826085</v>
      </c>
      <c r="E2004" t="s">
        <v>283</v>
      </c>
      <c r="F2004">
        <v>2016</v>
      </c>
      <c r="G2004">
        <v>405.66311011005439</v>
      </c>
      <c r="H2004" s="15">
        <v>-9.5297062160501891E-2</v>
      </c>
    </row>
    <row r="2005" spans="1:8" x14ac:dyDescent="0.3">
      <c r="A2005" s="15" t="s">
        <v>57</v>
      </c>
      <c r="B2005" s="15">
        <v>2016</v>
      </c>
      <c r="C2005" s="8">
        <v>976.42656737002824</v>
      </c>
      <c r="E2005" t="s">
        <v>283</v>
      </c>
      <c r="F2005">
        <v>2017</v>
      </c>
      <c r="G2005">
        <v>546.39326707033786</v>
      </c>
      <c r="H2005" s="15">
        <v>0.25756202618464386</v>
      </c>
    </row>
    <row r="2006" spans="1:8" x14ac:dyDescent="0.3">
      <c r="A2006" s="15" t="s">
        <v>57</v>
      </c>
      <c r="B2006" s="15">
        <v>2017</v>
      </c>
      <c r="C2006" s="8">
        <v>1297.6691702224564</v>
      </c>
      <c r="E2006" t="s">
        <v>284</v>
      </c>
      <c r="F2006">
        <v>2008</v>
      </c>
      <c r="G2006">
        <v>1063.5145030430435</v>
      </c>
      <c r="H2006" s="15">
        <v>0.45337582544185284</v>
      </c>
    </row>
    <row r="2007" spans="1:8" x14ac:dyDescent="0.3">
      <c r="A2007" s="15" t="s">
        <v>623</v>
      </c>
      <c r="B2007" s="15"/>
      <c r="C2007" s="8">
        <v>9304.9266074694551</v>
      </c>
      <c r="E2007" t="s">
        <v>284</v>
      </c>
      <c r="F2007">
        <v>2009</v>
      </c>
      <c r="G2007">
        <v>963.73689547155971</v>
      </c>
      <c r="H2007" s="15">
        <v>-0.10353199928354129</v>
      </c>
    </row>
    <row r="2008" spans="1:8" x14ac:dyDescent="0.3">
      <c r="A2008" s="15" t="s">
        <v>163</v>
      </c>
      <c r="B2008" s="15">
        <v>2007</v>
      </c>
      <c r="C2008" s="8">
        <v>381.84106559999998</v>
      </c>
      <c r="E2008" t="s">
        <v>284</v>
      </c>
      <c r="F2008">
        <v>2010</v>
      </c>
      <c r="G2008">
        <v>853.24356645394414</v>
      </c>
      <c r="H2008" s="15">
        <v>-0.12949799255659517</v>
      </c>
    </row>
    <row r="2009" spans="1:8" x14ac:dyDescent="0.3">
      <c r="A2009" s="15" t="s">
        <v>163</v>
      </c>
      <c r="B2009" s="15">
        <v>2008</v>
      </c>
      <c r="C2009" s="8">
        <v>781.64051973346136</v>
      </c>
      <c r="E2009" t="s">
        <v>284</v>
      </c>
      <c r="F2009">
        <v>2011</v>
      </c>
      <c r="G2009">
        <v>406.95149048081788</v>
      </c>
      <c r="H2009" s="15">
        <v>-1.0966714372905404</v>
      </c>
    </row>
    <row r="2010" spans="1:8" x14ac:dyDescent="0.3">
      <c r="A2010" s="15" t="s">
        <v>163</v>
      </c>
      <c r="B2010" s="15">
        <v>2009</v>
      </c>
      <c r="C2010" s="8">
        <v>620.85186880725246</v>
      </c>
      <c r="E2010" t="s">
        <v>284</v>
      </c>
      <c r="F2010">
        <v>2012</v>
      </c>
      <c r="G2010">
        <v>232.09761572535476</v>
      </c>
      <c r="H2010" s="15">
        <v>-0.75336351133555302</v>
      </c>
    </row>
    <row r="2011" spans="1:8" x14ac:dyDescent="0.3">
      <c r="A2011" s="15" t="s">
        <v>163</v>
      </c>
      <c r="B2011" s="15">
        <v>2010</v>
      </c>
      <c r="C2011" s="8">
        <v>555.00651432011659</v>
      </c>
      <c r="E2011" t="s">
        <v>284</v>
      </c>
      <c r="F2011">
        <v>2013</v>
      </c>
      <c r="G2011">
        <v>210.17039336838479</v>
      </c>
      <c r="H2011" s="15">
        <v>-0.10433069094815901</v>
      </c>
    </row>
    <row r="2012" spans="1:8" x14ac:dyDescent="0.3">
      <c r="A2012" s="15" t="s">
        <v>163</v>
      </c>
      <c r="B2012" s="15">
        <v>2011</v>
      </c>
      <c r="C2012" s="8">
        <v>276.26522052595539</v>
      </c>
      <c r="E2012" t="s">
        <v>284</v>
      </c>
      <c r="F2012">
        <v>2014</v>
      </c>
      <c r="G2012">
        <v>147.28168951304349</v>
      </c>
      <c r="H2012" s="15">
        <v>-0.42699607848925297</v>
      </c>
    </row>
    <row r="2013" spans="1:8" x14ac:dyDescent="0.3">
      <c r="A2013" s="15" t="s">
        <v>163</v>
      </c>
      <c r="B2013" s="15">
        <v>2012</v>
      </c>
      <c r="C2013" s="8">
        <v>160.53206621502036</v>
      </c>
      <c r="E2013" t="s">
        <v>284</v>
      </c>
      <c r="F2013">
        <v>2015</v>
      </c>
      <c r="G2013">
        <v>655.30725109565219</v>
      </c>
      <c r="H2013" s="15">
        <v>0.77524788674809664</v>
      </c>
    </row>
    <row r="2014" spans="1:8" x14ac:dyDescent="0.3">
      <c r="A2014" s="15" t="s">
        <v>163</v>
      </c>
      <c r="B2014" s="15">
        <v>2013</v>
      </c>
      <c r="C2014" s="8">
        <v>143.42539929183948</v>
      </c>
      <c r="E2014" t="s">
        <v>284</v>
      </c>
      <c r="F2014">
        <v>2016</v>
      </c>
      <c r="G2014">
        <v>582.13695371781955</v>
      </c>
      <c r="H2014" s="15">
        <v>-0.12569258300908454</v>
      </c>
    </row>
    <row r="2015" spans="1:8" x14ac:dyDescent="0.3">
      <c r="A2015" s="15" t="s">
        <v>163</v>
      </c>
      <c r="B2015" s="15">
        <v>2014</v>
      </c>
      <c r="C2015" s="8">
        <v>112.2490036173913</v>
      </c>
      <c r="E2015" t="s">
        <v>284</v>
      </c>
      <c r="F2015">
        <v>2017</v>
      </c>
      <c r="G2015">
        <v>797.39552225626949</v>
      </c>
      <c r="H2015" s="15">
        <v>0.26995206585731174</v>
      </c>
    </row>
    <row r="2016" spans="1:8" x14ac:dyDescent="0.3">
      <c r="A2016" s="15" t="s">
        <v>163</v>
      </c>
      <c r="B2016" s="15">
        <v>2015</v>
      </c>
      <c r="C2016" s="8">
        <v>404.692844973913</v>
      </c>
      <c r="E2016" t="s">
        <v>331</v>
      </c>
      <c r="F2016">
        <v>2008</v>
      </c>
      <c r="G2016">
        <v>612.57534469424263</v>
      </c>
      <c r="H2016" s="15">
        <v>-0.30282001180939216</v>
      </c>
    </row>
    <row r="2017" spans="1:8" x14ac:dyDescent="0.3">
      <c r="A2017" s="15" t="s">
        <v>163</v>
      </c>
      <c r="B2017" s="15">
        <v>2016</v>
      </c>
      <c r="C2017" s="8">
        <v>366.30133889992652</v>
      </c>
      <c r="E2017" t="s">
        <v>331</v>
      </c>
      <c r="F2017">
        <v>2009</v>
      </c>
      <c r="G2017">
        <v>1206.9327860382668</v>
      </c>
      <c r="H2017" s="15">
        <v>0.49245280948493481</v>
      </c>
    </row>
    <row r="2018" spans="1:8" x14ac:dyDescent="0.3">
      <c r="A2018" s="15" t="s">
        <v>163</v>
      </c>
      <c r="B2018" s="15">
        <v>2017</v>
      </c>
      <c r="C2018" s="8">
        <v>428.03793094087598</v>
      </c>
      <c r="E2018" t="s">
        <v>331</v>
      </c>
      <c r="F2018">
        <v>2010</v>
      </c>
      <c r="G2018">
        <v>1062.9969614878919</v>
      </c>
      <c r="H2018" s="15">
        <v>-0.13540567825227454</v>
      </c>
    </row>
    <row r="2019" spans="1:8" x14ac:dyDescent="0.3">
      <c r="A2019" s="15" t="s">
        <v>624</v>
      </c>
      <c r="B2019" s="15"/>
      <c r="C2019" s="8">
        <v>4230.8437729257521</v>
      </c>
      <c r="E2019" t="s">
        <v>331</v>
      </c>
      <c r="F2019">
        <v>2011</v>
      </c>
      <c r="G2019">
        <v>511.56492828441179</v>
      </c>
      <c r="H2019" s="15">
        <v>-1.0779316616812786</v>
      </c>
    </row>
    <row r="2020" spans="1:8" x14ac:dyDescent="0.3">
      <c r="A2020" s="15" t="s">
        <v>65</v>
      </c>
      <c r="B2020" s="15">
        <v>2007</v>
      </c>
      <c r="C2020" s="8">
        <v>378.19075773913045</v>
      </c>
      <c r="E2020" t="s">
        <v>331</v>
      </c>
      <c r="F2020">
        <v>2012</v>
      </c>
      <c r="G2020">
        <v>496.6487761314545</v>
      </c>
      <c r="H2020" s="15">
        <v>-3.0033602960111278E-2</v>
      </c>
    </row>
    <row r="2021" spans="1:8" x14ac:dyDescent="0.3">
      <c r="A2021" s="15" t="s">
        <v>65</v>
      </c>
      <c r="B2021" s="15">
        <v>2008</v>
      </c>
      <c r="C2021" s="8">
        <v>722.27390572750801</v>
      </c>
      <c r="E2021" t="s">
        <v>331</v>
      </c>
      <c r="F2021">
        <v>2013</v>
      </c>
      <c r="G2021">
        <v>333.9411066032016</v>
      </c>
      <c r="H2021" s="15">
        <v>-0.48723462404281603</v>
      </c>
    </row>
    <row r="2022" spans="1:8" x14ac:dyDescent="0.3">
      <c r="A2022" s="15" t="s">
        <v>65</v>
      </c>
      <c r="B2022" s="15">
        <v>2009</v>
      </c>
      <c r="C2022" s="8">
        <v>631.90832418119476</v>
      </c>
      <c r="E2022" t="s">
        <v>331</v>
      </c>
      <c r="F2022">
        <v>2014</v>
      </c>
      <c r="G2022">
        <v>148.20278647826089</v>
      </c>
      <c r="H2022" s="15">
        <v>-1.2532714433961452</v>
      </c>
    </row>
    <row r="2023" spans="1:8" x14ac:dyDescent="0.3">
      <c r="A2023" s="15" t="s">
        <v>65</v>
      </c>
      <c r="B2023" s="15">
        <v>2010</v>
      </c>
      <c r="C2023" s="8">
        <v>590.13816823715035</v>
      </c>
      <c r="E2023" t="s">
        <v>331</v>
      </c>
      <c r="F2023">
        <v>2015</v>
      </c>
      <c r="G2023">
        <v>868.32567349565215</v>
      </c>
      <c r="H2023" s="15">
        <v>0.82932350038478619</v>
      </c>
    </row>
    <row r="2024" spans="1:8" x14ac:dyDescent="0.3">
      <c r="A2024" s="15" t="s">
        <v>65</v>
      </c>
      <c r="B2024" s="15">
        <v>2011</v>
      </c>
      <c r="C2024" s="8">
        <v>297.13692461924592</v>
      </c>
      <c r="E2024" t="s">
        <v>331</v>
      </c>
      <c r="F2024">
        <v>2016</v>
      </c>
      <c r="G2024">
        <v>795.14833188662419</v>
      </c>
      <c r="H2024" s="15">
        <v>-9.2029799566330367E-2</v>
      </c>
    </row>
    <row r="2025" spans="1:8" x14ac:dyDescent="0.3">
      <c r="A2025" s="15" t="s">
        <v>65</v>
      </c>
      <c r="B2025" s="15">
        <v>2012</v>
      </c>
      <c r="C2025" s="8">
        <v>172.70877018248285</v>
      </c>
      <c r="E2025" t="s">
        <v>331</v>
      </c>
      <c r="F2025">
        <v>2017</v>
      </c>
      <c r="G2025">
        <v>1037.3482599495853</v>
      </c>
      <c r="H2025" s="15">
        <v>0.23347986150256997</v>
      </c>
    </row>
    <row r="2026" spans="1:8" x14ac:dyDescent="0.3">
      <c r="A2026" s="15" t="s">
        <v>65</v>
      </c>
      <c r="B2026" s="15">
        <v>2013</v>
      </c>
      <c r="C2026" s="8">
        <v>156.73908154695246</v>
      </c>
      <c r="E2026" t="s">
        <v>332</v>
      </c>
      <c r="F2026">
        <v>2008</v>
      </c>
      <c r="G2026">
        <v>515.18414962602287</v>
      </c>
      <c r="H2026" s="15">
        <v>-0.20731254153487752</v>
      </c>
    </row>
    <row r="2027" spans="1:8" x14ac:dyDescent="0.3">
      <c r="A2027" s="15" t="s">
        <v>65</v>
      </c>
      <c r="B2027" s="15">
        <v>2014</v>
      </c>
      <c r="C2027" s="8">
        <v>106.87224357391304</v>
      </c>
      <c r="E2027" t="s">
        <v>332</v>
      </c>
      <c r="F2027">
        <v>2009</v>
      </c>
      <c r="G2027">
        <v>939.22075822675447</v>
      </c>
      <c r="H2027" s="15">
        <v>0.45147704081978685</v>
      </c>
    </row>
    <row r="2028" spans="1:8" x14ac:dyDescent="0.3">
      <c r="A2028" s="15" t="s">
        <v>65</v>
      </c>
      <c r="B2028" s="15">
        <v>2015</v>
      </c>
      <c r="C2028" s="8">
        <v>455.50300038260866</v>
      </c>
      <c r="E2028" t="s">
        <v>332</v>
      </c>
      <c r="F2028">
        <v>2010</v>
      </c>
      <c r="G2028">
        <v>862.33412310321103</v>
      </c>
      <c r="H2028" s="15">
        <v>-8.9161072331056343E-2</v>
      </c>
    </row>
    <row r="2029" spans="1:8" x14ac:dyDescent="0.3">
      <c r="A2029" s="15" t="s">
        <v>65</v>
      </c>
      <c r="B2029" s="15">
        <v>2016</v>
      </c>
      <c r="C2029" s="8">
        <v>405.41217468354409</v>
      </c>
      <c r="E2029" t="s">
        <v>332</v>
      </c>
      <c r="F2029">
        <v>2011</v>
      </c>
      <c r="G2029">
        <v>428.22092450303097</v>
      </c>
      <c r="H2029" s="15">
        <v>-1.0137598929897864</v>
      </c>
    </row>
    <row r="2030" spans="1:8" x14ac:dyDescent="0.3">
      <c r="A2030" s="15" t="s">
        <v>65</v>
      </c>
      <c r="B2030" s="15">
        <v>2017</v>
      </c>
      <c r="C2030" s="8">
        <v>493.61003717699663</v>
      </c>
      <c r="E2030" t="s">
        <v>332</v>
      </c>
      <c r="F2030">
        <v>2012</v>
      </c>
      <c r="G2030">
        <v>247.10726911954964</v>
      </c>
      <c r="H2030" s="15">
        <v>-0.73293536053712438</v>
      </c>
    </row>
    <row r="2031" spans="1:8" x14ac:dyDescent="0.3">
      <c r="A2031" s="15" t="s">
        <v>625</v>
      </c>
      <c r="B2031" s="15"/>
      <c r="C2031" s="8">
        <v>4410.4933880507269</v>
      </c>
      <c r="E2031" t="s">
        <v>332</v>
      </c>
      <c r="F2031">
        <v>2013</v>
      </c>
      <c r="G2031">
        <v>218.28730915762273</v>
      </c>
      <c r="H2031" s="15">
        <v>-0.13202764775077397</v>
      </c>
    </row>
    <row r="2032" spans="1:8" x14ac:dyDescent="0.3">
      <c r="A2032" s="15" t="s">
        <v>274</v>
      </c>
      <c r="B2032" s="15">
        <v>2007</v>
      </c>
      <c r="C2032" s="8">
        <v>389.09287867826083</v>
      </c>
      <c r="E2032" t="s">
        <v>332</v>
      </c>
      <c r="F2032">
        <v>2014</v>
      </c>
      <c r="G2032">
        <v>208.63237442608695</v>
      </c>
      <c r="H2032" s="15">
        <v>-4.6277260459192386E-2</v>
      </c>
    </row>
    <row r="2033" spans="1:8" x14ac:dyDescent="0.3">
      <c r="A2033" s="15" t="s">
        <v>274</v>
      </c>
      <c r="B2033" s="15">
        <v>2008</v>
      </c>
      <c r="C2033" s="8">
        <v>427.09958805604492</v>
      </c>
      <c r="E2033" t="s">
        <v>332</v>
      </c>
      <c r="F2033">
        <v>2015</v>
      </c>
      <c r="G2033">
        <v>625.70580208695651</v>
      </c>
      <c r="H2033" s="15">
        <v>0.66656474379776876</v>
      </c>
    </row>
    <row r="2034" spans="1:8" x14ac:dyDescent="0.3">
      <c r="A2034" s="15" t="s">
        <v>274</v>
      </c>
      <c r="B2034" s="15">
        <v>2009</v>
      </c>
      <c r="C2034" s="8">
        <v>775.3682611063598</v>
      </c>
      <c r="E2034" t="s">
        <v>332</v>
      </c>
      <c r="F2034">
        <v>2016</v>
      </c>
      <c r="G2034">
        <v>572.73259444629355</v>
      </c>
      <c r="H2034" s="15">
        <v>-9.2492042803808655E-2</v>
      </c>
    </row>
    <row r="2035" spans="1:8" x14ac:dyDescent="0.3">
      <c r="A2035" s="15" t="s">
        <v>274</v>
      </c>
      <c r="B2035" s="15">
        <v>2010</v>
      </c>
      <c r="C2035" s="8">
        <v>776.74178079889646</v>
      </c>
      <c r="E2035" t="s">
        <v>332</v>
      </c>
      <c r="F2035">
        <v>2017</v>
      </c>
      <c r="G2035">
        <v>794.16987607778617</v>
      </c>
      <c r="H2035" s="15">
        <v>0.27882860871671189</v>
      </c>
    </row>
    <row r="2036" spans="1:8" x14ac:dyDescent="0.3">
      <c r="A2036" s="15" t="s">
        <v>274</v>
      </c>
      <c r="B2036" s="15">
        <v>2011</v>
      </c>
      <c r="C2036" s="8">
        <v>359.52458712400937</v>
      </c>
      <c r="E2036" t="s">
        <v>351</v>
      </c>
      <c r="F2036">
        <v>2008</v>
      </c>
      <c r="G2036">
        <v>572.60065346244414</v>
      </c>
      <c r="H2036" s="15">
        <v>-2.4985616519541422E-2</v>
      </c>
    </row>
    <row r="2037" spans="1:8" x14ac:dyDescent="0.3">
      <c r="A2037" s="15" t="s">
        <v>274</v>
      </c>
      <c r="B2037" s="15">
        <v>2012</v>
      </c>
      <c r="C2037" s="8">
        <v>227.14859938030656</v>
      </c>
      <c r="E2037" t="s">
        <v>351</v>
      </c>
      <c r="F2037">
        <v>2009</v>
      </c>
      <c r="G2037">
        <v>1086.3534155647676</v>
      </c>
      <c r="H2037" s="15">
        <v>0.4729149416216788</v>
      </c>
    </row>
    <row r="2038" spans="1:8" x14ac:dyDescent="0.3">
      <c r="A2038" s="15" t="s">
        <v>274</v>
      </c>
      <c r="B2038" s="15">
        <v>2013</v>
      </c>
      <c r="C2038" s="8">
        <v>283.06759101552763</v>
      </c>
      <c r="E2038" t="s">
        <v>351</v>
      </c>
      <c r="F2038">
        <v>2010</v>
      </c>
      <c r="G2038">
        <v>1070.2589920737753</v>
      </c>
      <c r="H2038" s="15">
        <v>-1.5037877383124933E-2</v>
      </c>
    </row>
    <row r="2039" spans="1:8" x14ac:dyDescent="0.3">
      <c r="A2039" s="15" t="s">
        <v>274</v>
      </c>
      <c r="B2039" s="15">
        <v>2014</v>
      </c>
      <c r="C2039" s="8">
        <v>229.21172866956522</v>
      </c>
      <c r="E2039" t="s">
        <v>351</v>
      </c>
      <c r="F2039">
        <v>2011</v>
      </c>
      <c r="G2039">
        <v>500.50517368534202</v>
      </c>
      <c r="H2039" s="15">
        <v>-1.1383575002695707</v>
      </c>
    </row>
    <row r="2040" spans="1:8" x14ac:dyDescent="0.3">
      <c r="A2040" s="15" t="s">
        <v>274</v>
      </c>
      <c r="B2040" s="15">
        <v>2015</v>
      </c>
      <c r="C2040" s="8">
        <v>608.59713526956523</v>
      </c>
      <c r="E2040" t="s">
        <v>351</v>
      </c>
      <c r="F2040">
        <v>2012</v>
      </c>
      <c r="G2040">
        <v>289.69441149229567</v>
      </c>
      <c r="H2040" s="15">
        <v>-0.72770047964371165</v>
      </c>
    </row>
    <row r="2041" spans="1:8" x14ac:dyDescent="0.3">
      <c r="A2041" s="15" t="s">
        <v>274</v>
      </c>
      <c r="B2041" s="15">
        <v>2016</v>
      </c>
      <c r="C2041" s="8">
        <v>823.79095301648363</v>
      </c>
      <c r="E2041" t="s">
        <v>351</v>
      </c>
      <c r="F2041">
        <v>2013</v>
      </c>
      <c r="G2041">
        <v>202.8556722613319</v>
      </c>
      <c r="H2041" s="15">
        <v>-0.42808139532372769</v>
      </c>
    </row>
    <row r="2042" spans="1:8" x14ac:dyDescent="0.3">
      <c r="A2042" s="15" t="s">
        <v>274</v>
      </c>
      <c r="B2042" s="15">
        <v>2017</v>
      </c>
      <c r="C2042" s="8">
        <v>633.43308734875643</v>
      </c>
      <c r="E2042" t="s">
        <v>351</v>
      </c>
      <c r="F2042">
        <v>2014</v>
      </c>
      <c r="G2042">
        <v>142.98161874782608</v>
      </c>
      <c r="H2042" s="15">
        <v>-0.41875350158893182</v>
      </c>
    </row>
    <row r="2043" spans="1:8" x14ac:dyDescent="0.3">
      <c r="A2043" s="15" t="s">
        <v>626</v>
      </c>
      <c r="B2043" s="15"/>
      <c r="C2043" s="8">
        <v>5533.0761904637757</v>
      </c>
      <c r="E2043" t="s">
        <v>351</v>
      </c>
      <c r="F2043">
        <v>2015</v>
      </c>
      <c r="G2043">
        <v>762.47363321739135</v>
      </c>
      <c r="H2043" s="15">
        <v>0.81247663851077701</v>
      </c>
    </row>
    <row r="2044" spans="1:8" x14ac:dyDescent="0.3">
      <c r="A2044" s="15" t="s">
        <v>379</v>
      </c>
      <c r="B2044" s="15">
        <v>2007</v>
      </c>
      <c r="C2044" s="8" t="e">
        <v>#DIV/0!</v>
      </c>
      <c r="E2044" t="s">
        <v>351</v>
      </c>
      <c r="F2044">
        <v>2016</v>
      </c>
      <c r="G2044">
        <v>709.75457468630998</v>
      </c>
      <c r="H2044" s="15">
        <v>-7.4277870705351356E-2</v>
      </c>
    </row>
    <row r="2045" spans="1:8" x14ac:dyDescent="0.3">
      <c r="A2045" s="15" t="s">
        <v>379</v>
      </c>
      <c r="B2045" s="15">
        <v>2008</v>
      </c>
      <c r="C2045" s="8" t="e">
        <v>#DIV/0!</v>
      </c>
      <c r="E2045" t="s">
        <v>351</v>
      </c>
      <c r="F2045">
        <v>2017</v>
      </c>
      <c r="G2045">
        <v>975.95168576630215</v>
      </c>
      <c r="H2045" s="15">
        <v>0.27275644374852259</v>
      </c>
    </row>
    <row r="2046" spans="1:8" x14ac:dyDescent="0.3">
      <c r="A2046" s="15" t="s">
        <v>379</v>
      </c>
      <c r="B2046" s="15">
        <v>2009</v>
      </c>
      <c r="C2046" s="8" t="e">
        <v>#DIV/0!</v>
      </c>
      <c r="E2046" t="s">
        <v>352</v>
      </c>
      <c r="F2046">
        <v>2008</v>
      </c>
      <c r="G2046">
        <v>476.25784379757158</v>
      </c>
      <c r="H2046" s="15">
        <v>-0.20337592409407976</v>
      </c>
    </row>
    <row r="2047" spans="1:8" x14ac:dyDescent="0.3">
      <c r="A2047" s="15" t="s">
        <v>379</v>
      </c>
      <c r="B2047" s="15">
        <v>2010</v>
      </c>
      <c r="C2047" s="8" t="e">
        <v>#DIV/0!</v>
      </c>
      <c r="E2047" t="s">
        <v>352</v>
      </c>
      <c r="F2047">
        <v>2009</v>
      </c>
      <c r="G2047">
        <v>905.34526768183912</v>
      </c>
      <c r="H2047" s="15">
        <v>0.47394893329807469</v>
      </c>
    </row>
    <row r="2048" spans="1:8" x14ac:dyDescent="0.3">
      <c r="A2048" s="15" t="s">
        <v>379</v>
      </c>
      <c r="B2048" s="15">
        <v>2011</v>
      </c>
      <c r="C2048" s="8" t="e">
        <v>#DIV/0!</v>
      </c>
      <c r="E2048" t="s">
        <v>352</v>
      </c>
      <c r="F2048">
        <v>2010</v>
      </c>
      <c r="G2048">
        <v>810.4023397216597</v>
      </c>
      <c r="H2048" s="15">
        <v>-0.11715529843212009</v>
      </c>
    </row>
    <row r="2049" spans="1:8" x14ac:dyDescent="0.3">
      <c r="A2049" s="15" t="s">
        <v>379</v>
      </c>
      <c r="B2049" s="15">
        <v>2012</v>
      </c>
      <c r="C2049" s="8" t="e">
        <v>#DIV/0!</v>
      </c>
      <c r="E2049" t="s">
        <v>352</v>
      </c>
      <c r="F2049">
        <v>2011</v>
      </c>
      <c r="G2049">
        <v>408.54045769143869</v>
      </c>
      <c r="H2049" s="15">
        <v>-0.98365259661440474</v>
      </c>
    </row>
    <row r="2050" spans="1:8" x14ac:dyDescent="0.3">
      <c r="A2050" s="15" t="s">
        <v>379</v>
      </c>
      <c r="B2050" s="15">
        <v>2013</v>
      </c>
      <c r="C2050" s="8" t="e">
        <v>#DIV/0!</v>
      </c>
      <c r="E2050" t="s">
        <v>352</v>
      </c>
      <c r="F2050">
        <v>2012</v>
      </c>
      <c r="G2050">
        <v>229.11143534034133</v>
      </c>
      <c r="H2050" s="15">
        <v>-0.78315175357597688</v>
      </c>
    </row>
    <row r="2051" spans="1:8" x14ac:dyDescent="0.3">
      <c r="A2051" s="15" t="s">
        <v>379</v>
      </c>
      <c r="B2051" s="15">
        <v>2014</v>
      </c>
      <c r="C2051" s="8" t="e">
        <v>#DIV/0!</v>
      </c>
      <c r="E2051" t="s">
        <v>352</v>
      </c>
      <c r="F2051">
        <v>2013</v>
      </c>
      <c r="G2051">
        <v>210.82144965912667</v>
      </c>
      <c r="H2051" s="15">
        <v>-8.6755810240311898E-2</v>
      </c>
    </row>
    <row r="2052" spans="1:8" x14ac:dyDescent="0.3">
      <c r="A2052" s="15" t="s">
        <v>379</v>
      </c>
      <c r="B2052" s="15">
        <v>2015</v>
      </c>
      <c r="C2052" s="8" t="e">
        <v>#DIV/0!</v>
      </c>
      <c r="E2052" t="s">
        <v>352</v>
      </c>
      <c r="F2052">
        <v>2014</v>
      </c>
      <c r="G2052">
        <v>146.51227395652174</v>
      </c>
      <c r="H2052" s="15">
        <v>-0.43893370818672167</v>
      </c>
    </row>
    <row r="2053" spans="1:8" x14ac:dyDescent="0.3">
      <c r="A2053" s="15" t="s">
        <v>379</v>
      </c>
      <c r="B2053" s="15">
        <v>2016</v>
      </c>
      <c r="C2053" s="8" t="e">
        <v>#DIV/0!</v>
      </c>
      <c r="E2053" t="s">
        <v>352</v>
      </c>
      <c r="F2053">
        <v>2015</v>
      </c>
      <c r="G2053">
        <v>616.30275005217391</v>
      </c>
      <c r="H2053" s="15">
        <v>0.76227223723386184</v>
      </c>
    </row>
    <row r="2054" spans="1:8" x14ac:dyDescent="0.3">
      <c r="A2054" s="15" t="s">
        <v>379</v>
      </c>
      <c r="B2054" s="15">
        <v>2017</v>
      </c>
      <c r="C2054" s="8" t="e">
        <v>#DIV/0!</v>
      </c>
      <c r="E2054" t="s">
        <v>352</v>
      </c>
      <c r="F2054">
        <v>2016</v>
      </c>
      <c r="G2054">
        <v>561.2253483097486</v>
      </c>
      <c r="H2054" s="15">
        <v>-9.8137765709091371E-2</v>
      </c>
    </row>
    <row r="2055" spans="1:8" x14ac:dyDescent="0.3">
      <c r="A2055" s="15" t="s">
        <v>627</v>
      </c>
      <c r="B2055" s="15"/>
      <c r="C2055" s="8" t="e">
        <v>#DIV/0!</v>
      </c>
      <c r="E2055" t="s">
        <v>352</v>
      </c>
      <c r="F2055">
        <v>2017</v>
      </c>
      <c r="G2055">
        <v>731.17569005857797</v>
      </c>
      <c r="H2055" s="15">
        <v>0.23243434383768125</v>
      </c>
    </row>
    <row r="2056" spans="1:8" x14ac:dyDescent="0.3">
      <c r="A2056" s="15" t="s">
        <v>154</v>
      </c>
      <c r="B2056" s="15">
        <v>2007</v>
      </c>
      <c r="C2056" s="8">
        <v>382.76521554782607</v>
      </c>
      <c r="E2056" t="s">
        <v>166</v>
      </c>
      <c r="F2056">
        <v>2008</v>
      </c>
      <c r="G2056">
        <v>732.29810764125898</v>
      </c>
      <c r="H2056" s="15">
        <v>0.33695404514789074</v>
      </c>
    </row>
    <row r="2057" spans="1:8" x14ac:dyDescent="0.3">
      <c r="A2057" s="15" t="s">
        <v>154</v>
      </c>
      <c r="B2057" s="15">
        <v>2008</v>
      </c>
      <c r="C2057" s="8">
        <v>328.69018576686216</v>
      </c>
      <c r="E2057" t="s">
        <v>166</v>
      </c>
      <c r="F2057">
        <v>2009</v>
      </c>
      <c r="G2057">
        <v>753.39870875980353</v>
      </c>
      <c r="H2057" s="15">
        <v>2.8007216993083249E-2</v>
      </c>
    </row>
    <row r="2058" spans="1:8" x14ac:dyDescent="0.3">
      <c r="A2058" s="15" t="s">
        <v>154</v>
      </c>
      <c r="B2058" s="15">
        <v>2009</v>
      </c>
      <c r="C2058" s="8">
        <v>766.74982168346855</v>
      </c>
      <c r="E2058" t="s">
        <v>166</v>
      </c>
      <c r="F2058">
        <v>2010</v>
      </c>
      <c r="G2058">
        <v>675.52670891061439</v>
      </c>
      <c r="H2058" s="15">
        <v>-0.11527597476459388</v>
      </c>
    </row>
    <row r="2059" spans="1:8" x14ac:dyDescent="0.3">
      <c r="A2059" s="15" t="s">
        <v>154</v>
      </c>
      <c r="B2059" s="15">
        <v>2010</v>
      </c>
      <c r="C2059" s="8">
        <v>662.77926828757734</v>
      </c>
      <c r="E2059" t="s">
        <v>166</v>
      </c>
      <c r="F2059">
        <v>2011</v>
      </c>
      <c r="G2059">
        <v>351.35383827338563</v>
      </c>
      <c r="H2059" s="15">
        <v>-0.92263933199156467</v>
      </c>
    </row>
    <row r="2060" spans="1:8" x14ac:dyDescent="0.3">
      <c r="A2060" s="15" t="s">
        <v>154</v>
      </c>
      <c r="B2060" s="15">
        <v>2011</v>
      </c>
      <c r="C2060" s="8">
        <v>323.82429421777994</v>
      </c>
      <c r="E2060" t="s">
        <v>166</v>
      </c>
      <c r="F2060">
        <v>2012</v>
      </c>
      <c r="G2060">
        <v>207.43635430363213</v>
      </c>
      <c r="H2060" s="15">
        <v>-0.69379103992107505</v>
      </c>
    </row>
    <row r="2061" spans="1:8" x14ac:dyDescent="0.3">
      <c r="A2061" s="15" t="s">
        <v>154</v>
      </c>
      <c r="B2061" s="15">
        <v>2012</v>
      </c>
      <c r="C2061" s="8">
        <v>186.28913983332004</v>
      </c>
      <c r="E2061" t="s">
        <v>166</v>
      </c>
      <c r="F2061">
        <v>2013</v>
      </c>
      <c r="G2061">
        <v>182.95726476217024</v>
      </c>
      <c r="H2061" s="15">
        <v>-0.13379676162781914</v>
      </c>
    </row>
    <row r="2062" spans="1:8" x14ac:dyDescent="0.3">
      <c r="A2062" s="15" t="s">
        <v>154</v>
      </c>
      <c r="B2062" s="15">
        <v>2013</v>
      </c>
      <c r="C2062" s="8">
        <v>165.02742941089969</v>
      </c>
      <c r="E2062" t="s">
        <v>166</v>
      </c>
      <c r="F2062">
        <v>2014</v>
      </c>
      <c r="G2062">
        <v>125.51727555652172</v>
      </c>
      <c r="H2062" s="15">
        <v>-0.45762616301994774</v>
      </c>
    </row>
    <row r="2063" spans="1:8" x14ac:dyDescent="0.3">
      <c r="A2063" s="15" t="s">
        <v>154</v>
      </c>
      <c r="B2063" s="15">
        <v>2014</v>
      </c>
      <c r="C2063" s="8">
        <v>113.22565494782609</v>
      </c>
      <c r="E2063" t="s">
        <v>166</v>
      </c>
      <c r="F2063">
        <v>2015</v>
      </c>
      <c r="G2063">
        <v>523.42399220869561</v>
      </c>
      <c r="H2063" s="15">
        <v>0.76019961364996724</v>
      </c>
    </row>
    <row r="2064" spans="1:8" x14ac:dyDescent="0.3">
      <c r="A2064" s="15" t="s">
        <v>154</v>
      </c>
      <c r="B2064" s="15">
        <v>2015</v>
      </c>
      <c r="C2064" s="8">
        <v>521.29564549565214</v>
      </c>
      <c r="E2064" t="s">
        <v>166</v>
      </c>
      <c r="F2064">
        <v>2016</v>
      </c>
      <c r="G2064">
        <v>469.13674404240783</v>
      </c>
      <c r="H2064" s="15">
        <v>-0.11571732305278663</v>
      </c>
    </row>
    <row r="2065" spans="1:8" x14ac:dyDescent="0.3">
      <c r="A2065" s="15" t="s">
        <v>154</v>
      </c>
      <c r="B2065" s="15">
        <v>2016</v>
      </c>
      <c r="C2065" s="8">
        <v>501.10820543293539</v>
      </c>
      <c r="E2065" t="s">
        <v>166</v>
      </c>
      <c r="F2065">
        <v>2017</v>
      </c>
      <c r="G2065">
        <v>569.68627286482968</v>
      </c>
      <c r="H2065" s="15">
        <v>0.17649982738179718</v>
      </c>
    </row>
    <row r="2066" spans="1:8" x14ac:dyDescent="0.3">
      <c r="A2066" s="15" t="s">
        <v>154</v>
      </c>
      <c r="B2066" s="15">
        <v>2017</v>
      </c>
      <c r="C2066" s="8">
        <v>654.68482287725044</v>
      </c>
      <c r="E2066" t="s">
        <v>58</v>
      </c>
      <c r="F2066">
        <v>2012</v>
      </c>
      <c r="G2066">
        <v>270.37804408198423</v>
      </c>
      <c r="H2066" s="15">
        <v>-0.47545847157072024</v>
      </c>
    </row>
    <row r="2067" spans="1:8" x14ac:dyDescent="0.3">
      <c r="A2067" s="15" t="s">
        <v>628</v>
      </c>
      <c r="B2067" s="15"/>
      <c r="C2067" s="8">
        <v>4606.4396835013977</v>
      </c>
      <c r="E2067" t="s">
        <v>58</v>
      </c>
      <c r="F2067">
        <v>2013</v>
      </c>
      <c r="G2067">
        <v>264.48114089594804</v>
      </c>
      <c r="H2067" s="15">
        <v>-2.2296119738670284E-2</v>
      </c>
    </row>
    <row r="2068" spans="1:8" x14ac:dyDescent="0.3">
      <c r="A2068" s="15" t="s">
        <v>215</v>
      </c>
      <c r="B2068" s="15">
        <v>2007</v>
      </c>
      <c r="C2068" s="8">
        <v>318.79918758260868</v>
      </c>
      <c r="E2068" t="s">
        <v>58</v>
      </c>
      <c r="F2068">
        <v>2014</v>
      </c>
      <c r="G2068">
        <v>176.07885524347827</v>
      </c>
      <c r="H2068" s="15">
        <v>-0.50206077004662986</v>
      </c>
    </row>
    <row r="2069" spans="1:8" x14ac:dyDescent="0.3">
      <c r="A2069" s="15" t="s">
        <v>215</v>
      </c>
      <c r="B2069" s="15">
        <v>2008</v>
      </c>
      <c r="C2069" s="8">
        <v>937.01600584061794</v>
      </c>
      <c r="E2069" t="s">
        <v>58</v>
      </c>
      <c r="F2069">
        <v>2015</v>
      </c>
      <c r="G2069">
        <v>843.3414767999999</v>
      </c>
      <c r="H2069" s="15">
        <v>0.79121285969285282</v>
      </c>
    </row>
    <row r="2070" spans="1:8" x14ac:dyDescent="0.3">
      <c r="A2070" s="15" t="s">
        <v>215</v>
      </c>
      <c r="B2070" s="15">
        <v>2009</v>
      </c>
      <c r="C2070" s="8">
        <v>630.63612827904251</v>
      </c>
      <c r="E2070" t="s">
        <v>58</v>
      </c>
      <c r="F2070">
        <v>2016</v>
      </c>
      <c r="G2070">
        <v>822.23604873236729</v>
      </c>
      <c r="H2070" s="15">
        <v>-2.5668332226701347E-2</v>
      </c>
    </row>
    <row r="2071" spans="1:8" x14ac:dyDescent="0.3">
      <c r="A2071" s="15" t="s">
        <v>215</v>
      </c>
      <c r="B2071" s="15">
        <v>2010</v>
      </c>
      <c r="C2071" s="8">
        <v>559.57617748270491</v>
      </c>
      <c r="E2071" t="s">
        <v>58</v>
      </c>
      <c r="F2071">
        <v>2017</v>
      </c>
      <c r="G2071">
        <v>1042.3069265630561</v>
      </c>
      <c r="H2071" s="15">
        <v>0.21113826668729832</v>
      </c>
    </row>
    <row r="2072" spans="1:8" x14ac:dyDescent="0.3">
      <c r="A2072" s="15" t="s">
        <v>215</v>
      </c>
      <c r="B2072" s="15">
        <v>2011</v>
      </c>
      <c r="C2072" s="8">
        <v>287.83363112633236</v>
      </c>
      <c r="E2072" t="s">
        <v>228</v>
      </c>
      <c r="F2072">
        <v>2008</v>
      </c>
      <c r="G2072">
        <v>1706.5383476240422</v>
      </c>
      <c r="H2072" s="15">
        <v>0.69044518849680203</v>
      </c>
    </row>
    <row r="2073" spans="1:8" x14ac:dyDescent="0.3">
      <c r="A2073" s="15" t="s">
        <v>215</v>
      </c>
      <c r="B2073" s="15">
        <v>2012</v>
      </c>
      <c r="C2073" s="8">
        <v>166.94220870076876</v>
      </c>
      <c r="E2073" t="s">
        <v>228</v>
      </c>
      <c r="F2073">
        <v>2009</v>
      </c>
      <c r="G2073">
        <v>797.72647090729265</v>
      </c>
      <c r="H2073" s="15">
        <v>-1.1392525005257932</v>
      </c>
    </row>
    <row r="2074" spans="1:8" x14ac:dyDescent="0.3">
      <c r="A2074" s="15" t="s">
        <v>215</v>
      </c>
      <c r="B2074" s="15">
        <v>2013</v>
      </c>
      <c r="C2074" s="8">
        <v>150.23623287772227</v>
      </c>
      <c r="E2074" t="s">
        <v>228</v>
      </c>
      <c r="F2074">
        <v>2010</v>
      </c>
      <c r="G2074">
        <v>712.34149292855489</v>
      </c>
      <c r="H2074" s="15">
        <v>-0.11986523153060459</v>
      </c>
    </row>
    <row r="2075" spans="1:8" x14ac:dyDescent="0.3">
      <c r="A2075" s="15" t="s">
        <v>215</v>
      </c>
      <c r="B2075" s="15">
        <v>2014</v>
      </c>
      <c r="C2075" s="8">
        <v>104.3704278</v>
      </c>
      <c r="E2075" t="s">
        <v>228</v>
      </c>
      <c r="F2075">
        <v>2011</v>
      </c>
      <c r="G2075">
        <v>370.98846876578671</v>
      </c>
      <c r="H2075" s="15">
        <v>-0.92011761254572022</v>
      </c>
    </row>
    <row r="2076" spans="1:8" x14ac:dyDescent="0.3">
      <c r="A2076" s="15" t="s">
        <v>215</v>
      </c>
      <c r="B2076" s="15">
        <v>2015</v>
      </c>
      <c r="C2076" s="8">
        <v>430.00318309565216</v>
      </c>
      <c r="E2076" t="s">
        <v>228</v>
      </c>
      <c r="F2076">
        <v>2012</v>
      </c>
      <c r="G2076">
        <v>237.94283040052014</v>
      </c>
      <c r="H2076" s="15">
        <v>-0.55914959968037659</v>
      </c>
    </row>
    <row r="2077" spans="1:8" x14ac:dyDescent="0.3">
      <c r="A2077" s="15" t="s">
        <v>215</v>
      </c>
      <c r="B2077" s="15">
        <v>2016</v>
      </c>
      <c r="C2077" s="8">
        <v>379.10861007936444</v>
      </c>
      <c r="E2077" t="s">
        <v>228</v>
      </c>
      <c r="F2077">
        <v>2013</v>
      </c>
      <c r="G2077">
        <v>241.74136020716608</v>
      </c>
      <c r="H2077" s="15">
        <v>1.5713197788705679E-2</v>
      </c>
    </row>
    <row r="2078" spans="1:8" x14ac:dyDescent="0.3">
      <c r="A2078" s="15" t="s">
        <v>215</v>
      </c>
      <c r="B2078" s="15">
        <v>2017</v>
      </c>
      <c r="C2078" s="8">
        <v>465.8322640578466</v>
      </c>
      <c r="E2078" t="s">
        <v>228</v>
      </c>
      <c r="F2078">
        <v>2014</v>
      </c>
      <c r="G2078">
        <v>91.545167426086948</v>
      </c>
      <c r="H2078" s="15">
        <v>-1.6406785525008374</v>
      </c>
    </row>
    <row r="2079" spans="1:8" x14ac:dyDescent="0.3">
      <c r="A2079" s="15" t="s">
        <v>629</v>
      </c>
      <c r="B2079" s="15"/>
      <c r="C2079" s="8">
        <v>4430.3540569226607</v>
      </c>
      <c r="E2079" t="s">
        <v>228</v>
      </c>
      <c r="F2079">
        <v>2015</v>
      </c>
      <c r="G2079">
        <v>680.79946424347827</v>
      </c>
      <c r="H2079" s="15">
        <v>0.86553284449509049</v>
      </c>
    </row>
    <row r="2080" spans="1:8" x14ac:dyDescent="0.3">
      <c r="A2080" s="15" t="s">
        <v>155</v>
      </c>
      <c r="B2080" s="15">
        <v>2007</v>
      </c>
      <c r="C2080" s="8">
        <v>373.08418111304348</v>
      </c>
      <c r="E2080" t="s">
        <v>228</v>
      </c>
      <c r="F2080">
        <v>2016</v>
      </c>
      <c r="G2080">
        <v>623.36332909675559</v>
      </c>
      <c r="H2080" s="15">
        <v>-9.2139098445118361E-2</v>
      </c>
    </row>
    <row r="2081" spans="1:8" x14ac:dyDescent="0.3">
      <c r="A2081" s="15" t="s">
        <v>155</v>
      </c>
      <c r="B2081" s="15">
        <v>2008</v>
      </c>
      <c r="C2081" s="8">
        <v>487.08267098988432</v>
      </c>
      <c r="E2081" t="s">
        <v>228</v>
      </c>
      <c r="F2081">
        <v>2017</v>
      </c>
      <c r="G2081">
        <v>867.46051893806248</v>
      </c>
      <c r="H2081" s="15">
        <v>0.28139285248408596</v>
      </c>
    </row>
    <row r="2082" spans="1:8" x14ac:dyDescent="0.3">
      <c r="A2082" s="15" t="s">
        <v>155</v>
      </c>
      <c r="B2082" s="15">
        <v>2009</v>
      </c>
      <c r="C2082" s="8">
        <v>700.44845105709032</v>
      </c>
      <c r="E2082" t="s">
        <v>353</v>
      </c>
      <c r="F2082">
        <v>2008</v>
      </c>
      <c r="G2082">
        <v>532.315740655117</v>
      </c>
      <c r="H2082" s="15">
        <v>0.21471963556264415</v>
      </c>
    </row>
    <row r="2083" spans="1:8" x14ac:dyDescent="0.3">
      <c r="A2083" s="15" t="s">
        <v>155</v>
      </c>
      <c r="B2083" s="15">
        <v>2010</v>
      </c>
      <c r="C2083" s="8">
        <v>632.85056238657614</v>
      </c>
      <c r="E2083" t="s">
        <v>353</v>
      </c>
      <c r="F2083">
        <v>2009</v>
      </c>
      <c r="G2083">
        <v>751.64720217323315</v>
      </c>
      <c r="H2083" s="15">
        <v>0.29180107487124862</v>
      </c>
    </row>
    <row r="2084" spans="1:8" x14ac:dyDescent="0.3">
      <c r="A2084" s="15" t="s">
        <v>155</v>
      </c>
      <c r="B2084" s="15">
        <v>2011</v>
      </c>
      <c r="C2084" s="8">
        <v>314.14957643146039</v>
      </c>
      <c r="E2084" t="s">
        <v>353</v>
      </c>
      <c r="F2084">
        <v>2010</v>
      </c>
      <c r="G2084">
        <v>606.58694690309426</v>
      </c>
      <c r="H2084" s="15">
        <v>-0.23914173559246257</v>
      </c>
    </row>
    <row r="2085" spans="1:8" x14ac:dyDescent="0.3">
      <c r="A2085" s="15" t="s">
        <v>155</v>
      </c>
      <c r="B2085" s="15">
        <v>2012</v>
      </c>
      <c r="C2085" s="8">
        <v>184.38393994717623</v>
      </c>
      <c r="E2085" t="s">
        <v>353</v>
      </c>
      <c r="F2085">
        <v>2011</v>
      </c>
      <c r="G2085">
        <v>324.29374764513398</v>
      </c>
      <c r="H2085" s="15">
        <v>-0.87048609881577554</v>
      </c>
    </row>
    <row r="2086" spans="1:8" x14ac:dyDescent="0.3">
      <c r="A2086" s="15" t="s">
        <v>155</v>
      </c>
      <c r="B2086" s="15">
        <v>2013</v>
      </c>
      <c r="C2086" s="8">
        <v>166.0446689503645</v>
      </c>
      <c r="E2086" t="s">
        <v>353</v>
      </c>
      <c r="F2086">
        <v>2012</v>
      </c>
      <c r="G2086">
        <v>173.05497697835034</v>
      </c>
      <c r="H2086" s="15">
        <v>-0.87393482295342495</v>
      </c>
    </row>
    <row r="2087" spans="1:8" x14ac:dyDescent="0.3">
      <c r="A2087" s="15" t="s">
        <v>155</v>
      </c>
      <c r="B2087" s="15">
        <v>2014</v>
      </c>
      <c r="C2087" s="8">
        <v>102.0714574173913</v>
      </c>
      <c r="E2087" t="s">
        <v>353</v>
      </c>
      <c r="F2087">
        <v>2013</v>
      </c>
      <c r="G2087">
        <v>177.24655173738992</v>
      </c>
      <c r="H2087" s="15">
        <v>2.3648272521825175E-2</v>
      </c>
    </row>
    <row r="2088" spans="1:8" x14ac:dyDescent="0.3">
      <c r="A2088" s="15" t="s">
        <v>155</v>
      </c>
      <c r="B2088" s="15">
        <v>2015</v>
      </c>
      <c r="C2088" s="8">
        <v>495.35496667826089</v>
      </c>
      <c r="E2088" t="s">
        <v>353</v>
      </c>
      <c r="F2088">
        <v>2014</v>
      </c>
      <c r="G2088">
        <v>196.61807783478261</v>
      </c>
      <c r="H2088" s="15">
        <v>9.8523626671147224E-2</v>
      </c>
    </row>
    <row r="2089" spans="1:8" x14ac:dyDescent="0.3">
      <c r="A2089" s="15" t="s">
        <v>155</v>
      </c>
      <c r="B2089" s="15">
        <v>2016</v>
      </c>
      <c r="C2089" s="8">
        <v>434.12800227077105</v>
      </c>
      <c r="E2089" t="s">
        <v>353</v>
      </c>
      <c r="F2089">
        <v>2015</v>
      </c>
      <c r="G2089">
        <v>500.88292497391302</v>
      </c>
      <c r="H2089" s="15">
        <v>0.60745701633765448</v>
      </c>
    </row>
    <row r="2090" spans="1:8" x14ac:dyDescent="0.3">
      <c r="A2090" s="15" t="s">
        <v>155</v>
      </c>
      <c r="B2090" s="15">
        <v>2017</v>
      </c>
      <c r="C2090" s="8">
        <v>554.91172734249301</v>
      </c>
      <c r="E2090" t="s">
        <v>353</v>
      </c>
      <c r="F2090">
        <v>2016</v>
      </c>
      <c r="G2090">
        <v>454.43783339628578</v>
      </c>
      <c r="H2090" s="15">
        <v>-0.10220339981492141</v>
      </c>
    </row>
    <row r="2091" spans="1:8" x14ac:dyDescent="0.3">
      <c r="A2091" s="15" t="s">
        <v>630</v>
      </c>
      <c r="B2091" s="15"/>
      <c r="C2091" s="8">
        <v>4444.5102045845115</v>
      </c>
      <c r="E2091" t="s">
        <v>353</v>
      </c>
      <c r="F2091">
        <v>2017</v>
      </c>
      <c r="G2091">
        <v>566.51397794089542</v>
      </c>
      <c r="H2091" s="15">
        <v>0.19783473825654233</v>
      </c>
    </row>
    <row r="2092" spans="1:8" x14ac:dyDescent="0.3">
      <c r="A2092" s="15" t="s">
        <v>231</v>
      </c>
      <c r="B2092" s="15">
        <v>2007</v>
      </c>
      <c r="C2092" s="8">
        <v>341.43748173913042</v>
      </c>
      <c r="E2092" t="s">
        <v>66</v>
      </c>
      <c r="F2092">
        <v>2008</v>
      </c>
      <c r="G2092">
        <v>726.52462866713711</v>
      </c>
      <c r="H2092" s="15">
        <v>0.44231895410631705</v>
      </c>
    </row>
    <row r="2093" spans="1:8" x14ac:dyDescent="0.3">
      <c r="A2093" s="15" t="s">
        <v>231</v>
      </c>
      <c r="B2093" s="15">
        <v>2008</v>
      </c>
      <c r="C2093" s="8">
        <v>416.02600235467145</v>
      </c>
      <c r="E2093" t="s">
        <v>66</v>
      </c>
      <c r="F2093">
        <v>2009</v>
      </c>
      <c r="G2093">
        <v>666.76695281876869</v>
      </c>
      <c r="H2093" s="15">
        <v>-8.9623031849046852E-2</v>
      </c>
    </row>
    <row r="2094" spans="1:8" x14ac:dyDescent="0.3">
      <c r="A2094" s="15" t="s">
        <v>231</v>
      </c>
      <c r="B2094" s="15">
        <v>2009</v>
      </c>
      <c r="C2094" s="8">
        <v>677.27755384159389</v>
      </c>
      <c r="E2094" t="s">
        <v>66</v>
      </c>
      <c r="F2094">
        <v>2010</v>
      </c>
      <c r="G2094">
        <v>574.29881429022612</v>
      </c>
      <c r="H2094" s="15">
        <v>-0.16101049876417317</v>
      </c>
    </row>
    <row r="2095" spans="1:8" x14ac:dyDescent="0.3">
      <c r="A2095" s="15" t="s">
        <v>231</v>
      </c>
      <c r="B2095" s="15">
        <v>2010</v>
      </c>
      <c r="C2095" s="8">
        <v>581.38679558216415</v>
      </c>
      <c r="E2095" t="s">
        <v>66</v>
      </c>
      <c r="F2095">
        <v>2011</v>
      </c>
      <c r="G2095">
        <v>285.27574654511062</v>
      </c>
      <c r="H2095" s="15">
        <v>-1.0131357861486214</v>
      </c>
    </row>
    <row r="2096" spans="1:8" x14ac:dyDescent="0.3">
      <c r="A2096" s="15" t="s">
        <v>231</v>
      </c>
      <c r="B2096" s="15">
        <v>2011</v>
      </c>
      <c r="C2096" s="8">
        <v>292.14466953465302</v>
      </c>
      <c r="E2096" t="s">
        <v>66</v>
      </c>
      <c r="F2096">
        <v>2012</v>
      </c>
      <c r="G2096">
        <v>166.41061499143123</v>
      </c>
      <c r="H2096" s="15">
        <v>-0.71428815739789175</v>
      </c>
    </row>
    <row r="2097" spans="1:8" x14ac:dyDescent="0.3">
      <c r="A2097" s="15" t="s">
        <v>231</v>
      </c>
      <c r="B2097" s="15">
        <v>2012</v>
      </c>
      <c r="C2097" s="8">
        <v>166.59305084405486</v>
      </c>
      <c r="E2097" t="s">
        <v>66</v>
      </c>
      <c r="F2097">
        <v>2013</v>
      </c>
      <c r="G2097">
        <v>151.25502268350118</v>
      </c>
      <c r="H2097" s="15">
        <v>-0.1001989358042205</v>
      </c>
    </row>
    <row r="2098" spans="1:8" x14ac:dyDescent="0.3">
      <c r="A2098" s="15" t="s">
        <v>231</v>
      </c>
      <c r="B2098" s="15">
        <v>2013</v>
      </c>
      <c r="C2098" s="8">
        <v>144.79763070787283</v>
      </c>
      <c r="E2098" t="s">
        <v>66</v>
      </c>
      <c r="F2098">
        <v>2014</v>
      </c>
      <c r="G2098">
        <v>105.07956764347826</v>
      </c>
      <c r="H2098" s="15">
        <v>-0.43943324164304171</v>
      </c>
    </row>
    <row r="2099" spans="1:8" x14ac:dyDescent="0.3">
      <c r="A2099" s="15" t="s">
        <v>231</v>
      </c>
      <c r="B2099" s="15">
        <v>2014</v>
      </c>
      <c r="C2099" s="8">
        <v>97.331670286956523</v>
      </c>
      <c r="E2099" t="s">
        <v>66</v>
      </c>
      <c r="F2099">
        <v>2015</v>
      </c>
      <c r="G2099">
        <v>437.76232591304347</v>
      </c>
      <c r="H2099" s="15">
        <v>0.75996205835138242</v>
      </c>
    </row>
    <row r="2100" spans="1:8" x14ac:dyDescent="0.3">
      <c r="A2100" s="15" t="s">
        <v>231</v>
      </c>
      <c r="B2100" s="15">
        <v>2015</v>
      </c>
      <c r="C2100" s="8">
        <v>426.93752233043477</v>
      </c>
      <c r="E2100" t="s">
        <v>66</v>
      </c>
      <c r="F2100">
        <v>2016</v>
      </c>
      <c r="G2100">
        <v>397.46423396062221</v>
      </c>
      <c r="H2100" s="15">
        <v>-0.10138797031084235</v>
      </c>
    </row>
    <row r="2101" spans="1:8" x14ac:dyDescent="0.3">
      <c r="A2101" s="15" t="s">
        <v>231</v>
      </c>
      <c r="B2101" s="15">
        <v>2016</v>
      </c>
      <c r="C2101" s="8">
        <v>384.6771639974566</v>
      </c>
      <c r="E2101" t="s">
        <v>66</v>
      </c>
      <c r="F2101">
        <v>2017</v>
      </c>
      <c r="G2101">
        <v>470.2442657427797</v>
      </c>
      <c r="H2101" s="15">
        <v>0.15477069490086595</v>
      </c>
    </row>
    <row r="2102" spans="1:8" x14ac:dyDescent="0.3">
      <c r="A2102" s="15" t="s">
        <v>231</v>
      </c>
      <c r="B2102" s="15">
        <v>2017</v>
      </c>
      <c r="C2102" s="8">
        <v>472.20624532277282</v>
      </c>
      <c r="E2102" t="s">
        <v>49</v>
      </c>
      <c r="F2102">
        <v>2008</v>
      </c>
      <c r="G2102">
        <v>787.70508141447067</v>
      </c>
      <c r="H2102" s="15">
        <v>0.54721794191045736</v>
      </c>
    </row>
    <row r="2103" spans="1:8" x14ac:dyDescent="0.3">
      <c r="A2103" s="15" t="s">
        <v>631</v>
      </c>
      <c r="B2103" s="15"/>
      <c r="C2103" s="8">
        <v>4000.8157865417611</v>
      </c>
      <c r="E2103" t="s">
        <v>49</v>
      </c>
      <c r="F2103">
        <v>2009</v>
      </c>
      <c r="G2103">
        <v>748.02349351126952</v>
      </c>
      <c r="H2103" s="15">
        <v>-5.3048585034319265E-2</v>
      </c>
    </row>
    <row r="2104" spans="1:8" x14ac:dyDescent="0.3">
      <c r="A2104" s="15" t="s">
        <v>300</v>
      </c>
      <c r="B2104" s="15">
        <v>2007</v>
      </c>
      <c r="C2104" s="8">
        <v>289.1412897391304</v>
      </c>
      <c r="E2104" t="s">
        <v>49</v>
      </c>
      <c r="F2104">
        <v>2010</v>
      </c>
      <c r="G2104">
        <v>637.60842310355883</v>
      </c>
      <c r="H2104" s="15">
        <v>-0.17317065836468307</v>
      </c>
    </row>
    <row r="2105" spans="1:8" x14ac:dyDescent="0.3">
      <c r="A2105" s="15" t="s">
        <v>300</v>
      </c>
      <c r="B2105" s="15">
        <v>2008</v>
      </c>
      <c r="C2105" s="8">
        <v>371.32823127784877</v>
      </c>
      <c r="E2105" t="s">
        <v>49</v>
      </c>
      <c r="F2105">
        <v>2011</v>
      </c>
      <c r="G2105">
        <v>349.41837919050988</v>
      </c>
      <c r="H2105" s="15">
        <v>-0.82477070777070371</v>
      </c>
    </row>
    <row r="2106" spans="1:8" x14ac:dyDescent="0.3">
      <c r="A2106" s="15" t="s">
        <v>300</v>
      </c>
      <c r="B2106" s="15">
        <v>2009</v>
      </c>
      <c r="C2106" s="8">
        <v>581.86338542039732</v>
      </c>
      <c r="E2106" t="s">
        <v>49</v>
      </c>
      <c r="F2106">
        <v>2012</v>
      </c>
      <c r="G2106">
        <v>211.82897265096261</v>
      </c>
      <c r="H2106" s="15">
        <v>-0.64953063227218566</v>
      </c>
    </row>
    <row r="2107" spans="1:8" x14ac:dyDescent="0.3">
      <c r="A2107" s="15" t="s">
        <v>300</v>
      </c>
      <c r="B2107" s="15">
        <v>2010</v>
      </c>
      <c r="C2107" s="8">
        <v>505.63929696697903</v>
      </c>
      <c r="E2107" t="s">
        <v>49</v>
      </c>
      <c r="F2107">
        <v>2013</v>
      </c>
      <c r="G2107">
        <v>191.40567719378228</v>
      </c>
      <c r="H2107" s="15">
        <v>-0.10670161803248629</v>
      </c>
    </row>
    <row r="2108" spans="1:8" x14ac:dyDescent="0.3">
      <c r="A2108" s="15" t="s">
        <v>300</v>
      </c>
      <c r="B2108" s="15">
        <v>2011</v>
      </c>
      <c r="C2108" s="8">
        <v>254.76637181527974</v>
      </c>
      <c r="E2108" t="s">
        <v>49</v>
      </c>
      <c r="F2108">
        <v>2014</v>
      </c>
      <c r="G2108">
        <v>139.06926586956521</v>
      </c>
      <c r="H2108" s="15">
        <v>-0.37633341196540171</v>
      </c>
    </row>
    <row r="2109" spans="1:8" x14ac:dyDescent="0.3">
      <c r="A2109" s="15" t="s">
        <v>300</v>
      </c>
      <c r="B2109" s="15">
        <v>2012</v>
      </c>
      <c r="C2109" s="8">
        <v>148.28700256911574</v>
      </c>
      <c r="E2109" t="s">
        <v>49</v>
      </c>
      <c r="F2109">
        <v>2015</v>
      </c>
      <c r="G2109">
        <v>556.4363665043478</v>
      </c>
      <c r="H2109" s="15">
        <v>0.7500715728858125</v>
      </c>
    </row>
    <row r="2110" spans="1:8" x14ac:dyDescent="0.3">
      <c r="A2110" s="15" t="s">
        <v>300</v>
      </c>
      <c r="B2110" s="15">
        <v>2013</v>
      </c>
      <c r="C2110" s="8">
        <v>132.30287278064179</v>
      </c>
      <c r="E2110" t="s">
        <v>49</v>
      </c>
      <c r="F2110">
        <v>2016</v>
      </c>
      <c r="G2110">
        <v>486.09055512937044</v>
      </c>
      <c r="H2110" s="15">
        <v>-0.14471750300981509</v>
      </c>
    </row>
    <row r="2111" spans="1:8" x14ac:dyDescent="0.3">
      <c r="A2111" s="15" t="s">
        <v>300</v>
      </c>
      <c r="B2111" s="15">
        <v>2014</v>
      </c>
      <c r="C2111" s="8">
        <v>97.158633547826085</v>
      </c>
      <c r="E2111" t="s">
        <v>49</v>
      </c>
      <c r="F2111">
        <v>2017</v>
      </c>
      <c r="G2111">
        <v>602.54146525113663</v>
      </c>
      <c r="H2111" s="15">
        <v>0.19326621790789114</v>
      </c>
    </row>
    <row r="2112" spans="1:8" x14ac:dyDescent="0.3">
      <c r="A2112" s="15" t="s">
        <v>300</v>
      </c>
      <c r="B2112" s="15">
        <v>2015</v>
      </c>
      <c r="C2112" s="8">
        <v>388.78326751304348</v>
      </c>
      <c r="E2112" t="s">
        <v>276</v>
      </c>
      <c r="F2112">
        <v>2008</v>
      </c>
      <c r="G2112">
        <v>445.70331396209673</v>
      </c>
      <c r="H2112" s="15">
        <v>-0.34634145302801378</v>
      </c>
    </row>
    <row r="2113" spans="1:8" x14ac:dyDescent="0.3">
      <c r="A2113" s="15" t="s">
        <v>300</v>
      </c>
      <c r="B2113" s="15">
        <v>2016</v>
      </c>
      <c r="C2113" s="8">
        <v>350.63016852918008</v>
      </c>
      <c r="E2113" t="s">
        <v>276</v>
      </c>
      <c r="F2113">
        <v>2009</v>
      </c>
      <c r="G2113">
        <v>1015.1272353826055</v>
      </c>
      <c r="H2113" s="15">
        <v>0.5609384731027246</v>
      </c>
    </row>
    <row r="2114" spans="1:8" x14ac:dyDescent="0.3">
      <c r="A2114" s="15" t="s">
        <v>300</v>
      </c>
      <c r="B2114" s="15">
        <v>2017</v>
      </c>
      <c r="C2114" s="8">
        <v>441.45910366909703</v>
      </c>
      <c r="E2114" t="s">
        <v>276</v>
      </c>
      <c r="F2114">
        <v>2010</v>
      </c>
      <c r="G2114">
        <v>854.51568487977465</v>
      </c>
      <c r="H2114" s="15">
        <v>-0.18795623456043165</v>
      </c>
    </row>
    <row r="2115" spans="1:8" x14ac:dyDescent="0.3">
      <c r="A2115" s="15" t="s">
        <v>632</v>
      </c>
      <c r="B2115" s="15"/>
      <c r="C2115" s="8">
        <v>3561.35962382854</v>
      </c>
      <c r="E2115" t="s">
        <v>276</v>
      </c>
      <c r="F2115">
        <v>2011</v>
      </c>
      <c r="G2115">
        <v>466.4366195915926</v>
      </c>
      <c r="H2115" s="15">
        <v>-0.8320081421308223</v>
      </c>
    </row>
    <row r="2116" spans="1:8" x14ac:dyDescent="0.3">
      <c r="A2116" s="15" t="s">
        <v>301</v>
      </c>
      <c r="B2116" s="15">
        <v>2007</v>
      </c>
      <c r="C2116" s="8">
        <v>374.22113467826085</v>
      </c>
      <c r="E2116" t="s">
        <v>276</v>
      </c>
      <c r="F2116">
        <v>2012</v>
      </c>
      <c r="G2116">
        <v>267.12412463412346</v>
      </c>
      <c r="H2116" s="15">
        <v>-0.74614187404625076</v>
      </c>
    </row>
    <row r="2117" spans="1:8" x14ac:dyDescent="0.3">
      <c r="A2117" s="15" t="s">
        <v>301</v>
      </c>
      <c r="B2117" s="15">
        <v>2008</v>
      </c>
      <c r="C2117" s="8">
        <v>381.62430630987194</v>
      </c>
      <c r="E2117" t="s">
        <v>276</v>
      </c>
      <c r="F2117">
        <v>2013</v>
      </c>
      <c r="G2117">
        <v>224.9681833774826</v>
      </c>
      <c r="H2117" s="15">
        <v>-0.18738623668354834</v>
      </c>
    </row>
    <row r="2118" spans="1:8" x14ac:dyDescent="0.3">
      <c r="A2118" s="15" t="s">
        <v>301</v>
      </c>
      <c r="B2118" s="15">
        <v>2009</v>
      </c>
      <c r="C2118" s="8">
        <v>742.33378421433667</v>
      </c>
      <c r="E2118" t="s">
        <v>276</v>
      </c>
      <c r="F2118">
        <v>2014</v>
      </c>
      <c r="G2118">
        <v>202.12516312173912</v>
      </c>
      <c r="H2118" s="15">
        <v>-0.11301423287898711</v>
      </c>
    </row>
    <row r="2119" spans="1:8" x14ac:dyDescent="0.3">
      <c r="A2119" s="15" t="s">
        <v>301</v>
      </c>
      <c r="B2119" s="15">
        <v>2010</v>
      </c>
      <c r="C2119" s="8">
        <v>654.13286434046267</v>
      </c>
      <c r="E2119" t="s">
        <v>276</v>
      </c>
      <c r="F2119">
        <v>2015</v>
      </c>
      <c r="G2119">
        <v>678.43046379130431</v>
      </c>
      <c r="H2119" s="15">
        <v>0.70206944718815589</v>
      </c>
    </row>
    <row r="2120" spans="1:8" x14ac:dyDescent="0.3">
      <c r="A2120" s="15" t="s">
        <v>301</v>
      </c>
      <c r="B2120" s="15">
        <v>2011</v>
      </c>
      <c r="C2120" s="8">
        <v>321.48303241217485</v>
      </c>
      <c r="E2120" t="s">
        <v>276</v>
      </c>
      <c r="F2120">
        <v>2016</v>
      </c>
      <c r="G2120">
        <v>601.50154446780482</v>
      </c>
      <c r="H2120" s="15">
        <v>-0.12789479932518624</v>
      </c>
    </row>
    <row r="2121" spans="1:8" x14ac:dyDescent="0.3">
      <c r="A2121" s="15" t="s">
        <v>301</v>
      </c>
      <c r="B2121" s="15">
        <v>2012</v>
      </c>
      <c r="C2121" s="8">
        <v>185.09343576714252</v>
      </c>
      <c r="E2121" t="s">
        <v>276</v>
      </c>
      <c r="F2121">
        <v>2017</v>
      </c>
      <c r="G2121">
        <v>791.7568967699882</v>
      </c>
      <c r="H2121" s="15">
        <v>0.24029516266715148</v>
      </c>
    </row>
    <row r="2122" spans="1:8" x14ac:dyDescent="0.3">
      <c r="A2122" s="15" t="s">
        <v>301</v>
      </c>
      <c r="B2122" s="15">
        <v>2013</v>
      </c>
      <c r="C2122" s="8">
        <v>162.37273421357062</v>
      </c>
      <c r="E2122" t="s">
        <v>277</v>
      </c>
      <c r="F2122">
        <v>2008</v>
      </c>
      <c r="G2122">
        <v>534.33726883244799</v>
      </c>
      <c r="H2122" s="15">
        <v>-0.34273566604147876</v>
      </c>
    </row>
    <row r="2123" spans="1:8" x14ac:dyDescent="0.3">
      <c r="A2123" s="15" t="s">
        <v>301</v>
      </c>
      <c r="B2123" s="15">
        <v>2014</v>
      </c>
      <c r="C2123" s="8">
        <v>114.90708005217391</v>
      </c>
      <c r="E2123" t="s">
        <v>277</v>
      </c>
      <c r="F2123">
        <v>2009</v>
      </c>
      <c r="G2123">
        <v>1038.011641971236</v>
      </c>
      <c r="H2123" s="15">
        <v>0.48522998468715167</v>
      </c>
    </row>
    <row r="2124" spans="1:8" x14ac:dyDescent="0.3">
      <c r="A2124" s="15" t="s">
        <v>301</v>
      </c>
      <c r="B2124" s="15">
        <v>2015</v>
      </c>
      <c r="C2124" s="8">
        <v>495.34517864347828</v>
      </c>
      <c r="E2124" t="s">
        <v>277</v>
      </c>
      <c r="F2124">
        <v>2010</v>
      </c>
      <c r="G2124">
        <v>945.93443499824832</v>
      </c>
      <c r="H2124" s="15">
        <v>-9.7339946159332086E-2</v>
      </c>
    </row>
    <row r="2125" spans="1:8" x14ac:dyDescent="0.3">
      <c r="A2125" s="15" t="s">
        <v>301</v>
      </c>
      <c r="B2125" s="15">
        <v>2016</v>
      </c>
      <c r="C2125" s="8">
        <v>465.00460649853125</v>
      </c>
      <c r="E2125" t="s">
        <v>277</v>
      </c>
      <c r="F2125">
        <v>2011</v>
      </c>
      <c r="G2125">
        <v>472.37385419047075</v>
      </c>
      <c r="H2125" s="15">
        <v>-1.0025122614361046</v>
      </c>
    </row>
    <row r="2126" spans="1:8" x14ac:dyDescent="0.3">
      <c r="A2126" s="15" t="s">
        <v>301</v>
      </c>
      <c r="B2126" s="15">
        <v>2017</v>
      </c>
      <c r="C2126" s="8">
        <v>639.95326139640008</v>
      </c>
      <c r="E2126" t="s">
        <v>277</v>
      </c>
      <c r="F2126">
        <v>2012</v>
      </c>
      <c r="G2126">
        <v>277.88690468644029</v>
      </c>
      <c r="H2126" s="15">
        <v>-0.6998780663071692</v>
      </c>
    </row>
    <row r="2127" spans="1:8" x14ac:dyDescent="0.3">
      <c r="A2127" s="15" t="s">
        <v>633</v>
      </c>
      <c r="B2127" s="15"/>
      <c r="C2127" s="8">
        <v>4536.4714185264038</v>
      </c>
      <c r="E2127" t="s">
        <v>277</v>
      </c>
      <c r="F2127">
        <v>2013</v>
      </c>
      <c r="G2127">
        <v>275.86110361172712</v>
      </c>
      <c r="H2127" s="15">
        <v>-7.3435545939251924E-3</v>
      </c>
    </row>
    <row r="2128" spans="1:8" x14ac:dyDescent="0.3">
      <c r="A2128" s="15" t="s">
        <v>302</v>
      </c>
      <c r="B2128" s="15">
        <v>2007</v>
      </c>
      <c r="C2128" s="8">
        <v>324.91746386086953</v>
      </c>
      <c r="E2128" t="s">
        <v>277</v>
      </c>
      <c r="F2128">
        <v>2014</v>
      </c>
      <c r="G2128">
        <v>164.40263233043476</v>
      </c>
      <c r="H2128" s="15">
        <v>-0.67796038117729585</v>
      </c>
    </row>
    <row r="2129" spans="1:8" x14ac:dyDescent="0.3">
      <c r="A2129" s="15" t="s">
        <v>302</v>
      </c>
      <c r="B2129" s="15">
        <v>2008</v>
      </c>
      <c r="C2129" s="8">
        <v>377.25562997397179</v>
      </c>
      <c r="E2129" t="s">
        <v>277</v>
      </c>
      <c r="F2129">
        <v>2015</v>
      </c>
      <c r="G2129">
        <v>779.86621826086946</v>
      </c>
      <c r="H2129" s="15">
        <v>0.78919123757269705</v>
      </c>
    </row>
    <row r="2130" spans="1:8" x14ac:dyDescent="0.3">
      <c r="A2130" s="15" t="s">
        <v>302</v>
      </c>
      <c r="B2130" s="15">
        <v>2009</v>
      </c>
      <c r="C2130" s="8">
        <v>654.33154563247683</v>
      </c>
      <c r="E2130" t="s">
        <v>277</v>
      </c>
      <c r="F2130">
        <v>2016</v>
      </c>
      <c r="G2130">
        <v>679.34190334170523</v>
      </c>
      <c r="H2130" s="15">
        <v>-0.1479730816319173</v>
      </c>
    </row>
    <row r="2131" spans="1:8" x14ac:dyDescent="0.3">
      <c r="A2131" s="15" t="s">
        <v>302</v>
      </c>
      <c r="B2131" s="15">
        <v>2010</v>
      </c>
      <c r="C2131" s="8">
        <v>565.97696023878996</v>
      </c>
      <c r="E2131" t="s">
        <v>277</v>
      </c>
      <c r="F2131">
        <v>2017</v>
      </c>
      <c r="G2131">
        <v>886.00014968144967</v>
      </c>
      <c r="H2131" s="15">
        <v>0.2332485456284018</v>
      </c>
    </row>
    <row r="2132" spans="1:8" x14ac:dyDescent="0.3">
      <c r="A2132" s="15" t="s">
        <v>302</v>
      </c>
      <c r="B2132" s="15">
        <v>2011</v>
      </c>
      <c r="C2132" s="8">
        <v>278.1735918235064</v>
      </c>
      <c r="E2132" t="s">
        <v>193</v>
      </c>
      <c r="F2132">
        <v>2008</v>
      </c>
      <c r="G2132">
        <v>708.65802609474008</v>
      </c>
      <c r="H2132" s="15">
        <v>0.57534506697527499</v>
      </c>
    </row>
    <row r="2133" spans="1:8" x14ac:dyDescent="0.3">
      <c r="A2133" s="15" t="s">
        <v>302</v>
      </c>
      <c r="B2133" s="15">
        <v>2012</v>
      </c>
      <c r="C2133" s="8">
        <v>167.07134542415423</v>
      </c>
      <c r="E2133" t="s">
        <v>193</v>
      </c>
      <c r="F2133">
        <v>2009</v>
      </c>
      <c r="G2133">
        <v>565.89323165084295</v>
      </c>
      <c r="H2133" s="15">
        <v>-0.25228220883190072</v>
      </c>
    </row>
    <row r="2134" spans="1:8" x14ac:dyDescent="0.3">
      <c r="A2134" s="15" t="s">
        <v>302</v>
      </c>
      <c r="B2134" s="15">
        <v>2013</v>
      </c>
      <c r="C2134" s="8">
        <v>147.88567582762553</v>
      </c>
      <c r="E2134" t="s">
        <v>193</v>
      </c>
      <c r="F2134">
        <v>2010</v>
      </c>
      <c r="G2134">
        <v>592.8928143005013</v>
      </c>
      <c r="H2134" s="15">
        <v>4.5538724704418332E-2</v>
      </c>
    </row>
    <row r="2135" spans="1:8" x14ac:dyDescent="0.3">
      <c r="A2135" s="15" t="s">
        <v>302</v>
      </c>
      <c r="B2135" s="15">
        <v>2014</v>
      </c>
      <c r="C2135" s="8">
        <v>101.21809155652174</v>
      </c>
      <c r="E2135" t="s">
        <v>193</v>
      </c>
      <c r="F2135">
        <v>2011</v>
      </c>
      <c r="G2135">
        <v>310.57792137566821</v>
      </c>
      <c r="H2135" s="15">
        <v>-0.90899859099562719</v>
      </c>
    </row>
    <row r="2136" spans="1:8" x14ac:dyDescent="0.3">
      <c r="A2136" s="15" t="s">
        <v>302</v>
      </c>
      <c r="B2136" s="15">
        <v>2015</v>
      </c>
      <c r="C2136" s="8">
        <v>456.65116236521743</v>
      </c>
      <c r="E2136" t="s">
        <v>193</v>
      </c>
      <c r="F2136">
        <v>2012</v>
      </c>
      <c r="G2136">
        <v>175.11111245471457</v>
      </c>
      <c r="H2136" s="15">
        <v>-0.77360486734379386</v>
      </c>
    </row>
    <row r="2137" spans="1:8" x14ac:dyDescent="0.3">
      <c r="A2137" s="15" t="s">
        <v>302</v>
      </c>
      <c r="B2137" s="15">
        <v>2016</v>
      </c>
      <c r="C2137" s="8">
        <v>427.69592858218022</v>
      </c>
      <c r="E2137" t="s">
        <v>193</v>
      </c>
      <c r="F2137">
        <v>2013</v>
      </c>
      <c r="G2137">
        <v>163.36667838328276</v>
      </c>
      <c r="H2137" s="15">
        <v>-7.1890021806513105E-2</v>
      </c>
    </row>
    <row r="2138" spans="1:8" x14ac:dyDescent="0.3">
      <c r="A2138" s="15" t="s">
        <v>302</v>
      </c>
      <c r="B2138" s="15">
        <v>2017</v>
      </c>
      <c r="C2138" s="8">
        <v>565.08925591760647</v>
      </c>
      <c r="E2138" t="s">
        <v>193</v>
      </c>
      <c r="F2138">
        <v>2014</v>
      </c>
      <c r="G2138">
        <v>131.47715420869565</v>
      </c>
      <c r="H2138" s="15">
        <v>-0.24254802567424291</v>
      </c>
    </row>
    <row r="2139" spans="1:8" x14ac:dyDescent="0.3">
      <c r="A2139" s="15" t="s">
        <v>634</v>
      </c>
      <c r="B2139" s="15"/>
      <c r="C2139" s="8">
        <v>4066.26665120292</v>
      </c>
      <c r="E2139" t="s">
        <v>193</v>
      </c>
      <c r="F2139">
        <v>2015</v>
      </c>
      <c r="G2139">
        <v>480.72457137391302</v>
      </c>
      <c r="H2139" s="15">
        <v>0.7265021136054407</v>
      </c>
    </row>
    <row r="2140" spans="1:8" x14ac:dyDescent="0.3">
      <c r="A2140" s="15" t="s">
        <v>303</v>
      </c>
      <c r="B2140" s="15">
        <v>2007</v>
      </c>
      <c r="C2140" s="8">
        <v>317.58180939130438</v>
      </c>
      <c r="E2140" t="s">
        <v>193</v>
      </c>
      <c r="F2140">
        <v>2016</v>
      </c>
      <c r="G2140">
        <v>420.82879877611953</v>
      </c>
      <c r="H2140" s="15">
        <v>-0.14232812196310257</v>
      </c>
    </row>
    <row r="2141" spans="1:8" x14ac:dyDescent="0.3">
      <c r="A2141" s="15" t="s">
        <v>303</v>
      </c>
      <c r="B2141" s="15">
        <v>2008</v>
      </c>
      <c r="C2141" s="8">
        <v>345.72044876982523</v>
      </c>
      <c r="E2141" t="s">
        <v>193</v>
      </c>
      <c r="F2141">
        <v>2017</v>
      </c>
      <c r="G2141">
        <v>489.25995469092015</v>
      </c>
      <c r="H2141" s="15">
        <v>0.13986666036878206</v>
      </c>
    </row>
    <row r="2142" spans="1:8" x14ac:dyDescent="0.3">
      <c r="A2142" s="15" t="s">
        <v>303</v>
      </c>
      <c r="B2142" s="15">
        <v>2009</v>
      </c>
      <c r="C2142" s="8">
        <v>633.73047084414691</v>
      </c>
      <c r="E2142" t="s">
        <v>131</v>
      </c>
      <c r="F2142">
        <v>2008</v>
      </c>
      <c r="G2142">
        <v>778.31591808122505</v>
      </c>
      <c r="H2142" s="15">
        <v>0.40191162111659645</v>
      </c>
    </row>
    <row r="2143" spans="1:8" x14ac:dyDescent="0.3">
      <c r="A2143" s="15" t="s">
        <v>303</v>
      </c>
      <c r="B2143" s="15">
        <v>2010</v>
      </c>
      <c r="C2143" s="8">
        <v>549.79393144938001</v>
      </c>
      <c r="E2143" t="s">
        <v>131</v>
      </c>
      <c r="F2143">
        <v>2009</v>
      </c>
      <c r="G2143">
        <v>730.97350179565444</v>
      </c>
      <c r="H2143" s="15">
        <v>-6.4766255095804151E-2</v>
      </c>
    </row>
    <row r="2144" spans="1:8" x14ac:dyDescent="0.3">
      <c r="A2144" s="15" t="s">
        <v>303</v>
      </c>
      <c r="B2144" s="15">
        <v>2011</v>
      </c>
      <c r="C2144" s="8">
        <v>275.7033634789118</v>
      </c>
      <c r="E2144" t="s">
        <v>131</v>
      </c>
      <c r="F2144">
        <v>2010</v>
      </c>
      <c r="G2144">
        <v>643.50306275713149</v>
      </c>
      <c r="H2144" s="15">
        <v>-0.13592855123913486</v>
      </c>
    </row>
    <row r="2145" spans="1:8" x14ac:dyDescent="0.3">
      <c r="A2145" s="15" t="s">
        <v>303</v>
      </c>
      <c r="B2145" s="15">
        <v>2012</v>
      </c>
      <c r="C2145" s="8">
        <v>157.9639835243504</v>
      </c>
      <c r="E2145" t="s">
        <v>131</v>
      </c>
      <c r="F2145">
        <v>2011</v>
      </c>
      <c r="G2145">
        <v>310.39463198443849</v>
      </c>
      <c r="H2145" s="15">
        <v>-1.0731771636739944</v>
      </c>
    </row>
    <row r="2146" spans="1:8" x14ac:dyDescent="0.3">
      <c r="A2146" s="15" t="s">
        <v>303</v>
      </c>
      <c r="B2146" s="15">
        <v>2013</v>
      </c>
      <c r="C2146" s="8">
        <v>141.29269701631492</v>
      </c>
      <c r="E2146" t="s">
        <v>131</v>
      </c>
      <c r="F2146">
        <v>2012</v>
      </c>
      <c r="G2146">
        <v>172.69484255729654</v>
      </c>
      <c r="H2146" s="15">
        <v>-0.79735901424766664</v>
      </c>
    </row>
    <row r="2147" spans="1:8" x14ac:dyDescent="0.3">
      <c r="A2147" s="15" t="s">
        <v>303</v>
      </c>
      <c r="B2147" s="15">
        <v>2014</v>
      </c>
      <c r="C2147" s="8">
        <v>95.112233139130439</v>
      </c>
      <c r="E2147" t="s">
        <v>131</v>
      </c>
      <c r="F2147">
        <v>2013</v>
      </c>
      <c r="G2147">
        <v>154.3936204128668</v>
      </c>
      <c r="H2147" s="15">
        <v>-0.11853612924867046</v>
      </c>
    </row>
    <row r="2148" spans="1:8" x14ac:dyDescent="0.3">
      <c r="A2148" s="15" t="s">
        <v>303</v>
      </c>
      <c r="B2148" s="15">
        <v>2015</v>
      </c>
      <c r="C2148" s="8">
        <v>435.67308782608694</v>
      </c>
      <c r="E2148" t="s">
        <v>131</v>
      </c>
      <c r="F2148">
        <v>2014</v>
      </c>
      <c r="G2148">
        <v>111.75849362608696</v>
      </c>
      <c r="H2148" s="15">
        <v>-0.38149339171862129</v>
      </c>
    </row>
    <row r="2149" spans="1:8" x14ac:dyDescent="0.3">
      <c r="A2149" s="15" t="s">
        <v>303</v>
      </c>
      <c r="B2149" s="15">
        <v>2016</v>
      </c>
      <c r="C2149" s="8">
        <v>399.68484044594624</v>
      </c>
      <c r="E2149" t="s">
        <v>131</v>
      </c>
      <c r="F2149">
        <v>2015</v>
      </c>
      <c r="G2149">
        <v>466.02571669565214</v>
      </c>
      <c r="H2149" s="15">
        <v>0.76018814064917106</v>
      </c>
    </row>
    <row r="2150" spans="1:8" x14ac:dyDescent="0.3">
      <c r="A2150" s="15" t="s">
        <v>303</v>
      </c>
      <c r="B2150" s="15">
        <v>2017</v>
      </c>
      <c r="C2150" s="8">
        <v>518.50198984050849</v>
      </c>
      <c r="E2150" t="s">
        <v>131</v>
      </c>
      <c r="F2150">
        <v>2016</v>
      </c>
      <c r="G2150">
        <v>431.16295528306858</v>
      </c>
      <c r="H2150" s="15">
        <v>-8.0857506391511139E-2</v>
      </c>
    </row>
    <row r="2151" spans="1:8" x14ac:dyDescent="0.3">
      <c r="A2151" s="15" t="s">
        <v>635</v>
      </c>
      <c r="B2151" s="15"/>
      <c r="C2151" s="8">
        <v>3870.7588557259055</v>
      </c>
      <c r="E2151" t="s">
        <v>131</v>
      </c>
      <c r="F2151">
        <v>2017</v>
      </c>
      <c r="G2151">
        <v>533.763555551286</v>
      </c>
      <c r="H2151" s="15">
        <v>0.19222106717692375</v>
      </c>
    </row>
    <row r="2152" spans="1:8" x14ac:dyDescent="0.3">
      <c r="A2152" s="15" t="s">
        <v>259</v>
      </c>
      <c r="B2152" s="15">
        <v>2007</v>
      </c>
      <c r="C2152" s="8">
        <v>504.37022295652173</v>
      </c>
      <c r="E2152" t="s">
        <v>59</v>
      </c>
      <c r="F2152">
        <v>2008</v>
      </c>
      <c r="G2152">
        <v>476.70026620846642</v>
      </c>
      <c r="H2152" s="15">
        <v>-0.70781726479924978</v>
      </c>
    </row>
    <row r="2153" spans="1:8" x14ac:dyDescent="0.3">
      <c r="A2153" s="15" t="s">
        <v>259</v>
      </c>
      <c r="B2153" s="15">
        <v>2008</v>
      </c>
      <c r="C2153" s="8">
        <v>630.46277869565222</v>
      </c>
      <c r="E2153" t="s">
        <v>59</v>
      </c>
      <c r="F2153">
        <v>2009</v>
      </c>
      <c r="G2153">
        <v>1220.2149678472033</v>
      </c>
      <c r="H2153" s="15">
        <v>0.60933091400321238</v>
      </c>
    </row>
    <row r="2154" spans="1:8" x14ac:dyDescent="0.3">
      <c r="A2154" s="15" t="s">
        <v>259</v>
      </c>
      <c r="B2154" s="15">
        <v>2009</v>
      </c>
      <c r="C2154" s="8">
        <v>915.03944216651087</v>
      </c>
      <c r="E2154" t="s">
        <v>59</v>
      </c>
      <c r="F2154">
        <v>2010</v>
      </c>
      <c r="G2154">
        <v>1143.1997713413639</v>
      </c>
      <c r="H2154" s="15">
        <v>-6.7368099991372707E-2</v>
      </c>
    </row>
    <row r="2155" spans="1:8" x14ac:dyDescent="0.3">
      <c r="A2155" s="15" t="s">
        <v>259</v>
      </c>
      <c r="B2155" s="15">
        <v>2010</v>
      </c>
      <c r="C2155" s="8">
        <v>795.94387273642872</v>
      </c>
      <c r="E2155" t="s">
        <v>59</v>
      </c>
      <c r="F2155">
        <v>2011</v>
      </c>
      <c r="G2155">
        <v>593.73083582420168</v>
      </c>
      <c r="H2155" s="15">
        <v>-0.92545123541445129</v>
      </c>
    </row>
    <row r="2156" spans="1:8" x14ac:dyDescent="0.3">
      <c r="A2156" s="15" t="s">
        <v>259</v>
      </c>
      <c r="B2156" s="15">
        <v>2011</v>
      </c>
      <c r="C2156" s="8">
        <v>396.73061109027554</v>
      </c>
      <c r="E2156" t="s">
        <v>59</v>
      </c>
      <c r="F2156">
        <v>2012</v>
      </c>
      <c r="G2156">
        <v>347.37648195720942</v>
      </c>
      <c r="H2156" s="15">
        <v>-0.7091854707001688</v>
      </c>
    </row>
    <row r="2157" spans="1:8" x14ac:dyDescent="0.3">
      <c r="A2157" s="15" t="s">
        <v>259</v>
      </c>
      <c r="B2157" s="15">
        <v>2012</v>
      </c>
      <c r="C2157" s="8">
        <v>258.23281116083444</v>
      </c>
      <c r="E2157" t="s">
        <v>59</v>
      </c>
      <c r="F2157">
        <v>2013</v>
      </c>
      <c r="G2157">
        <v>315.72703684990631</v>
      </c>
      <c r="H2157" s="15">
        <v>-0.10024306256150296</v>
      </c>
    </row>
    <row r="2158" spans="1:8" x14ac:dyDescent="0.3">
      <c r="A2158" s="15" t="s">
        <v>259</v>
      </c>
      <c r="B2158" s="15">
        <v>2013</v>
      </c>
      <c r="C2158" s="8">
        <v>245.21705305083438</v>
      </c>
      <c r="E2158" t="s">
        <v>59</v>
      </c>
      <c r="F2158">
        <v>2014</v>
      </c>
      <c r="G2158">
        <v>214.73058305217393</v>
      </c>
      <c r="H2158" s="15">
        <v>-0.47034033234657069</v>
      </c>
    </row>
    <row r="2159" spans="1:8" x14ac:dyDescent="0.3">
      <c r="A2159" s="15" t="s">
        <v>259</v>
      </c>
      <c r="B2159" s="15">
        <v>2014</v>
      </c>
      <c r="C2159" s="8">
        <v>167.62124128695652</v>
      </c>
      <c r="E2159" t="s">
        <v>59</v>
      </c>
      <c r="F2159">
        <v>2015</v>
      </c>
      <c r="G2159">
        <v>965.47535999999991</v>
      </c>
      <c r="H2159" s="15">
        <v>0.77759082007833547</v>
      </c>
    </row>
    <row r="2160" spans="1:8" x14ac:dyDescent="0.3">
      <c r="A2160" s="15" t="s">
        <v>259</v>
      </c>
      <c r="B2160" s="15">
        <v>2015</v>
      </c>
      <c r="C2160" s="8">
        <v>688.26650535652175</v>
      </c>
      <c r="E2160" t="s">
        <v>59</v>
      </c>
      <c r="F2160">
        <v>2016</v>
      </c>
      <c r="G2160">
        <v>962.3678358017911</v>
      </c>
      <c r="H2160" s="15">
        <v>-3.2290399601933827E-3</v>
      </c>
    </row>
    <row r="2161" spans="1:8" x14ac:dyDescent="0.3">
      <c r="A2161" s="15" t="s">
        <v>259</v>
      </c>
      <c r="B2161" s="15">
        <v>2016</v>
      </c>
      <c r="C2161" s="8">
        <v>648.97083225126175</v>
      </c>
      <c r="E2161" t="s">
        <v>59</v>
      </c>
      <c r="F2161">
        <v>2017</v>
      </c>
      <c r="G2161">
        <v>1297.4684265559295</v>
      </c>
      <c r="H2161" s="15">
        <v>0.2582726360776636</v>
      </c>
    </row>
    <row r="2162" spans="1:8" x14ac:dyDescent="0.3">
      <c r="A2162" s="15" t="s">
        <v>259</v>
      </c>
      <c r="B2162" s="15">
        <v>2017</v>
      </c>
      <c r="C2162" s="8">
        <v>786.98191606129728</v>
      </c>
      <c r="E2162" t="s">
        <v>67</v>
      </c>
      <c r="F2162">
        <v>2008</v>
      </c>
      <c r="G2162">
        <v>569.69197134657281</v>
      </c>
      <c r="H2162" s="15">
        <v>0.5338186601496232</v>
      </c>
    </row>
    <row r="2163" spans="1:8" x14ac:dyDescent="0.3">
      <c r="A2163" s="15" t="s">
        <v>636</v>
      </c>
      <c r="B2163" s="15"/>
      <c r="C2163" s="8">
        <v>6037.8372868130946</v>
      </c>
      <c r="E2163" t="s">
        <v>67</v>
      </c>
      <c r="F2163">
        <v>2009</v>
      </c>
      <c r="G2163">
        <v>480.78757993382902</v>
      </c>
      <c r="H2163" s="15">
        <v>-0.18491407665934245</v>
      </c>
    </row>
    <row r="2164" spans="1:8" x14ac:dyDescent="0.3">
      <c r="A2164" s="15" t="s">
        <v>260</v>
      </c>
      <c r="B2164" s="15">
        <v>2007</v>
      </c>
      <c r="C2164" s="8">
        <v>662.67915255652167</v>
      </c>
      <c r="E2164" t="s">
        <v>67</v>
      </c>
      <c r="F2164">
        <v>2010</v>
      </c>
      <c r="G2164">
        <v>464.69991608613577</v>
      </c>
      <c r="H2164" s="15">
        <v>-3.4619467942213433E-2</v>
      </c>
    </row>
    <row r="2165" spans="1:8" x14ac:dyDescent="0.3">
      <c r="A2165" s="15" t="s">
        <v>260</v>
      </c>
      <c r="B2165" s="15">
        <v>2008</v>
      </c>
      <c r="C2165" s="8">
        <v>828.34894069565212</v>
      </c>
      <c r="E2165" t="s">
        <v>67</v>
      </c>
      <c r="F2165">
        <v>2011</v>
      </c>
      <c r="G2165">
        <v>239.34680043688817</v>
      </c>
      <c r="H2165" s="15">
        <v>-0.94153385479940654</v>
      </c>
    </row>
    <row r="2166" spans="1:8" x14ac:dyDescent="0.3">
      <c r="A2166" s="15" t="s">
        <v>260</v>
      </c>
      <c r="B2166" s="15">
        <v>2009</v>
      </c>
      <c r="C2166" s="8">
        <v>947.2687076466417</v>
      </c>
      <c r="E2166" t="s">
        <v>67</v>
      </c>
      <c r="F2166">
        <v>2012</v>
      </c>
      <c r="G2166">
        <v>163.87406010038208</v>
      </c>
      <c r="H2166" s="15">
        <v>-0.46055330715718396</v>
      </c>
    </row>
    <row r="2167" spans="1:8" x14ac:dyDescent="0.3">
      <c r="A2167" s="15" t="s">
        <v>260</v>
      </c>
      <c r="B2167" s="15">
        <v>2010</v>
      </c>
      <c r="C2167" s="8">
        <v>903.97239570400461</v>
      </c>
      <c r="E2167" t="s">
        <v>67</v>
      </c>
      <c r="F2167">
        <v>2013</v>
      </c>
      <c r="G2167">
        <v>176.7801222456261</v>
      </c>
      <c r="H2167" s="15">
        <v>7.3006297208640741E-2</v>
      </c>
    </row>
    <row r="2168" spans="1:8" x14ac:dyDescent="0.3">
      <c r="A2168" s="15" t="s">
        <v>260</v>
      </c>
      <c r="B2168" s="15">
        <v>2011</v>
      </c>
      <c r="C2168" s="8">
        <v>469.49505936647205</v>
      </c>
      <c r="E2168" t="s">
        <v>67</v>
      </c>
      <c r="F2168">
        <v>2014</v>
      </c>
      <c r="G2168">
        <v>80.684849243478268</v>
      </c>
      <c r="H2168" s="15">
        <v>-1.1909952599919518</v>
      </c>
    </row>
    <row r="2169" spans="1:8" x14ac:dyDescent="0.3">
      <c r="A2169" s="15" t="s">
        <v>260</v>
      </c>
      <c r="B2169" s="15">
        <v>2012</v>
      </c>
      <c r="C2169" s="8">
        <v>271.33128256064168</v>
      </c>
      <c r="E2169" t="s">
        <v>67</v>
      </c>
      <c r="F2169">
        <v>2015</v>
      </c>
      <c r="G2169">
        <v>829.3153347130434</v>
      </c>
      <c r="H2169" s="15">
        <v>0.90270908318438781</v>
      </c>
    </row>
    <row r="2170" spans="1:8" x14ac:dyDescent="0.3">
      <c r="A2170" s="15" t="s">
        <v>260</v>
      </c>
      <c r="B2170" s="15">
        <v>2013</v>
      </c>
      <c r="C2170" s="8">
        <v>241.11179035865629</v>
      </c>
      <c r="E2170" t="s">
        <v>67</v>
      </c>
      <c r="F2170">
        <v>2016</v>
      </c>
      <c r="G2170">
        <v>400.95938846296701</v>
      </c>
      <c r="H2170" s="15">
        <v>-1.0683275128988274</v>
      </c>
    </row>
    <row r="2171" spans="1:8" x14ac:dyDescent="0.3">
      <c r="A2171" s="15" t="s">
        <v>260</v>
      </c>
      <c r="B2171" s="15">
        <v>2014</v>
      </c>
      <c r="C2171" s="8">
        <v>168.48708618260869</v>
      </c>
      <c r="E2171" t="s">
        <v>67</v>
      </c>
      <c r="F2171">
        <v>2017</v>
      </c>
      <c r="G2171">
        <v>473.11862498028671</v>
      </c>
      <c r="H2171" s="15">
        <v>0.15251827492592654</v>
      </c>
    </row>
    <row r="2172" spans="1:8" x14ac:dyDescent="0.3">
      <c r="A2172" s="15" t="s">
        <v>260</v>
      </c>
      <c r="B2172" s="15">
        <v>2015</v>
      </c>
      <c r="C2172" s="8">
        <v>675.48971008695651</v>
      </c>
      <c r="E2172" t="s">
        <v>68</v>
      </c>
      <c r="F2172">
        <v>2008</v>
      </c>
      <c r="G2172">
        <v>417.38322968602569</v>
      </c>
      <c r="H2172" s="15">
        <v>0.16392636595081148</v>
      </c>
    </row>
    <row r="2173" spans="1:8" x14ac:dyDescent="0.3">
      <c r="A2173" s="15" t="s">
        <v>260</v>
      </c>
      <c r="B2173" s="15">
        <v>2016</v>
      </c>
      <c r="C2173" s="8">
        <v>596.04121983139692</v>
      </c>
      <c r="E2173" t="s">
        <v>68</v>
      </c>
      <c r="F2173">
        <v>2009</v>
      </c>
      <c r="G2173">
        <v>590.18582070376522</v>
      </c>
      <c r="H2173" s="15">
        <v>0.29279353206365011</v>
      </c>
    </row>
    <row r="2174" spans="1:8" x14ac:dyDescent="0.3">
      <c r="A2174" s="15" t="s">
        <v>260</v>
      </c>
      <c r="B2174" s="15">
        <v>2017</v>
      </c>
      <c r="C2174" s="8">
        <v>774.21775000908838</v>
      </c>
      <c r="E2174" t="s">
        <v>68</v>
      </c>
      <c r="F2174">
        <v>2010</v>
      </c>
      <c r="G2174">
        <v>539.25705784284298</v>
      </c>
      <c r="H2174" s="15">
        <v>-9.4442459528762498E-2</v>
      </c>
    </row>
    <row r="2175" spans="1:8" x14ac:dyDescent="0.3">
      <c r="A2175" s="15" t="s">
        <v>637</v>
      </c>
      <c r="B2175" s="15"/>
      <c r="C2175" s="8">
        <v>6538.4430949986408</v>
      </c>
      <c r="E2175" t="s">
        <v>68</v>
      </c>
      <c r="F2175">
        <v>2011</v>
      </c>
      <c r="G2175">
        <v>279.09181275585865</v>
      </c>
      <c r="H2175" s="15">
        <v>-0.93218515626816068</v>
      </c>
    </row>
    <row r="2176" spans="1:8" x14ac:dyDescent="0.3">
      <c r="A2176" s="15" t="s">
        <v>339</v>
      </c>
      <c r="B2176" s="15">
        <v>2007</v>
      </c>
      <c r="C2176" s="8">
        <v>427.92219005217385</v>
      </c>
      <c r="E2176" t="s">
        <v>68</v>
      </c>
      <c r="F2176">
        <v>2012</v>
      </c>
      <c r="G2176">
        <v>158.38164310905464</v>
      </c>
      <c r="H2176" s="15">
        <v>-0.76214747667245941</v>
      </c>
    </row>
    <row r="2177" spans="1:8" x14ac:dyDescent="0.3">
      <c r="A2177" s="15" t="s">
        <v>339</v>
      </c>
      <c r="B2177" s="15">
        <v>2008</v>
      </c>
      <c r="C2177" s="8">
        <v>534.90273756521742</v>
      </c>
      <c r="E2177" t="s">
        <v>68</v>
      </c>
      <c r="F2177">
        <v>2013</v>
      </c>
      <c r="G2177">
        <v>140.13080791028608</v>
      </c>
      <c r="H2177" s="15">
        <v>-0.13024141850700685</v>
      </c>
    </row>
    <row r="2178" spans="1:8" x14ac:dyDescent="0.3">
      <c r="A2178" s="15" t="s">
        <v>339</v>
      </c>
      <c r="B2178" s="15">
        <v>2009</v>
      </c>
      <c r="C2178" s="8">
        <v>748.16716859122494</v>
      </c>
      <c r="E2178" t="s">
        <v>68</v>
      </c>
      <c r="F2178">
        <v>2014</v>
      </c>
      <c r="G2178">
        <v>86.568964617391302</v>
      </c>
      <c r="H2178" s="15">
        <v>-0.61871876982267215</v>
      </c>
    </row>
    <row r="2179" spans="1:8" x14ac:dyDescent="0.3">
      <c r="A2179" s="15" t="s">
        <v>339</v>
      </c>
      <c r="B2179" s="15">
        <v>2010</v>
      </c>
      <c r="C2179" s="8">
        <v>673.27613634329805</v>
      </c>
      <c r="E2179" t="s">
        <v>68</v>
      </c>
      <c r="F2179">
        <v>2015</v>
      </c>
      <c r="G2179">
        <v>407.76998379130436</v>
      </c>
      <c r="H2179" s="15">
        <v>0.78770147863140139</v>
      </c>
    </row>
    <row r="2180" spans="1:8" x14ac:dyDescent="0.3">
      <c r="A2180" s="15" t="s">
        <v>339</v>
      </c>
      <c r="B2180" s="15">
        <v>2011</v>
      </c>
      <c r="C2180" s="8">
        <v>317.64085764475016</v>
      </c>
      <c r="E2180" t="s">
        <v>68</v>
      </c>
      <c r="F2180">
        <v>2016</v>
      </c>
      <c r="G2180">
        <v>364.86966759478156</v>
      </c>
      <c r="H2180" s="15">
        <v>-0.11757709671873082</v>
      </c>
    </row>
    <row r="2181" spans="1:8" x14ac:dyDescent="0.3">
      <c r="A2181" s="15" t="s">
        <v>339</v>
      </c>
      <c r="B2181" s="15">
        <v>2012</v>
      </c>
      <c r="C2181" s="8">
        <v>207.62994952159471</v>
      </c>
      <c r="E2181" t="s">
        <v>68</v>
      </c>
      <c r="F2181">
        <v>2017</v>
      </c>
      <c r="G2181">
        <v>442.65219360341501</v>
      </c>
      <c r="H2181" s="15">
        <v>0.17571928284245911</v>
      </c>
    </row>
    <row r="2182" spans="1:8" x14ac:dyDescent="0.3">
      <c r="A2182" s="15" t="s">
        <v>339</v>
      </c>
      <c r="B2182" s="15">
        <v>2013</v>
      </c>
      <c r="C2182" s="8">
        <v>186.89952638922037</v>
      </c>
      <c r="E2182" t="s">
        <v>69</v>
      </c>
      <c r="F2182">
        <v>2008</v>
      </c>
      <c r="G2182">
        <v>513.81733257972496</v>
      </c>
      <c r="H2182" s="15">
        <v>0.46651263506207424</v>
      </c>
    </row>
    <row r="2183" spans="1:8" x14ac:dyDescent="0.3">
      <c r="A2183" s="15" t="s">
        <v>339</v>
      </c>
      <c r="B2183" s="15">
        <v>2014</v>
      </c>
      <c r="C2183" s="8">
        <v>136.78222460869566</v>
      </c>
      <c r="E2183" t="s">
        <v>69</v>
      </c>
      <c r="F2183">
        <v>2009</v>
      </c>
      <c r="G2183">
        <v>493.23009375460299</v>
      </c>
      <c r="H2183" s="15">
        <v>-4.1739624337205891E-2</v>
      </c>
    </row>
    <row r="2184" spans="1:8" x14ac:dyDescent="0.3">
      <c r="A2184" s="15" t="s">
        <v>339</v>
      </c>
      <c r="B2184" s="15">
        <v>2015</v>
      </c>
      <c r="C2184" s="8">
        <v>545.3823385043479</v>
      </c>
      <c r="E2184" t="s">
        <v>69</v>
      </c>
      <c r="F2184">
        <v>2010</v>
      </c>
      <c r="G2184">
        <v>515.24955734124148</v>
      </c>
      <c r="H2184" s="15">
        <v>4.2735531303048475E-2</v>
      </c>
    </row>
    <row r="2185" spans="1:8" x14ac:dyDescent="0.3">
      <c r="A2185" s="15" t="s">
        <v>339</v>
      </c>
      <c r="B2185" s="15">
        <v>2016</v>
      </c>
      <c r="C2185" s="8">
        <v>472.59446872858189</v>
      </c>
      <c r="E2185" t="s">
        <v>69</v>
      </c>
      <c r="F2185">
        <v>2011</v>
      </c>
      <c r="G2185">
        <v>271.43558522107611</v>
      </c>
      <c r="H2185" s="15">
        <v>-0.89823879179874755</v>
      </c>
    </row>
    <row r="2186" spans="1:8" x14ac:dyDescent="0.3">
      <c r="A2186" s="15" t="s">
        <v>339</v>
      </c>
      <c r="B2186" s="15">
        <v>2017</v>
      </c>
      <c r="C2186" s="8">
        <v>581.40501115330346</v>
      </c>
      <c r="E2186" t="s">
        <v>69</v>
      </c>
      <c r="F2186">
        <v>2012</v>
      </c>
      <c r="G2186">
        <v>176.4128255053545</v>
      </c>
      <c r="H2186" s="15">
        <v>-0.53863861339739982</v>
      </c>
    </row>
    <row r="2187" spans="1:8" x14ac:dyDescent="0.3">
      <c r="A2187" s="15" t="s">
        <v>638</v>
      </c>
      <c r="B2187" s="15"/>
      <c r="C2187" s="8">
        <v>4832.6026091024087</v>
      </c>
      <c r="E2187" t="s">
        <v>69</v>
      </c>
      <c r="F2187">
        <v>2013</v>
      </c>
      <c r="G2187">
        <v>150.00397734230708</v>
      </c>
      <c r="H2187" s="15">
        <v>-0.17605431956502582</v>
      </c>
    </row>
    <row r="2188" spans="1:8" x14ac:dyDescent="0.3">
      <c r="A2188" s="15" t="s">
        <v>340</v>
      </c>
      <c r="B2188" s="15">
        <v>2007</v>
      </c>
      <c r="C2188" s="8">
        <v>390.77469359999998</v>
      </c>
      <c r="E2188" t="s">
        <v>69</v>
      </c>
      <c r="F2188">
        <v>2014</v>
      </c>
      <c r="G2188">
        <v>93.930116634782593</v>
      </c>
      <c r="H2188" s="15">
        <v>-0.59697424762656126</v>
      </c>
    </row>
    <row r="2189" spans="1:8" x14ac:dyDescent="0.3">
      <c r="A2189" s="15" t="s">
        <v>340</v>
      </c>
      <c r="B2189" s="15">
        <v>2008</v>
      </c>
      <c r="C2189" s="8">
        <v>488.468367</v>
      </c>
      <c r="E2189" t="s">
        <v>69</v>
      </c>
      <c r="F2189">
        <v>2015</v>
      </c>
      <c r="G2189">
        <v>383.80785193043477</v>
      </c>
      <c r="H2189" s="15">
        <v>0.75526786082581909</v>
      </c>
    </row>
    <row r="2190" spans="1:8" x14ac:dyDescent="0.3">
      <c r="A2190" s="15" t="s">
        <v>340</v>
      </c>
      <c r="B2190" s="15">
        <v>2009</v>
      </c>
      <c r="C2190" s="8">
        <v>643.99067404710934</v>
      </c>
      <c r="E2190" t="s">
        <v>69</v>
      </c>
      <c r="F2190">
        <v>2016</v>
      </c>
      <c r="G2190">
        <v>344.20982442133413</v>
      </c>
      <c r="H2190" s="15">
        <v>-0.11504037566525177</v>
      </c>
    </row>
    <row r="2191" spans="1:8" x14ac:dyDescent="0.3">
      <c r="A2191" s="15" t="s">
        <v>340</v>
      </c>
      <c r="B2191" s="15">
        <v>2010</v>
      </c>
      <c r="C2191" s="8">
        <v>599.381911915214</v>
      </c>
      <c r="E2191" t="s">
        <v>69</v>
      </c>
      <c r="F2191">
        <v>2017</v>
      </c>
      <c r="G2191">
        <v>532.36932767650001</v>
      </c>
      <c r="H2191" s="15">
        <v>0.35343791137701125</v>
      </c>
    </row>
    <row r="2192" spans="1:8" x14ac:dyDescent="0.3">
      <c r="A2192" s="15" t="s">
        <v>340</v>
      </c>
      <c r="B2192" s="15">
        <v>2011</v>
      </c>
      <c r="C2192" s="8">
        <v>338.17153372354181</v>
      </c>
      <c r="E2192" t="s">
        <v>273</v>
      </c>
      <c r="F2192">
        <v>2009</v>
      </c>
      <c r="G2192">
        <v>876.73654203216824</v>
      </c>
      <c r="H2192" s="15">
        <v>0.33034640722482844</v>
      </c>
    </row>
    <row r="2193" spans="1:8" x14ac:dyDescent="0.3">
      <c r="A2193" s="15" t="s">
        <v>340</v>
      </c>
      <c r="B2193" s="15">
        <v>2012</v>
      </c>
      <c r="C2193" s="8">
        <v>196.02114015926867</v>
      </c>
      <c r="E2193" t="s">
        <v>273</v>
      </c>
      <c r="F2193">
        <v>2010</v>
      </c>
      <c r="G2193">
        <v>828.80502286625722</v>
      </c>
      <c r="H2193" s="15">
        <v>-5.7832080940037507E-2</v>
      </c>
    </row>
    <row r="2194" spans="1:8" x14ac:dyDescent="0.3">
      <c r="A2194" s="15" t="s">
        <v>340</v>
      </c>
      <c r="B2194" s="15">
        <v>2013</v>
      </c>
      <c r="C2194" s="8">
        <v>169.12336016008842</v>
      </c>
      <c r="E2194" t="s">
        <v>273</v>
      </c>
      <c r="F2194">
        <v>2011</v>
      </c>
      <c r="G2194">
        <v>421.94554449912079</v>
      </c>
      <c r="H2194" s="15">
        <v>-0.96424641442797421</v>
      </c>
    </row>
    <row r="2195" spans="1:8" x14ac:dyDescent="0.3">
      <c r="A2195" s="15" t="s">
        <v>340</v>
      </c>
      <c r="B2195" s="15">
        <v>2014</v>
      </c>
      <c r="C2195" s="8">
        <v>155.26816393043478</v>
      </c>
      <c r="E2195" t="s">
        <v>273</v>
      </c>
      <c r="F2195">
        <v>2012</v>
      </c>
      <c r="G2195">
        <v>263.08740255684609</v>
      </c>
      <c r="H2195" s="15">
        <v>-0.6038226855348946</v>
      </c>
    </row>
    <row r="2196" spans="1:8" x14ac:dyDescent="0.3">
      <c r="A2196" s="15" t="s">
        <v>340</v>
      </c>
      <c r="B2196" s="15">
        <v>2015</v>
      </c>
      <c r="C2196" s="8">
        <v>496.47349533913041</v>
      </c>
      <c r="E2196" t="s">
        <v>273</v>
      </c>
      <c r="F2196">
        <v>2013</v>
      </c>
      <c r="G2196">
        <v>227.20640029533783</v>
      </c>
      <c r="H2196" s="15">
        <v>-0.1579224978471899</v>
      </c>
    </row>
    <row r="2197" spans="1:8" x14ac:dyDescent="0.3">
      <c r="A2197" s="15" t="s">
        <v>340</v>
      </c>
      <c r="B2197" s="15">
        <v>2016</v>
      </c>
      <c r="C2197" s="8">
        <v>423.20497832453094</v>
      </c>
      <c r="E2197" t="s">
        <v>273</v>
      </c>
      <c r="F2197">
        <v>2014</v>
      </c>
      <c r="G2197">
        <v>110.61914786086956</v>
      </c>
      <c r="H2197" s="15">
        <v>-1.0539518219856931</v>
      </c>
    </row>
    <row r="2198" spans="1:8" x14ac:dyDescent="0.3">
      <c r="A2198" s="15" t="s">
        <v>340</v>
      </c>
      <c r="B2198" s="15">
        <v>2017</v>
      </c>
      <c r="C2198" s="8">
        <v>525.88422733062293</v>
      </c>
      <c r="E2198" t="s">
        <v>273</v>
      </c>
      <c r="F2198">
        <v>2015</v>
      </c>
      <c r="G2198">
        <v>626.47364045217387</v>
      </c>
      <c r="H2198" s="15">
        <v>0.82342569468521087</v>
      </c>
    </row>
    <row r="2199" spans="1:8" x14ac:dyDescent="0.3">
      <c r="A2199" s="15" t="s">
        <v>639</v>
      </c>
      <c r="B2199" s="15"/>
      <c r="C2199" s="8">
        <v>4426.7625455299412</v>
      </c>
      <c r="E2199" t="s">
        <v>273</v>
      </c>
      <c r="F2199">
        <v>2016</v>
      </c>
      <c r="G2199">
        <v>536.43253731264463</v>
      </c>
      <c r="H2199" s="15">
        <v>-0.16785168101585776</v>
      </c>
    </row>
    <row r="2200" spans="1:8" x14ac:dyDescent="0.3">
      <c r="A2200" s="15" t="s">
        <v>405</v>
      </c>
      <c r="B2200" s="15">
        <v>2007</v>
      </c>
      <c r="C2200" s="8">
        <v>371.01993944347822</v>
      </c>
      <c r="E2200" t="s">
        <v>273</v>
      </c>
      <c r="F2200">
        <v>2017</v>
      </c>
      <c r="G2200">
        <v>638.38896393398397</v>
      </c>
      <c r="H2200" s="15">
        <v>0.15970894295077867</v>
      </c>
    </row>
    <row r="2201" spans="1:8" x14ac:dyDescent="0.3">
      <c r="A2201" s="15" t="s">
        <v>405</v>
      </c>
      <c r="B2201" s="15">
        <v>2008</v>
      </c>
      <c r="C2201" s="8">
        <v>625.81465413001922</v>
      </c>
      <c r="E2201" t="s">
        <v>363</v>
      </c>
      <c r="F2201">
        <v>2008</v>
      </c>
      <c r="G2201">
        <v>702.92839257316064</v>
      </c>
      <c r="H2201" s="15">
        <v>0.55807614726396637</v>
      </c>
    </row>
    <row r="2202" spans="1:8" x14ac:dyDescent="0.3">
      <c r="A2202" s="15" t="s">
        <v>405</v>
      </c>
      <c r="B2202" s="15">
        <v>2009</v>
      </c>
      <c r="C2202" s="8">
        <v>688.88149276740216</v>
      </c>
      <c r="E2202" t="s">
        <v>363</v>
      </c>
      <c r="F2202">
        <v>2009</v>
      </c>
      <c r="G2202">
        <v>741.42613309328738</v>
      </c>
      <c r="H2202" s="15">
        <v>5.1923905567654027E-2</v>
      </c>
    </row>
    <row r="2203" spans="1:8" x14ac:dyDescent="0.3">
      <c r="A2203" s="15" t="s">
        <v>405</v>
      </c>
      <c r="B2203" s="15">
        <v>2010</v>
      </c>
      <c r="C2203" s="8">
        <v>618.2030306410453</v>
      </c>
      <c r="E2203" t="s">
        <v>363</v>
      </c>
      <c r="F2203">
        <v>2010</v>
      </c>
      <c r="G2203">
        <v>762.92045754298806</v>
      </c>
      <c r="H2203" s="15">
        <v>2.8173742409430082E-2</v>
      </c>
    </row>
    <row r="2204" spans="1:8" x14ac:dyDescent="0.3">
      <c r="A2204" s="15" t="s">
        <v>405</v>
      </c>
      <c r="B2204" s="15">
        <v>2011</v>
      </c>
      <c r="C2204" s="8">
        <v>304.2460829197671</v>
      </c>
      <c r="E2204" t="s">
        <v>363</v>
      </c>
      <c r="F2204">
        <v>2011</v>
      </c>
      <c r="G2204">
        <v>404.32655667131047</v>
      </c>
      <c r="H2204" s="15">
        <v>-0.88689178327504625</v>
      </c>
    </row>
    <row r="2205" spans="1:8" x14ac:dyDescent="0.3">
      <c r="A2205" s="15" t="s">
        <v>405</v>
      </c>
      <c r="B2205" s="15">
        <v>2012</v>
      </c>
      <c r="C2205" s="8">
        <v>174.30977323620655</v>
      </c>
      <c r="E2205" t="s">
        <v>363</v>
      </c>
      <c r="F2205">
        <v>2012</v>
      </c>
      <c r="G2205">
        <v>207.77751644422744</v>
      </c>
      <c r="H2205" s="15">
        <v>-0.9459591374018641</v>
      </c>
    </row>
    <row r="2206" spans="1:8" x14ac:dyDescent="0.3">
      <c r="A2206" s="15" t="s">
        <v>405</v>
      </c>
      <c r="B2206" s="15">
        <v>2013</v>
      </c>
      <c r="C2206" s="8">
        <v>153.11795030689532</v>
      </c>
      <c r="E2206" t="s">
        <v>363</v>
      </c>
      <c r="F2206">
        <v>2013</v>
      </c>
      <c r="G2206">
        <v>244.08312945135521</v>
      </c>
      <c r="H2206" s="15">
        <v>0.1487428200741884</v>
      </c>
    </row>
    <row r="2207" spans="1:8" x14ac:dyDescent="0.3">
      <c r="A2207" s="15" t="s">
        <v>405</v>
      </c>
      <c r="B2207" s="15">
        <v>2014</v>
      </c>
      <c r="C2207" s="8">
        <v>121.3614445826087</v>
      </c>
      <c r="E2207" t="s">
        <v>363</v>
      </c>
      <c r="F2207">
        <v>2014</v>
      </c>
      <c r="G2207">
        <v>184.99212359999999</v>
      </c>
      <c r="H2207" s="15">
        <v>-0.3194244419785407</v>
      </c>
    </row>
    <row r="2208" spans="1:8" x14ac:dyDescent="0.3">
      <c r="A2208" s="15" t="s">
        <v>405</v>
      </c>
      <c r="B2208" s="15">
        <v>2015</v>
      </c>
      <c r="C2208" s="8">
        <v>464.04887238260869</v>
      </c>
      <c r="E2208" t="s">
        <v>363</v>
      </c>
      <c r="F2208">
        <v>2015</v>
      </c>
      <c r="G2208">
        <v>673.90261304347825</v>
      </c>
      <c r="H2208" s="15">
        <v>0.7254913098429181</v>
      </c>
    </row>
    <row r="2209" spans="1:8" x14ac:dyDescent="0.3">
      <c r="A2209" s="15" t="s">
        <v>405</v>
      </c>
      <c r="B2209" s="15">
        <v>2016</v>
      </c>
      <c r="C2209" s="8">
        <v>419.49011829649191</v>
      </c>
      <c r="E2209" t="s">
        <v>363</v>
      </c>
      <c r="F2209">
        <v>2016</v>
      </c>
      <c r="G2209">
        <v>594.50857389306464</v>
      </c>
      <c r="H2209" s="15">
        <v>-0.13354565877916905</v>
      </c>
    </row>
    <row r="2210" spans="1:8" x14ac:dyDescent="0.3">
      <c r="A2210" s="15" t="s">
        <v>405</v>
      </c>
      <c r="B2210" s="15">
        <v>2017</v>
      </c>
      <c r="C2210" s="8">
        <v>518.77020340599711</v>
      </c>
      <c r="E2210" t="s">
        <v>363</v>
      </c>
      <c r="F2210">
        <v>2017</v>
      </c>
      <c r="G2210">
        <v>723.74210229198775</v>
      </c>
      <c r="H2210" s="15">
        <v>0.17856295493886429</v>
      </c>
    </row>
    <row r="2211" spans="1:8" x14ac:dyDescent="0.3">
      <c r="A2211" s="15" t="s">
        <v>640</v>
      </c>
      <c r="B2211" s="15"/>
      <c r="C2211" s="8">
        <v>4459.26356211252</v>
      </c>
      <c r="E2211" t="s">
        <v>53</v>
      </c>
      <c r="F2211">
        <v>2008</v>
      </c>
      <c r="G2211">
        <v>857.59727238010953</v>
      </c>
      <c r="H2211" s="15">
        <v>0.57327906124026784</v>
      </c>
    </row>
    <row r="2212" spans="1:8" x14ac:dyDescent="0.3">
      <c r="A2212" s="15" t="s">
        <v>150</v>
      </c>
      <c r="B2212" s="15">
        <v>2007</v>
      </c>
      <c r="C2212" s="8">
        <v>330.87908201739128</v>
      </c>
      <c r="E2212" t="s">
        <v>53</v>
      </c>
      <c r="F2212">
        <v>2009</v>
      </c>
      <c r="G2212">
        <v>640.39508478384334</v>
      </c>
      <c r="H2212" s="15">
        <v>-0.33916904229453887</v>
      </c>
    </row>
    <row r="2213" spans="1:8" x14ac:dyDescent="0.3">
      <c r="A2213" s="15" t="s">
        <v>150</v>
      </c>
      <c r="B2213" s="15">
        <v>2008</v>
      </c>
      <c r="C2213" s="8">
        <v>766.17798350453984</v>
      </c>
      <c r="E2213" t="s">
        <v>53</v>
      </c>
      <c r="F2213">
        <v>2010</v>
      </c>
      <c r="G2213">
        <v>574.00019250855894</v>
      </c>
      <c r="H2213" s="15">
        <v>-0.11567050523993402</v>
      </c>
    </row>
    <row r="2214" spans="1:8" x14ac:dyDescent="0.3">
      <c r="A2214" s="15" t="s">
        <v>150</v>
      </c>
      <c r="B2214" s="15">
        <v>2009</v>
      </c>
      <c r="C2214" s="8">
        <v>572.65660959042464</v>
      </c>
      <c r="E2214" t="s">
        <v>53</v>
      </c>
      <c r="F2214">
        <v>2011</v>
      </c>
      <c r="G2214">
        <v>278.42259337784702</v>
      </c>
      <c r="H2214" s="15">
        <v>-1.0616149916022937</v>
      </c>
    </row>
    <row r="2215" spans="1:8" x14ac:dyDescent="0.3">
      <c r="A2215" s="15" t="s">
        <v>150</v>
      </c>
      <c r="B2215" s="15">
        <v>2010</v>
      </c>
      <c r="C2215" s="8">
        <v>492.98743256175868</v>
      </c>
      <c r="E2215" t="s">
        <v>53</v>
      </c>
      <c r="F2215">
        <v>2012</v>
      </c>
      <c r="G2215">
        <v>169.95657937106432</v>
      </c>
      <c r="H2215" s="15">
        <v>-0.63819838224662107</v>
      </c>
    </row>
    <row r="2216" spans="1:8" x14ac:dyDescent="0.3">
      <c r="A2216" s="15" t="s">
        <v>150</v>
      </c>
      <c r="B2216" s="15">
        <v>2011</v>
      </c>
      <c r="C2216" s="8">
        <v>254.28555847632003</v>
      </c>
      <c r="E2216" t="s">
        <v>53</v>
      </c>
      <c r="F2216">
        <v>2013</v>
      </c>
      <c r="G2216">
        <v>150.91916337258635</v>
      </c>
      <c r="H2216" s="15">
        <v>-0.12614313234349675</v>
      </c>
    </row>
    <row r="2217" spans="1:8" x14ac:dyDescent="0.3">
      <c r="A2217" s="15" t="s">
        <v>150</v>
      </c>
      <c r="B2217" s="15">
        <v>2012</v>
      </c>
      <c r="C2217" s="8">
        <v>150.8467006428061</v>
      </c>
      <c r="E2217" t="s">
        <v>53</v>
      </c>
      <c r="F2217">
        <v>2014</v>
      </c>
      <c r="G2217">
        <v>95.510828113043488</v>
      </c>
      <c r="H2217" s="15">
        <v>-0.58012621557383393</v>
      </c>
    </row>
    <row r="2218" spans="1:8" x14ac:dyDescent="0.3">
      <c r="A2218" s="15" t="s">
        <v>150</v>
      </c>
      <c r="B2218" s="15">
        <v>2013</v>
      </c>
      <c r="C2218" s="8">
        <v>178.68864932646372</v>
      </c>
      <c r="E2218" t="s">
        <v>53</v>
      </c>
      <c r="F2218">
        <v>2015</v>
      </c>
      <c r="G2218">
        <v>492.54416953043477</v>
      </c>
      <c r="H2218" s="15">
        <v>0.80608677551883645</v>
      </c>
    </row>
    <row r="2219" spans="1:8" x14ac:dyDescent="0.3">
      <c r="A2219" s="15" t="s">
        <v>150</v>
      </c>
      <c r="B2219" s="15">
        <v>2014</v>
      </c>
      <c r="C2219" s="8">
        <v>109.61515189565218</v>
      </c>
      <c r="E2219" t="s">
        <v>53</v>
      </c>
      <c r="F2219">
        <v>2016</v>
      </c>
      <c r="G2219">
        <v>434.65696415984877</v>
      </c>
      <c r="H2219" s="15">
        <v>-0.13317905876068625</v>
      </c>
    </row>
    <row r="2220" spans="1:8" x14ac:dyDescent="0.3">
      <c r="A2220" s="15" t="s">
        <v>150</v>
      </c>
      <c r="B2220" s="15">
        <v>2015</v>
      </c>
      <c r="C2220" s="8">
        <v>814.26699433043484</v>
      </c>
      <c r="E2220" t="s">
        <v>53</v>
      </c>
      <c r="F2220">
        <v>2017</v>
      </c>
      <c r="G2220">
        <v>549.91259794767541</v>
      </c>
      <c r="H2220" s="15">
        <v>0.20958900417624785</v>
      </c>
    </row>
    <row r="2221" spans="1:8" x14ac:dyDescent="0.3">
      <c r="A2221" s="15" t="s">
        <v>150</v>
      </c>
      <c r="B2221" s="15">
        <v>2016</v>
      </c>
      <c r="C2221" s="8">
        <v>635.67808697043642</v>
      </c>
      <c r="E2221" t="s">
        <v>54</v>
      </c>
      <c r="F2221">
        <v>2008</v>
      </c>
      <c r="G2221">
        <v>744.78301335690651</v>
      </c>
      <c r="H2221" s="15">
        <v>0.52075107608113413</v>
      </c>
    </row>
    <row r="2222" spans="1:8" x14ac:dyDescent="0.3">
      <c r="A2222" s="15" t="s">
        <v>150</v>
      </c>
      <c r="B2222" s="15">
        <v>2017</v>
      </c>
      <c r="C2222" s="8">
        <v>763.16111925588666</v>
      </c>
      <c r="E2222" t="s">
        <v>54</v>
      </c>
      <c r="F2222">
        <v>2009</v>
      </c>
      <c r="G2222">
        <v>570.48285186067596</v>
      </c>
      <c r="H2222" s="15">
        <v>-0.30553093914696378</v>
      </c>
    </row>
    <row r="2223" spans="1:8" x14ac:dyDescent="0.3">
      <c r="A2223" s="15" t="s">
        <v>641</v>
      </c>
      <c r="B2223" s="15"/>
      <c r="C2223" s="8">
        <v>5069.2433685721144</v>
      </c>
      <c r="E2223" t="s">
        <v>54</v>
      </c>
      <c r="F2223">
        <v>2010</v>
      </c>
      <c r="G2223">
        <v>489.16657635636091</v>
      </c>
      <c r="H2223" s="15">
        <v>-0.16623432473660188</v>
      </c>
    </row>
    <row r="2224" spans="1:8" x14ac:dyDescent="0.3">
      <c r="A2224" s="15" t="s">
        <v>103</v>
      </c>
      <c r="B2224" s="15">
        <v>2007</v>
      </c>
      <c r="C2224" s="8">
        <v>818.14782365217388</v>
      </c>
      <c r="E2224" t="s">
        <v>54</v>
      </c>
      <c r="F2224">
        <v>2011</v>
      </c>
      <c r="G2224">
        <v>245.14462057974401</v>
      </c>
      <c r="H2224" s="15">
        <v>-0.99542039796560855</v>
      </c>
    </row>
    <row r="2225" spans="1:8" x14ac:dyDescent="0.3">
      <c r="A2225" s="15" t="s">
        <v>103</v>
      </c>
      <c r="B2225" s="15">
        <v>2008</v>
      </c>
      <c r="C2225" s="8">
        <v>1072.5607395081029</v>
      </c>
      <c r="E2225" t="s">
        <v>54</v>
      </c>
      <c r="F2225">
        <v>2012</v>
      </c>
      <c r="G2225">
        <v>143.32671779142649</v>
      </c>
      <c r="H2225" s="15">
        <v>-0.71039024933568995</v>
      </c>
    </row>
    <row r="2226" spans="1:8" x14ac:dyDescent="0.3">
      <c r="A2226" s="15" t="s">
        <v>103</v>
      </c>
      <c r="B2226" s="15">
        <v>2009</v>
      </c>
      <c r="C2226" s="8">
        <v>1212.7915159981221</v>
      </c>
      <c r="E2226" t="s">
        <v>54</v>
      </c>
      <c r="F2226">
        <v>2013</v>
      </c>
      <c r="G2226">
        <v>130.85432209293248</v>
      </c>
      <c r="H2226" s="15">
        <v>-9.5315122183248488E-2</v>
      </c>
    </row>
    <row r="2227" spans="1:8" x14ac:dyDescent="0.3">
      <c r="A2227" s="15" t="s">
        <v>103</v>
      </c>
      <c r="B2227" s="15">
        <v>2010</v>
      </c>
      <c r="C2227" s="8">
        <v>919.53750387109835</v>
      </c>
      <c r="E2227" t="s">
        <v>54</v>
      </c>
      <c r="F2227">
        <v>2014</v>
      </c>
      <c r="G2227">
        <v>92.752507173913045</v>
      </c>
      <c r="H2227" s="15">
        <v>-0.41079013473541659</v>
      </c>
    </row>
    <row r="2228" spans="1:8" x14ac:dyDescent="0.3">
      <c r="A2228" s="15" t="s">
        <v>103</v>
      </c>
      <c r="B2228" s="15">
        <v>2011</v>
      </c>
      <c r="C2228" s="8">
        <v>503.87541027014498</v>
      </c>
      <c r="E2228" t="s">
        <v>54</v>
      </c>
      <c r="F2228">
        <v>2015</v>
      </c>
      <c r="G2228">
        <v>387.57339996521739</v>
      </c>
      <c r="H2228" s="15">
        <v>0.76068402222072751</v>
      </c>
    </row>
    <row r="2229" spans="1:8" x14ac:dyDescent="0.3">
      <c r="A2229" s="15" t="s">
        <v>103</v>
      </c>
      <c r="B2229" s="15">
        <v>2012</v>
      </c>
      <c r="C2229" s="8">
        <v>297.21350202583335</v>
      </c>
      <c r="E2229" t="s">
        <v>54</v>
      </c>
      <c r="F2229">
        <v>2016</v>
      </c>
      <c r="G2229">
        <v>338.39884330860161</v>
      </c>
      <c r="H2229" s="15">
        <v>-0.14531538044227657</v>
      </c>
    </row>
    <row r="2230" spans="1:8" x14ac:dyDescent="0.3">
      <c r="A2230" s="15" t="s">
        <v>103</v>
      </c>
      <c r="B2230" s="15">
        <v>2013</v>
      </c>
      <c r="C2230" s="8">
        <v>269.51211279026319</v>
      </c>
      <c r="E2230" t="s">
        <v>54</v>
      </c>
      <c r="F2230">
        <v>2017</v>
      </c>
      <c r="G2230">
        <v>406.55880727238304</v>
      </c>
      <c r="H2230" s="15">
        <v>0.16765093448858961</v>
      </c>
    </row>
    <row r="2231" spans="1:8" x14ac:dyDescent="0.3">
      <c r="A2231" s="15" t="s">
        <v>103</v>
      </c>
      <c r="B2231" s="15">
        <v>2014</v>
      </c>
      <c r="C2231" s="8">
        <v>181.25800385217391</v>
      </c>
      <c r="E2231" t="s">
        <v>130</v>
      </c>
      <c r="F2231">
        <v>2008</v>
      </c>
      <c r="G2231">
        <v>862.47513791627796</v>
      </c>
      <c r="H2231" s="15">
        <v>0.67963318779636261</v>
      </c>
    </row>
    <row r="2232" spans="1:8" x14ac:dyDescent="0.3">
      <c r="A2232" s="15" t="s">
        <v>103</v>
      </c>
      <c r="B2232" s="15">
        <v>2015</v>
      </c>
      <c r="C2232" s="8">
        <v>796.95648500869572</v>
      </c>
      <c r="E2232" t="s">
        <v>130</v>
      </c>
      <c r="F2232">
        <v>2009</v>
      </c>
      <c r="G2232">
        <v>285.32471823731981</v>
      </c>
      <c r="H2232" s="15">
        <v>-2.0227845075760706</v>
      </c>
    </row>
    <row r="2233" spans="1:8" x14ac:dyDescent="0.3">
      <c r="A2233" s="15" t="s">
        <v>103</v>
      </c>
      <c r="B2233" s="15">
        <v>2016</v>
      </c>
      <c r="C2233" s="8">
        <v>689.74692519559028</v>
      </c>
      <c r="E2233" t="s">
        <v>130</v>
      </c>
      <c r="F2233">
        <v>2010</v>
      </c>
      <c r="G2233">
        <v>417.86669963147142</v>
      </c>
      <c r="H2233" s="15">
        <v>0.31718723102617213</v>
      </c>
    </row>
    <row r="2234" spans="1:8" x14ac:dyDescent="0.3">
      <c r="A2234" s="15" t="s">
        <v>103</v>
      </c>
      <c r="B2234" s="15">
        <v>2017</v>
      </c>
      <c r="C2234" s="8">
        <v>839.43980368527889</v>
      </c>
      <c r="E2234" t="s">
        <v>130</v>
      </c>
      <c r="F2234">
        <v>2011</v>
      </c>
      <c r="G2234">
        <v>203.22616827991916</v>
      </c>
      <c r="H2234" s="15">
        <v>-1.0561658135280649</v>
      </c>
    </row>
    <row r="2235" spans="1:8" x14ac:dyDescent="0.3">
      <c r="A2235" s="15" t="s">
        <v>642</v>
      </c>
      <c r="B2235" s="15"/>
      <c r="C2235" s="8">
        <v>7601.0398258574769</v>
      </c>
      <c r="E2235" t="s">
        <v>130</v>
      </c>
      <c r="F2235">
        <v>2012</v>
      </c>
      <c r="G2235">
        <v>135.14514281720798</v>
      </c>
      <c r="H2235" s="15">
        <v>-0.50376228137769552</v>
      </c>
    </row>
    <row r="2236" spans="1:8" x14ac:dyDescent="0.3">
      <c r="A2236" s="15" t="s">
        <v>15</v>
      </c>
      <c r="B2236" s="15">
        <v>2007</v>
      </c>
      <c r="C2236" s="8">
        <v>1013.5232618086956</v>
      </c>
      <c r="E2236" t="s">
        <v>130</v>
      </c>
      <c r="F2236">
        <v>2013</v>
      </c>
      <c r="G2236">
        <v>112.27221531933897</v>
      </c>
      <c r="H2236" s="15">
        <v>-0.20372740871649245</v>
      </c>
    </row>
    <row r="2237" spans="1:8" x14ac:dyDescent="0.3">
      <c r="A2237" s="15" t="s">
        <v>15</v>
      </c>
      <c r="B2237" s="15">
        <v>2008</v>
      </c>
      <c r="C2237" s="8">
        <v>647.46302739039447</v>
      </c>
      <c r="E2237" t="s">
        <v>130</v>
      </c>
      <c r="F2237">
        <v>2014</v>
      </c>
      <c r="G2237">
        <v>78.625278600000001</v>
      </c>
      <c r="H2237" s="15">
        <v>-0.42794044508910606</v>
      </c>
    </row>
    <row r="2238" spans="1:8" x14ac:dyDescent="0.3">
      <c r="A2238" s="15" t="s">
        <v>15</v>
      </c>
      <c r="B2238" s="15">
        <v>2009</v>
      </c>
      <c r="C2238" s="8">
        <v>1422.8052717382884</v>
      </c>
      <c r="E2238" t="s">
        <v>130</v>
      </c>
      <c r="F2238">
        <v>2015</v>
      </c>
      <c r="G2238">
        <v>378.99850320000002</v>
      </c>
      <c r="H2238" s="15">
        <v>0.79254461973822377</v>
      </c>
    </row>
    <row r="2239" spans="1:8" x14ac:dyDescent="0.3">
      <c r="A2239" s="15" t="s">
        <v>15</v>
      </c>
      <c r="B2239" s="15">
        <v>2010</v>
      </c>
      <c r="C2239" s="8">
        <v>1357.0989857822876</v>
      </c>
      <c r="E2239" t="s">
        <v>130</v>
      </c>
      <c r="F2239">
        <v>2016</v>
      </c>
      <c r="G2239">
        <v>291.28907863666859</v>
      </c>
      <c r="H2239" s="15">
        <v>-0.30110783752635423</v>
      </c>
    </row>
    <row r="2240" spans="1:8" x14ac:dyDescent="0.3">
      <c r="A2240" s="15" t="s">
        <v>15</v>
      </c>
      <c r="B2240" s="15">
        <v>2011</v>
      </c>
      <c r="C2240" s="8">
        <v>649.09829328646799</v>
      </c>
      <c r="E2240" t="s">
        <v>130</v>
      </c>
      <c r="F2240">
        <v>2017</v>
      </c>
      <c r="G2240">
        <v>325.13212340599102</v>
      </c>
      <c r="H2240" s="15">
        <v>0.10409012931356147</v>
      </c>
    </row>
    <row r="2241" spans="1:8" x14ac:dyDescent="0.3">
      <c r="A2241" s="15" t="s">
        <v>15</v>
      </c>
      <c r="B2241" s="15">
        <v>2012</v>
      </c>
      <c r="C2241" s="8">
        <v>339.10822519571786</v>
      </c>
      <c r="E2241" t="s">
        <v>151</v>
      </c>
      <c r="F2241">
        <v>2008</v>
      </c>
      <c r="G2241">
        <v>1152.2936578449949</v>
      </c>
      <c r="H2241" s="15">
        <v>0.75859194905888006</v>
      </c>
    </row>
    <row r="2242" spans="1:8" x14ac:dyDescent="0.3">
      <c r="A2242" s="15" t="s">
        <v>15</v>
      </c>
      <c r="B2242" s="15">
        <v>2013</v>
      </c>
      <c r="C2242" s="8">
        <v>273.60137999185946</v>
      </c>
      <c r="E2242" t="s">
        <v>151</v>
      </c>
      <c r="F2242">
        <v>2009</v>
      </c>
      <c r="G2242">
        <v>525.41900088361911</v>
      </c>
      <c r="H2242" s="15">
        <v>-1.1930947603857767</v>
      </c>
    </row>
    <row r="2243" spans="1:8" x14ac:dyDescent="0.3">
      <c r="A2243" s="15" t="s">
        <v>15</v>
      </c>
      <c r="B2243" s="15">
        <v>2014</v>
      </c>
      <c r="C2243" s="8">
        <v>188.31298940869567</v>
      </c>
      <c r="E2243" t="s">
        <v>151</v>
      </c>
      <c r="F2243">
        <v>2010</v>
      </c>
      <c r="G2243">
        <v>484.36861058359585</v>
      </c>
      <c r="H2243" s="15">
        <v>-8.4750310823327971E-2</v>
      </c>
    </row>
    <row r="2244" spans="1:8" x14ac:dyDescent="0.3">
      <c r="A2244" s="15" t="s">
        <v>15</v>
      </c>
      <c r="B2244" s="15">
        <v>2015</v>
      </c>
      <c r="C2244" s="8">
        <v>861.80647700869554</v>
      </c>
      <c r="E2244" t="s">
        <v>151</v>
      </c>
      <c r="F2244">
        <v>2011</v>
      </c>
      <c r="G2244">
        <v>242.41915228211414</v>
      </c>
      <c r="H2244" s="15">
        <v>-0.99806247164792561</v>
      </c>
    </row>
    <row r="2245" spans="1:8" x14ac:dyDescent="0.3">
      <c r="A2245" s="15" t="s">
        <v>15</v>
      </c>
      <c r="B2245" s="15">
        <v>2016</v>
      </c>
      <c r="C2245" s="8">
        <v>805.994638424409</v>
      </c>
      <c r="E2245" t="s">
        <v>151</v>
      </c>
      <c r="F2245">
        <v>2012</v>
      </c>
      <c r="G2245">
        <v>149.49019592539722</v>
      </c>
      <c r="H2245" s="15">
        <v>-0.62163913681063698</v>
      </c>
    </row>
    <row r="2246" spans="1:8" x14ac:dyDescent="0.3">
      <c r="A2246" s="15" t="s">
        <v>15</v>
      </c>
      <c r="B2246" s="15">
        <v>2017</v>
      </c>
      <c r="C2246" s="8">
        <v>940.07462129714202</v>
      </c>
      <c r="E2246" t="s">
        <v>151</v>
      </c>
      <c r="F2246">
        <v>2013</v>
      </c>
      <c r="G2246">
        <v>140.1289717502527</v>
      </c>
      <c r="H2246" s="15">
        <v>-6.6804345013169147E-2</v>
      </c>
    </row>
    <row r="2247" spans="1:8" x14ac:dyDescent="0.3">
      <c r="A2247" s="15" t="s">
        <v>643</v>
      </c>
      <c r="B2247" s="15"/>
      <c r="C2247" s="8">
        <v>8498.8871713326553</v>
      </c>
      <c r="E2247" t="s">
        <v>151</v>
      </c>
      <c r="F2247">
        <v>2014</v>
      </c>
      <c r="G2247">
        <v>105.00019951304348</v>
      </c>
      <c r="H2247" s="15">
        <v>-0.33455909988861882</v>
      </c>
    </row>
    <row r="2248" spans="1:8" x14ac:dyDescent="0.3">
      <c r="A2248" s="15" t="s">
        <v>104</v>
      </c>
      <c r="B2248" s="15">
        <v>2007</v>
      </c>
      <c r="C2248" s="8">
        <v>582.63213339130436</v>
      </c>
      <c r="E2248" t="s">
        <v>151</v>
      </c>
      <c r="F2248">
        <v>2015</v>
      </c>
      <c r="G2248">
        <v>381.62755210434784</v>
      </c>
      <c r="H2248" s="15">
        <v>0.72486210983966526</v>
      </c>
    </row>
    <row r="2249" spans="1:8" x14ac:dyDescent="0.3">
      <c r="A2249" s="15" t="s">
        <v>104</v>
      </c>
      <c r="B2249" s="15">
        <v>2008</v>
      </c>
      <c r="C2249" s="8">
        <v>1183.0819350399743</v>
      </c>
      <c r="E2249" t="s">
        <v>151</v>
      </c>
      <c r="F2249">
        <v>2016</v>
      </c>
      <c r="G2249">
        <v>331.12350488382612</v>
      </c>
      <c r="H2249" s="15">
        <v>-0.15252329259513289</v>
      </c>
    </row>
    <row r="2250" spans="1:8" x14ac:dyDescent="0.3">
      <c r="A2250" s="15" t="s">
        <v>104</v>
      </c>
      <c r="B2250" s="15">
        <v>2009</v>
      </c>
      <c r="C2250" s="8">
        <v>914.39967731969364</v>
      </c>
      <c r="E2250" t="s">
        <v>151</v>
      </c>
      <c r="F2250">
        <v>2017</v>
      </c>
      <c r="G2250">
        <v>415.93024001733335</v>
      </c>
      <c r="H2250" s="15">
        <v>0.20389653594307791</v>
      </c>
    </row>
    <row r="2251" spans="1:8" x14ac:dyDescent="0.3">
      <c r="A2251" s="15" t="s">
        <v>104</v>
      </c>
      <c r="B2251" s="15">
        <v>2010</v>
      </c>
      <c r="C2251" s="8">
        <v>879.56495402559392</v>
      </c>
      <c r="E2251" t="s">
        <v>152</v>
      </c>
      <c r="F2251">
        <v>2008</v>
      </c>
      <c r="G2251">
        <v>622.34620024018045</v>
      </c>
      <c r="H2251" s="15">
        <v>0.49481604075105745</v>
      </c>
    </row>
    <row r="2252" spans="1:8" x14ac:dyDescent="0.3">
      <c r="A2252" s="15" t="s">
        <v>104</v>
      </c>
      <c r="B2252" s="15">
        <v>2011</v>
      </c>
      <c r="C2252" s="8">
        <v>486.53564138055344</v>
      </c>
      <c r="E2252" t="s">
        <v>152</v>
      </c>
      <c r="F2252">
        <v>2009</v>
      </c>
      <c r="G2252">
        <v>602.86838110075166</v>
      </c>
      <c r="H2252" s="15">
        <v>-3.2308576382568066E-2</v>
      </c>
    </row>
    <row r="2253" spans="1:8" x14ac:dyDescent="0.3">
      <c r="A2253" s="15" t="s">
        <v>104</v>
      </c>
      <c r="B2253" s="15">
        <v>2012</v>
      </c>
      <c r="C2253" s="8">
        <v>278.39759664749516</v>
      </c>
      <c r="E2253" t="s">
        <v>152</v>
      </c>
      <c r="F2253">
        <v>2010</v>
      </c>
      <c r="G2253">
        <v>524.66116148932178</v>
      </c>
      <c r="H2253" s="15">
        <v>-0.14906233842319888</v>
      </c>
    </row>
    <row r="2254" spans="1:8" x14ac:dyDescent="0.3">
      <c r="A2254" s="15" t="s">
        <v>104</v>
      </c>
      <c r="B2254" s="15">
        <v>2013</v>
      </c>
      <c r="C2254" s="8">
        <v>240.75273638617847</v>
      </c>
      <c r="E2254" t="s">
        <v>152</v>
      </c>
      <c r="F2254">
        <v>2011</v>
      </c>
      <c r="G2254">
        <v>255.1417891197668</v>
      </c>
      <c r="H2254" s="15">
        <v>-1.0563513460471938</v>
      </c>
    </row>
    <row r="2255" spans="1:8" x14ac:dyDescent="0.3">
      <c r="A2255" s="15" t="s">
        <v>104</v>
      </c>
      <c r="B2255" s="15">
        <v>2014</v>
      </c>
      <c r="C2255" s="8">
        <v>156.81618414782608</v>
      </c>
      <c r="E2255" t="s">
        <v>152</v>
      </c>
      <c r="F2255">
        <v>2012</v>
      </c>
      <c r="G2255">
        <v>145.81948685746957</v>
      </c>
      <c r="H2255" s="15">
        <v>-0.74970982698048916</v>
      </c>
    </row>
    <row r="2256" spans="1:8" x14ac:dyDescent="0.3">
      <c r="A2256" s="15" t="s">
        <v>104</v>
      </c>
      <c r="B2256" s="15">
        <v>2015</v>
      </c>
      <c r="C2256" s="8">
        <v>726.1625629565217</v>
      </c>
      <c r="E2256" t="s">
        <v>152</v>
      </c>
      <c r="F2256">
        <v>2013</v>
      </c>
      <c r="G2256">
        <v>131.3747117331292</v>
      </c>
      <c r="H2256" s="15">
        <v>-0.10995095581014912</v>
      </c>
    </row>
    <row r="2257" spans="1:8" x14ac:dyDescent="0.3">
      <c r="A2257" s="15" t="s">
        <v>104</v>
      </c>
      <c r="B2257" s="15">
        <v>2016</v>
      </c>
      <c r="C2257" s="8">
        <v>673.71020476221042</v>
      </c>
      <c r="E2257" t="s">
        <v>152</v>
      </c>
      <c r="F2257">
        <v>2014</v>
      </c>
      <c r="G2257">
        <v>100.06600374782607</v>
      </c>
      <c r="H2257" s="15">
        <v>-0.31288056695262312</v>
      </c>
    </row>
    <row r="2258" spans="1:8" x14ac:dyDescent="0.3">
      <c r="A2258" s="15" t="s">
        <v>104</v>
      </c>
      <c r="B2258" s="15">
        <v>2017</v>
      </c>
      <c r="C2258" s="8">
        <v>866.40512427331339</v>
      </c>
      <c r="E2258" t="s">
        <v>152</v>
      </c>
      <c r="F2258">
        <v>2015</v>
      </c>
      <c r="G2258">
        <v>395.24474796521736</v>
      </c>
      <c r="H2258" s="15">
        <v>0.74682521586186346</v>
      </c>
    </row>
    <row r="2259" spans="1:8" x14ac:dyDescent="0.3">
      <c r="A2259" s="15" t="s">
        <v>644</v>
      </c>
      <c r="B2259" s="15"/>
      <c r="C2259" s="8">
        <v>6988.4587503306639</v>
      </c>
      <c r="E2259" t="s">
        <v>152</v>
      </c>
      <c r="F2259">
        <v>2016</v>
      </c>
      <c r="G2259">
        <v>355.53616978260806</v>
      </c>
      <c r="H2259" s="15">
        <v>-0.11168646556239001</v>
      </c>
    </row>
    <row r="2260" spans="1:8" x14ac:dyDescent="0.3">
      <c r="A2260" s="15" t="s">
        <v>105</v>
      </c>
      <c r="B2260" s="15">
        <v>2007</v>
      </c>
      <c r="C2260" s="8">
        <v>374.88643481739126</v>
      </c>
      <c r="E2260" t="s">
        <v>152</v>
      </c>
      <c r="F2260">
        <v>2017</v>
      </c>
      <c r="G2260">
        <v>433.38030661306669</v>
      </c>
      <c r="H2260" s="15">
        <v>0.179620844885229</v>
      </c>
    </row>
    <row r="2261" spans="1:8" x14ac:dyDescent="0.3">
      <c r="A2261" s="15" t="s">
        <v>105</v>
      </c>
      <c r="B2261" s="15">
        <v>2008</v>
      </c>
      <c r="C2261" s="8">
        <v>1083.4333945777366</v>
      </c>
      <c r="E2261" t="s">
        <v>32</v>
      </c>
      <c r="F2261">
        <v>2008</v>
      </c>
      <c r="G2261">
        <v>1135.121757277333</v>
      </c>
      <c r="H2261" s="15">
        <v>0.69639147397788093</v>
      </c>
    </row>
    <row r="2262" spans="1:8" x14ac:dyDescent="0.3">
      <c r="A2262" s="15" t="s">
        <v>105</v>
      </c>
      <c r="B2262" s="15">
        <v>2009</v>
      </c>
      <c r="C2262" s="8">
        <v>662.30307948420432</v>
      </c>
      <c r="E2262" t="s">
        <v>32</v>
      </c>
      <c r="F2262">
        <v>2009</v>
      </c>
      <c r="G2262">
        <v>544.37713493785031</v>
      </c>
      <c r="H2262" s="15">
        <v>-1.085175302976173</v>
      </c>
    </row>
    <row r="2263" spans="1:8" x14ac:dyDescent="0.3">
      <c r="A2263" s="15" t="s">
        <v>105</v>
      </c>
      <c r="B2263" s="15">
        <v>2010</v>
      </c>
      <c r="C2263" s="8">
        <v>683.89691603024994</v>
      </c>
      <c r="E2263" t="s">
        <v>32</v>
      </c>
      <c r="F2263">
        <v>2010</v>
      </c>
      <c r="G2263">
        <v>541.62403246555277</v>
      </c>
      <c r="H2263" s="15">
        <v>-5.0830508014295664E-3</v>
      </c>
    </row>
    <row r="2264" spans="1:8" x14ac:dyDescent="0.3">
      <c r="A2264" s="15" t="s">
        <v>105</v>
      </c>
      <c r="B2264" s="15">
        <v>2011</v>
      </c>
      <c r="C2264" s="8">
        <v>367.55818763736545</v>
      </c>
      <c r="E2264" t="s">
        <v>32</v>
      </c>
      <c r="F2264">
        <v>2011</v>
      </c>
      <c r="G2264">
        <v>308.10179814078759</v>
      </c>
      <c r="H2264" s="15">
        <v>-0.75793856359792111</v>
      </c>
    </row>
    <row r="2265" spans="1:8" x14ac:dyDescent="0.3">
      <c r="A2265" s="15" t="s">
        <v>105</v>
      </c>
      <c r="B2265" s="15">
        <v>2012</v>
      </c>
      <c r="C2265" s="8">
        <v>393.85717015736054</v>
      </c>
      <c r="E2265" t="s">
        <v>32</v>
      </c>
      <c r="F2265">
        <v>2012</v>
      </c>
      <c r="G2265">
        <v>190.24641780696632</v>
      </c>
      <c r="H2265" s="15">
        <v>-0.61948803920924977</v>
      </c>
    </row>
    <row r="2266" spans="1:8" x14ac:dyDescent="0.3">
      <c r="A2266" s="15" t="s">
        <v>105</v>
      </c>
      <c r="B2266" s="15">
        <v>2013</v>
      </c>
      <c r="C2266" s="8">
        <v>394.27282466849169</v>
      </c>
      <c r="E2266" t="s">
        <v>32</v>
      </c>
      <c r="F2266">
        <v>2013</v>
      </c>
      <c r="G2266">
        <v>286.77108107328377</v>
      </c>
      <c r="H2266" s="15">
        <v>0.33659134284063591</v>
      </c>
    </row>
    <row r="2267" spans="1:8" x14ac:dyDescent="0.3">
      <c r="A2267" s="15" t="s">
        <v>105</v>
      </c>
      <c r="B2267" s="15">
        <v>2014</v>
      </c>
      <c r="C2267" s="8">
        <v>155.40258905217391</v>
      </c>
      <c r="E2267" t="s">
        <v>32</v>
      </c>
      <c r="F2267">
        <v>2014</v>
      </c>
      <c r="G2267">
        <v>121.48545203478261</v>
      </c>
      <c r="H2267" s="15">
        <v>-1.3605384535358034</v>
      </c>
    </row>
    <row r="2268" spans="1:8" x14ac:dyDescent="0.3">
      <c r="A2268" s="15" t="s">
        <v>105</v>
      </c>
      <c r="B2268" s="15">
        <v>2015</v>
      </c>
      <c r="C2268" s="8">
        <v>891.33882198260869</v>
      </c>
      <c r="E2268" t="s">
        <v>32</v>
      </c>
      <c r="F2268">
        <v>2015</v>
      </c>
      <c r="G2268">
        <v>633.17568793043472</v>
      </c>
      <c r="H2268" s="15">
        <v>0.80813310689192175</v>
      </c>
    </row>
    <row r="2269" spans="1:8" x14ac:dyDescent="0.3">
      <c r="A2269" s="15" t="s">
        <v>105</v>
      </c>
      <c r="B2269" s="15">
        <v>2016</v>
      </c>
      <c r="C2269" s="8">
        <v>716.77215685409408</v>
      </c>
      <c r="E2269" t="s">
        <v>32</v>
      </c>
      <c r="F2269">
        <v>2016</v>
      </c>
      <c r="G2269">
        <v>548.05295124880445</v>
      </c>
      <c r="H2269" s="15">
        <v>-0.15531845324008911</v>
      </c>
    </row>
    <row r="2270" spans="1:8" x14ac:dyDescent="0.3">
      <c r="A2270" s="15" t="s">
        <v>105</v>
      </c>
      <c r="B2270" s="15">
        <v>2017</v>
      </c>
      <c r="C2270" s="8">
        <v>792.67659906420386</v>
      </c>
      <c r="E2270" t="s">
        <v>32</v>
      </c>
      <c r="F2270">
        <v>2017</v>
      </c>
      <c r="G2270">
        <v>726.86872747999496</v>
      </c>
      <c r="H2270" s="15">
        <v>0.24600834988613804</v>
      </c>
    </row>
    <row r="2271" spans="1:8" x14ac:dyDescent="0.3">
      <c r="A2271" s="15" t="s">
        <v>645</v>
      </c>
      <c r="B2271" s="15"/>
      <c r="C2271" s="8">
        <v>6516.398174325881</v>
      </c>
      <c r="E2271" t="s">
        <v>33</v>
      </c>
      <c r="F2271">
        <v>2008</v>
      </c>
      <c r="G2271">
        <v>1074.6882568469634</v>
      </c>
      <c r="H2271" s="15">
        <v>0.59515768790966095</v>
      </c>
    </row>
    <row r="2272" spans="1:8" x14ac:dyDescent="0.3">
      <c r="A2272" s="15" t="s">
        <v>164</v>
      </c>
      <c r="B2272" s="15">
        <v>2007</v>
      </c>
      <c r="C2272" s="8">
        <v>424.17390386086959</v>
      </c>
      <c r="E2272" t="s">
        <v>33</v>
      </c>
      <c r="F2272">
        <v>2009</v>
      </c>
      <c r="G2272">
        <v>687.68815682154082</v>
      </c>
      <c r="H2272" s="15">
        <v>-0.56275522006096068</v>
      </c>
    </row>
    <row r="2273" spans="1:8" x14ac:dyDescent="0.3">
      <c r="A2273" s="15" t="s">
        <v>164</v>
      </c>
      <c r="B2273" s="15">
        <v>2008</v>
      </c>
      <c r="C2273" s="8">
        <v>617.22255355514869</v>
      </c>
      <c r="E2273" t="s">
        <v>33</v>
      </c>
      <c r="F2273">
        <v>2010</v>
      </c>
      <c r="G2273">
        <v>665.19820962339963</v>
      </c>
      <c r="H2273" s="15">
        <v>-3.3809392257495414E-2</v>
      </c>
    </row>
    <row r="2274" spans="1:8" x14ac:dyDescent="0.3">
      <c r="A2274" s="15" t="s">
        <v>164</v>
      </c>
      <c r="B2274" s="15">
        <v>2009</v>
      </c>
      <c r="C2274" s="8">
        <v>743.51395588708363</v>
      </c>
      <c r="E2274" t="s">
        <v>33</v>
      </c>
      <c r="F2274">
        <v>2011</v>
      </c>
      <c r="G2274">
        <v>338.2247600240849</v>
      </c>
      <c r="H2274" s="15">
        <v>-0.96673422009681087</v>
      </c>
    </row>
    <row r="2275" spans="1:8" x14ac:dyDescent="0.3">
      <c r="A2275" s="15" t="s">
        <v>164</v>
      </c>
      <c r="B2275" s="15">
        <v>2010</v>
      </c>
      <c r="C2275" s="8">
        <v>649.34831673288954</v>
      </c>
      <c r="E2275" t="s">
        <v>33</v>
      </c>
      <c r="F2275">
        <v>2012</v>
      </c>
      <c r="G2275">
        <v>193.12045373972396</v>
      </c>
      <c r="H2275" s="15">
        <v>-0.75136684630993944</v>
      </c>
    </row>
    <row r="2276" spans="1:8" x14ac:dyDescent="0.3">
      <c r="A2276" s="15" t="s">
        <v>164</v>
      </c>
      <c r="B2276" s="15">
        <v>2011</v>
      </c>
      <c r="C2276" s="8">
        <v>332.9335372509218</v>
      </c>
      <c r="E2276" t="s">
        <v>33</v>
      </c>
      <c r="F2276">
        <v>2013</v>
      </c>
      <c r="G2276">
        <v>186.98144469484174</v>
      </c>
      <c r="H2276" s="15">
        <v>-3.2832183187488082E-2</v>
      </c>
    </row>
    <row r="2277" spans="1:8" x14ac:dyDescent="0.3">
      <c r="A2277" s="15" t="s">
        <v>164</v>
      </c>
      <c r="B2277" s="15">
        <v>2012</v>
      </c>
      <c r="C2277" s="8">
        <v>186.44678167655914</v>
      </c>
      <c r="E2277" t="s">
        <v>33</v>
      </c>
      <c r="F2277">
        <v>2014</v>
      </c>
      <c r="G2277">
        <v>127.5125397652174</v>
      </c>
      <c r="H2277" s="15">
        <v>-0.46637691507926615</v>
      </c>
    </row>
    <row r="2278" spans="1:8" x14ac:dyDescent="0.3">
      <c r="A2278" s="15" t="s">
        <v>164</v>
      </c>
      <c r="B2278" s="15">
        <v>2013</v>
      </c>
      <c r="C2278" s="8">
        <v>165.31303571231416</v>
      </c>
      <c r="E2278" t="s">
        <v>33</v>
      </c>
      <c r="F2278">
        <v>2015</v>
      </c>
      <c r="G2278">
        <v>561.21501986086946</v>
      </c>
      <c r="H2278" s="15">
        <v>0.77279200439640949</v>
      </c>
    </row>
    <row r="2279" spans="1:8" x14ac:dyDescent="0.3">
      <c r="A2279" s="15" t="s">
        <v>164</v>
      </c>
      <c r="B2279" s="15">
        <v>2014</v>
      </c>
      <c r="C2279" s="8">
        <v>104.86732899130435</v>
      </c>
      <c r="E2279" t="s">
        <v>33</v>
      </c>
      <c r="F2279">
        <v>2016</v>
      </c>
      <c r="G2279">
        <v>530.69733965456487</v>
      </c>
      <c r="H2279" s="15">
        <v>-5.7504867512938339E-2</v>
      </c>
    </row>
    <row r="2280" spans="1:8" x14ac:dyDescent="0.3">
      <c r="A2280" s="15" t="s">
        <v>164</v>
      </c>
      <c r="B2280" s="15">
        <v>2015</v>
      </c>
      <c r="C2280" s="8">
        <v>472.99344448695649</v>
      </c>
      <c r="E2280" t="s">
        <v>33</v>
      </c>
      <c r="F2280">
        <v>2017</v>
      </c>
      <c r="G2280">
        <v>744.9676191531828</v>
      </c>
      <c r="H2280" s="15">
        <v>0.28762361475815895</v>
      </c>
    </row>
    <row r="2281" spans="1:8" x14ac:dyDescent="0.3">
      <c r="A2281" s="15" t="s">
        <v>164</v>
      </c>
      <c r="B2281" s="15">
        <v>2016</v>
      </c>
      <c r="C2281" s="8">
        <v>447.94189303178331</v>
      </c>
      <c r="E2281" t="s">
        <v>34</v>
      </c>
      <c r="F2281">
        <v>2008</v>
      </c>
      <c r="G2281">
        <v>970.49122009359598</v>
      </c>
      <c r="H2281" s="15">
        <v>0.48606651577082827</v>
      </c>
    </row>
    <row r="2282" spans="1:8" x14ac:dyDescent="0.3">
      <c r="A2282" s="15" t="s">
        <v>164</v>
      </c>
      <c r="B2282" s="15">
        <v>2017</v>
      </c>
      <c r="C2282" s="8">
        <v>549.14116892028153</v>
      </c>
      <c r="E2282" t="s">
        <v>34</v>
      </c>
      <c r="F2282">
        <v>2009</v>
      </c>
      <c r="G2282">
        <v>734.61169939857314</v>
      </c>
      <c r="H2282" s="15">
        <v>-0.32109415203724295</v>
      </c>
    </row>
    <row r="2283" spans="1:8" x14ac:dyDescent="0.3">
      <c r="A2283" s="15" t="s">
        <v>646</v>
      </c>
      <c r="B2283" s="15"/>
      <c r="C2283" s="8">
        <v>4693.8959201061116</v>
      </c>
      <c r="E2283" t="s">
        <v>34</v>
      </c>
      <c r="F2283">
        <v>2010</v>
      </c>
      <c r="G2283">
        <v>665.94897840418616</v>
      </c>
      <c r="H2283" s="15">
        <v>-0.10310507744740968</v>
      </c>
    </row>
    <row r="2284" spans="1:8" x14ac:dyDescent="0.3">
      <c r="A2284" s="15" t="s">
        <v>195</v>
      </c>
      <c r="B2284" s="15">
        <v>2007</v>
      </c>
      <c r="C2284" s="8">
        <v>887.25701603478251</v>
      </c>
      <c r="E2284" t="s">
        <v>34</v>
      </c>
      <c r="F2284">
        <v>2011</v>
      </c>
      <c r="G2284">
        <v>342.23575154433894</v>
      </c>
      <c r="H2284" s="15">
        <v>-0.94587787920780098</v>
      </c>
    </row>
    <row r="2285" spans="1:8" x14ac:dyDescent="0.3">
      <c r="A2285" s="15" t="s">
        <v>195</v>
      </c>
      <c r="B2285" s="15">
        <v>2008</v>
      </c>
      <c r="C2285" s="8">
        <v>549.96575762575958</v>
      </c>
      <c r="E2285" t="s">
        <v>34</v>
      </c>
      <c r="F2285">
        <v>2012</v>
      </c>
      <c r="G2285">
        <v>196.0474547342919</v>
      </c>
      <c r="H2285" s="15">
        <v>-0.74567811659773775</v>
      </c>
    </row>
    <row r="2286" spans="1:8" x14ac:dyDescent="0.3">
      <c r="A2286" s="15" t="s">
        <v>195</v>
      </c>
      <c r="B2286" s="15">
        <v>2009</v>
      </c>
      <c r="C2286" s="8">
        <v>1367.2229255546551</v>
      </c>
      <c r="E2286" t="s">
        <v>34</v>
      </c>
      <c r="F2286">
        <v>2013</v>
      </c>
      <c r="G2286">
        <v>176.59120526907091</v>
      </c>
      <c r="H2286" s="15">
        <v>-0.11017677486019549</v>
      </c>
    </row>
    <row r="2287" spans="1:8" x14ac:dyDescent="0.3">
      <c r="A2287" s="15" t="s">
        <v>195</v>
      </c>
      <c r="B2287" s="15">
        <v>2010</v>
      </c>
      <c r="C2287" s="8">
        <v>1155.5466139043967</v>
      </c>
      <c r="E2287" t="s">
        <v>34</v>
      </c>
      <c r="F2287">
        <v>2014</v>
      </c>
      <c r="G2287">
        <v>107.49275702608696</v>
      </c>
      <c r="H2287" s="15">
        <v>-0.64281957365941167</v>
      </c>
    </row>
    <row r="2288" spans="1:8" x14ac:dyDescent="0.3">
      <c r="A2288" s="15" t="s">
        <v>195</v>
      </c>
      <c r="B2288" s="15">
        <v>2011</v>
      </c>
      <c r="C2288" s="8">
        <v>586.21952429883709</v>
      </c>
      <c r="E2288" t="s">
        <v>34</v>
      </c>
      <c r="F2288">
        <v>2015</v>
      </c>
      <c r="G2288">
        <v>516.20529693913045</v>
      </c>
      <c r="H2288" s="15">
        <v>0.79176355286652123</v>
      </c>
    </row>
    <row r="2289" spans="1:8" x14ac:dyDescent="0.3">
      <c r="A2289" s="15" t="s">
        <v>195</v>
      </c>
      <c r="B2289" s="15">
        <v>2012</v>
      </c>
      <c r="C2289" s="8">
        <v>345.43928735247454</v>
      </c>
      <c r="E2289" t="s">
        <v>34</v>
      </c>
      <c r="F2289">
        <v>2016</v>
      </c>
      <c r="G2289">
        <v>458.53149389893514</v>
      </c>
      <c r="H2289" s="15">
        <v>-0.12577937133562997</v>
      </c>
    </row>
    <row r="2290" spans="1:8" x14ac:dyDescent="0.3">
      <c r="A2290" s="15" t="s">
        <v>195</v>
      </c>
      <c r="B2290" s="15">
        <v>2013</v>
      </c>
      <c r="C2290" s="8">
        <v>285.81738301106088</v>
      </c>
      <c r="E2290" t="s">
        <v>34</v>
      </c>
      <c r="F2290">
        <v>2017</v>
      </c>
      <c r="G2290">
        <v>585.71675705782661</v>
      </c>
      <c r="H2290" s="15">
        <v>0.21714465503389163</v>
      </c>
    </row>
    <row r="2291" spans="1:8" x14ac:dyDescent="0.3">
      <c r="A2291" s="15" t="s">
        <v>195</v>
      </c>
      <c r="B2291" s="15">
        <v>2014</v>
      </c>
      <c r="C2291" s="8">
        <v>168.55096153043476</v>
      </c>
      <c r="E2291" t="s">
        <v>35</v>
      </c>
      <c r="F2291">
        <v>2008</v>
      </c>
      <c r="G2291">
        <v>1027.8258323988152</v>
      </c>
      <c r="H2291" s="15">
        <v>0.64278392970226816</v>
      </c>
    </row>
    <row r="2292" spans="1:8" x14ac:dyDescent="0.3">
      <c r="A2292" s="15" t="s">
        <v>195</v>
      </c>
      <c r="B2292" s="15">
        <v>2015</v>
      </c>
      <c r="C2292" s="8">
        <v>851.48338799999999</v>
      </c>
      <c r="E2292" t="s">
        <v>35</v>
      </c>
      <c r="F2292">
        <v>2009</v>
      </c>
      <c r="G2292">
        <v>699.51098146405354</v>
      </c>
      <c r="H2292" s="15">
        <v>-0.46934910192204488</v>
      </c>
    </row>
    <row r="2293" spans="1:8" x14ac:dyDescent="0.3">
      <c r="A2293" s="15" t="s">
        <v>195</v>
      </c>
      <c r="B2293" s="15">
        <v>2016</v>
      </c>
      <c r="C2293" s="8">
        <v>756.16996326760443</v>
      </c>
      <c r="E2293" t="s">
        <v>35</v>
      </c>
      <c r="F2293">
        <v>2010</v>
      </c>
      <c r="G2293">
        <v>700.09077085153638</v>
      </c>
      <c r="H2293" s="15">
        <v>8.2816316343896693E-4</v>
      </c>
    </row>
    <row r="2294" spans="1:8" x14ac:dyDescent="0.3">
      <c r="A2294" s="15" t="s">
        <v>195</v>
      </c>
      <c r="B2294" s="15">
        <v>2017</v>
      </c>
      <c r="C2294" s="8">
        <v>1045.3978128061199</v>
      </c>
      <c r="E2294" t="s">
        <v>35</v>
      </c>
      <c r="F2294">
        <v>2011</v>
      </c>
      <c r="G2294">
        <v>319.3038151643575</v>
      </c>
      <c r="H2294" s="15">
        <v>-1.1925537297171778</v>
      </c>
    </row>
    <row r="2295" spans="1:8" x14ac:dyDescent="0.3">
      <c r="A2295" s="15" t="s">
        <v>647</v>
      </c>
      <c r="B2295" s="15"/>
      <c r="C2295" s="8">
        <v>7999.0706333861253</v>
      </c>
      <c r="E2295" t="s">
        <v>35</v>
      </c>
      <c r="F2295">
        <v>2012</v>
      </c>
      <c r="G2295">
        <v>200.89658156415078</v>
      </c>
      <c r="H2295" s="15">
        <v>-0.58939396916714903</v>
      </c>
    </row>
    <row r="2296" spans="1:8" x14ac:dyDescent="0.3">
      <c r="A2296" s="15" t="s">
        <v>165</v>
      </c>
      <c r="B2296" s="15">
        <v>2007</v>
      </c>
      <c r="C2296" s="8">
        <v>374.98458396521738</v>
      </c>
      <c r="E2296" t="s">
        <v>35</v>
      </c>
      <c r="F2296">
        <v>2013</v>
      </c>
      <c r="G2296">
        <v>190.21865204515174</v>
      </c>
      <c r="H2296" s="15">
        <v>-5.6135028842831051E-2</v>
      </c>
    </row>
    <row r="2297" spans="1:8" x14ac:dyDescent="0.3">
      <c r="A2297" s="15" t="s">
        <v>165</v>
      </c>
      <c r="B2297" s="15">
        <v>2008</v>
      </c>
      <c r="C2297" s="8">
        <v>507.7593085820597</v>
      </c>
      <c r="E2297" t="s">
        <v>35</v>
      </c>
      <c r="F2297">
        <v>2014</v>
      </c>
      <c r="G2297">
        <v>129.68013172173914</v>
      </c>
      <c r="H2297" s="15">
        <v>-0.46682957149760607</v>
      </c>
    </row>
    <row r="2298" spans="1:8" x14ac:dyDescent="0.3">
      <c r="A2298" s="15" t="s">
        <v>165</v>
      </c>
      <c r="B2298" s="15">
        <v>2009</v>
      </c>
      <c r="C2298" s="8">
        <v>637.34703925027088</v>
      </c>
      <c r="E2298" t="s">
        <v>35</v>
      </c>
      <c r="F2298">
        <v>2015</v>
      </c>
      <c r="G2298">
        <v>529.51214838260864</v>
      </c>
      <c r="H2298" s="15">
        <v>0.75509507738803305</v>
      </c>
    </row>
    <row r="2299" spans="1:8" x14ac:dyDescent="0.3">
      <c r="A2299" s="15" t="s">
        <v>165</v>
      </c>
      <c r="B2299" s="15">
        <v>2010</v>
      </c>
      <c r="C2299" s="8">
        <v>609.32994651851004</v>
      </c>
      <c r="E2299" t="s">
        <v>35</v>
      </c>
      <c r="F2299">
        <v>2016</v>
      </c>
      <c r="G2299">
        <v>465.76672666121925</v>
      </c>
      <c r="H2299" s="15">
        <v>-0.13686126138365257</v>
      </c>
    </row>
    <row r="2300" spans="1:8" x14ac:dyDescent="0.3">
      <c r="A2300" s="15" t="s">
        <v>165</v>
      </c>
      <c r="B2300" s="15">
        <v>2011</v>
      </c>
      <c r="C2300" s="8">
        <v>289.22599883422248</v>
      </c>
      <c r="E2300" t="s">
        <v>35</v>
      </c>
      <c r="F2300">
        <v>2017</v>
      </c>
      <c r="G2300">
        <v>609.75771724385004</v>
      </c>
      <c r="H2300" s="15">
        <v>0.23614459728936391</v>
      </c>
    </row>
    <row r="2301" spans="1:8" x14ac:dyDescent="0.3">
      <c r="A2301" s="15" t="s">
        <v>165</v>
      </c>
      <c r="B2301" s="15">
        <v>2012</v>
      </c>
      <c r="C2301" s="8">
        <v>175.72600866525613</v>
      </c>
      <c r="E2301" t="s">
        <v>36</v>
      </c>
      <c r="F2301">
        <v>2008</v>
      </c>
      <c r="G2301">
        <v>1106.5698255359266</v>
      </c>
      <c r="H2301" s="15">
        <v>0.59819417833188226</v>
      </c>
    </row>
    <row r="2302" spans="1:8" x14ac:dyDescent="0.3">
      <c r="A2302" s="15" t="s">
        <v>165</v>
      </c>
      <c r="B2302" s="15">
        <v>2013</v>
      </c>
      <c r="C2302" s="8">
        <v>155.78165319711127</v>
      </c>
      <c r="E2302" t="s">
        <v>36</v>
      </c>
      <c r="F2302">
        <v>2009</v>
      </c>
      <c r="G2302">
        <v>775.89432704541684</v>
      </c>
      <c r="H2302" s="15">
        <v>-0.42618625625181783</v>
      </c>
    </row>
    <row r="2303" spans="1:8" x14ac:dyDescent="0.3">
      <c r="A2303" s="15" t="s">
        <v>165</v>
      </c>
      <c r="B2303" s="15">
        <v>2014</v>
      </c>
      <c r="C2303" s="8">
        <v>123.04100306086957</v>
      </c>
      <c r="E2303" t="s">
        <v>36</v>
      </c>
      <c r="F2303">
        <v>2010</v>
      </c>
      <c r="G2303">
        <v>697.0822355002723</v>
      </c>
      <c r="H2303" s="15">
        <v>-0.11305996270093409</v>
      </c>
    </row>
    <row r="2304" spans="1:8" x14ac:dyDescent="0.3">
      <c r="A2304" s="15" t="s">
        <v>165</v>
      </c>
      <c r="B2304" s="15">
        <v>2015</v>
      </c>
      <c r="C2304" s="8">
        <v>505.72393951304343</v>
      </c>
      <c r="E2304" t="s">
        <v>36</v>
      </c>
      <c r="F2304">
        <v>2011</v>
      </c>
      <c r="G2304">
        <v>347.72102047359095</v>
      </c>
      <c r="H2304" s="15">
        <v>-1.0047169841813315</v>
      </c>
    </row>
    <row r="2305" spans="1:8" x14ac:dyDescent="0.3">
      <c r="A2305" s="15" t="s">
        <v>165</v>
      </c>
      <c r="B2305" s="15">
        <v>2016</v>
      </c>
      <c r="C2305" s="8">
        <v>455.4021632311443</v>
      </c>
      <c r="E2305" t="s">
        <v>36</v>
      </c>
      <c r="F2305">
        <v>2012</v>
      </c>
      <c r="G2305">
        <v>212.26594847827837</v>
      </c>
      <c r="H2305" s="15">
        <v>-0.63813849073005691</v>
      </c>
    </row>
    <row r="2306" spans="1:8" x14ac:dyDescent="0.3">
      <c r="A2306" s="15" t="s">
        <v>165</v>
      </c>
      <c r="B2306" s="15">
        <v>2017</v>
      </c>
      <c r="C2306" s="8">
        <v>628.65770291652495</v>
      </c>
      <c r="E2306" t="s">
        <v>36</v>
      </c>
      <c r="F2306">
        <v>2013</v>
      </c>
      <c r="G2306">
        <v>182.46162008527421</v>
      </c>
      <c r="H2306" s="15">
        <v>-0.16334574021142084</v>
      </c>
    </row>
    <row r="2307" spans="1:8" x14ac:dyDescent="0.3">
      <c r="A2307" s="15" t="s">
        <v>648</v>
      </c>
      <c r="B2307" s="15"/>
      <c r="C2307" s="8">
        <v>4462.9793477342291</v>
      </c>
      <c r="E2307" t="s">
        <v>36</v>
      </c>
      <c r="F2307">
        <v>2014</v>
      </c>
      <c r="G2307">
        <v>126.27280069565217</v>
      </c>
      <c r="H2307" s="15">
        <v>-0.4449795924385222</v>
      </c>
    </row>
    <row r="2308" spans="1:8" x14ac:dyDescent="0.3">
      <c r="A2308" s="15" t="s">
        <v>156</v>
      </c>
      <c r="B2308" s="15">
        <v>2007</v>
      </c>
      <c r="C2308" s="8">
        <v>601.88751537391306</v>
      </c>
      <c r="E2308" t="s">
        <v>36</v>
      </c>
      <c r="F2308">
        <v>2015</v>
      </c>
      <c r="G2308">
        <v>545.67369213913037</v>
      </c>
      <c r="H2308" s="15">
        <v>0.76859283759742558</v>
      </c>
    </row>
    <row r="2309" spans="1:8" x14ac:dyDescent="0.3">
      <c r="A2309" s="15" t="s">
        <v>156</v>
      </c>
      <c r="B2309" s="15">
        <v>2008</v>
      </c>
      <c r="C2309" s="8">
        <v>646.20829830498985</v>
      </c>
      <c r="E2309" t="s">
        <v>36</v>
      </c>
      <c r="F2309">
        <v>2016</v>
      </c>
      <c r="G2309">
        <v>495.88397748735366</v>
      </c>
      <c r="H2309" s="15">
        <v>-0.10040597581728979</v>
      </c>
    </row>
    <row r="2310" spans="1:8" x14ac:dyDescent="0.3">
      <c r="A2310" s="15" t="s">
        <v>156</v>
      </c>
      <c r="B2310" s="15">
        <v>2009</v>
      </c>
      <c r="C2310" s="8">
        <v>956.45216915727735</v>
      </c>
      <c r="E2310" t="s">
        <v>36</v>
      </c>
      <c r="F2310">
        <v>2017</v>
      </c>
      <c r="G2310">
        <v>673.41976663783271</v>
      </c>
      <c r="H2310" s="15">
        <v>0.26363317197660813</v>
      </c>
    </row>
    <row r="2311" spans="1:8" x14ac:dyDescent="0.3">
      <c r="A2311" s="15" t="s">
        <v>156</v>
      </c>
      <c r="B2311" s="15">
        <v>2010</v>
      </c>
      <c r="C2311" s="8">
        <v>890.81922764769843</v>
      </c>
      <c r="E2311" t="s">
        <v>37</v>
      </c>
      <c r="F2311">
        <v>2008</v>
      </c>
      <c r="G2311">
        <v>1064.850020309302</v>
      </c>
      <c r="H2311" s="15">
        <v>0.52683968902824774</v>
      </c>
    </row>
    <row r="2312" spans="1:8" x14ac:dyDescent="0.3">
      <c r="A2312" s="15" t="s">
        <v>156</v>
      </c>
      <c r="B2312" s="15">
        <v>2011</v>
      </c>
      <c r="C2312" s="8">
        <v>479.82103640223511</v>
      </c>
      <c r="E2312" t="s">
        <v>37</v>
      </c>
      <c r="F2312">
        <v>2009</v>
      </c>
      <c r="G2312">
        <v>792.31974981555675</v>
      </c>
      <c r="H2312" s="15">
        <v>-0.34396500977943212</v>
      </c>
    </row>
    <row r="2313" spans="1:8" x14ac:dyDescent="0.3">
      <c r="A2313" s="15" t="s">
        <v>156</v>
      </c>
      <c r="B2313" s="15">
        <v>2012</v>
      </c>
      <c r="C2313" s="8">
        <v>302.47638497260033</v>
      </c>
      <c r="E2313" t="s">
        <v>37</v>
      </c>
      <c r="F2313">
        <v>2010</v>
      </c>
      <c r="G2313">
        <v>732.64170292532697</v>
      </c>
      <c r="H2313" s="15">
        <v>-8.1455978620851646E-2</v>
      </c>
    </row>
    <row r="2314" spans="1:8" x14ac:dyDescent="0.3">
      <c r="A2314" s="15" t="s">
        <v>156</v>
      </c>
      <c r="B2314" s="15">
        <v>2013</v>
      </c>
      <c r="C2314" s="8">
        <v>266.37527606147319</v>
      </c>
      <c r="E2314" t="s">
        <v>37</v>
      </c>
      <c r="F2314">
        <v>2011</v>
      </c>
      <c r="G2314">
        <v>362.51658299183578</v>
      </c>
      <c r="H2314" s="15">
        <v>-1.0209881072994302</v>
      </c>
    </row>
    <row r="2315" spans="1:8" x14ac:dyDescent="0.3">
      <c r="A2315" s="15" t="s">
        <v>156</v>
      </c>
      <c r="B2315" s="15">
        <v>2014</v>
      </c>
      <c r="C2315" s="8">
        <v>178.20453566086957</v>
      </c>
      <c r="E2315" t="s">
        <v>37</v>
      </c>
      <c r="F2315">
        <v>2012</v>
      </c>
      <c r="G2315">
        <v>217.90770237149661</v>
      </c>
      <c r="H2315" s="15">
        <v>-0.66362445680696924</v>
      </c>
    </row>
    <row r="2316" spans="1:8" x14ac:dyDescent="0.3">
      <c r="A2316" s="15" t="s">
        <v>156</v>
      </c>
      <c r="B2316" s="15">
        <v>2015</v>
      </c>
      <c r="C2316" s="8">
        <v>813.53135624347829</v>
      </c>
      <c r="E2316" t="s">
        <v>37</v>
      </c>
      <c r="F2316">
        <v>2013</v>
      </c>
      <c r="G2316">
        <v>193.40282878013676</v>
      </c>
      <c r="H2316" s="15">
        <v>-0.12670380131418535</v>
      </c>
    </row>
    <row r="2317" spans="1:8" x14ac:dyDescent="0.3">
      <c r="A2317" s="15" t="s">
        <v>156</v>
      </c>
      <c r="B2317" s="15">
        <v>2016</v>
      </c>
      <c r="C2317" s="8">
        <v>707.36676573811371</v>
      </c>
      <c r="E2317" t="s">
        <v>37</v>
      </c>
      <c r="F2317">
        <v>2014</v>
      </c>
      <c r="G2317">
        <v>136.75493113043476</v>
      </c>
      <c r="H2317" s="15">
        <v>-0.41422928724721531</v>
      </c>
    </row>
    <row r="2318" spans="1:8" x14ac:dyDescent="0.3">
      <c r="A2318" s="15" t="s">
        <v>156</v>
      </c>
      <c r="B2318" s="15">
        <v>2017</v>
      </c>
      <c r="C2318" s="8">
        <v>900.07509782460795</v>
      </c>
      <c r="E2318" t="s">
        <v>37</v>
      </c>
      <c r="F2318">
        <v>2015</v>
      </c>
      <c r="G2318">
        <v>554.7597045913044</v>
      </c>
      <c r="H2318" s="15">
        <v>0.75348798768435576</v>
      </c>
    </row>
    <row r="2319" spans="1:8" x14ac:dyDescent="0.3">
      <c r="A2319" s="15" t="s">
        <v>649</v>
      </c>
      <c r="B2319" s="15"/>
      <c r="C2319" s="8">
        <v>6743.2176633872577</v>
      </c>
      <c r="E2319" t="s">
        <v>37</v>
      </c>
      <c r="F2319">
        <v>2016</v>
      </c>
      <c r="G2319">
        <v>495.34383045809722</v>
      </c>
      <c r="H2319" s="15">
        <v>-0.11994875171506425</v>
      </c>
    </row>
    <row r="2320" spans="1:8" x14ac:dyDescent="0.3">
      <c r="A2320" s="15" t="s">
        <v>157</v>
      </c>
      <c r="B2320" s="15">
        <v>2007</v>
      </c>
      <c r="C2320" s="8">
        <v>716.82313617391299</v>
      </c>
      <c r="E2320" t="s">
        <v>37</v>
      </c>
      <c r="F2320">
        <v>2017</v>
      </c>
      <c r="G2320">
        <v>643.40271703461372</v>
      </c>
      <c r="H2320" s="15">
        <v>0.23011852865481641</v>
      </c>
    </row>
    <row r="2321" spans="1:8" x14ac:dyDescent="0.3">
      <c r="A2321" s="15" t="s">
        <v>157</v>
      </c>
      <c r="B2321" s="15">
        <v>2008</v>
      </c>
      <c r="C2321" s="8">
        <v>393.95606298582328</v>
      </c>
      <c r="E2321" t="s">
        <v>406</v>
      </c>
      <c r="F2321">
        <v>2008</v>
      </c>
      <c r="G2321">
        <v>618.32438008996621</v>
      </c>
      <c r="H2321" s="15">
        <v>0.49250371018147071</v>
      </c>
    </row>
    <row r="2322" spans="1:8" x14ac:dyDescent="0.3">
      <c r="A2322" s="15" t="s">
        <v>157</v>
      </c>
      <c r="B2322" s="15">
        <v>2009</v>
      </c>
      <c r="C2322" s="8">
        <v>1160.1474809992974</v>
      </c>
      <c r="E2322" t="s">
        <v>406</v>
      </c>
      <c r="F2322">
        <v>2009</v>
      </c>
      <c r="G2322">
        <v>599.6863840124239</v>
      </c>
      <c r="H2322" s="15">
        <v>-3.1079571880284984E-2</v>
      </c>
    </row>
    <row r="2323" spans="1:8" x14ac:dyDescent="0.3">
      <c r="A2323" s="15" t="s">
        <v>157</v>
      </c>
      <c r="B2323" s="15">
        <v>2010</v>
      </c>
      <c r="C2323" s="8">
        <v>1045.8250235054215</v>
      </c>
      <c r="E2323" t="s">
        <v>406</v>
      </c>
      <c r="F2323">
        <v>2010</v>
      </c>
      <c r="G2323">
        <v>528.25957894337319</v>
      </c>
      <c r="H2323" s="15">
        <v>-0.13521156627565351</v>
      </c>
    </row>
    <row r="2324" spans="1:8" x14ac:dyDescent="0.3">
      <c r="A2324" s="15" t="s">
        <v>157</v>
      </c>
      <c r="B2324" s="15">
        <v>2011</v>
      </c>
      <c r="C2324" s="8">
        <v>532.73277912781725</v>
      </c>
      <c r="E2324" t="s">
        <v>406</v>
      </c>
      <c r="F2324">
        <v>2011</v>
      </c>
      <c r="G2324">
        <v>262.59422739368358</v>
      </c>
      <c r="H2324" s="15">
        <v>-1.0116953224238314</v>
      </c>
    </row>
    <row r="2325" spans="1:8" x14ac:dyDescent="0.3">
      <c r="A2325" s="15" t="s">
        <v>157</v>
      </c>
      <c r="B2325" s="15">
        <v>2012</v>
      </c>
      <c r="C2325" s="8">
        <v>313.37375122283544</v>
      </c>
      <c r="E2325" t="s">
        <v>406</v>
      </c>
      <c r="F2325">
        <v>2012</v>
      </c>
      <c r="G2325">
        <v>154.76138190579914</v>
      </c>
      <c r="H2325" s="15">
        <v>-0.6967684325377802</v>
      </c>
    </row>
    <row r="2326" spans="1:8" x14ac:dyDescent="0.3">
      <c r="A2326" s="15" t="s">
        <v>157</v>
      </c>
      <c r="B2326" s="15">
        <v>2013</v>
      </c>
      <c r="C2326" s="8">
        <v>274.21977969592933</v>
      </c>
      <c r="E2326" t="s">
        <v>406</v>
      </c>
      <c r="F2326">
        <v>2013</v>
      </c>
      <c r="G2326">
        <v>143.78896678526618</v>
      </c>
      <c r="H2326" s="15">
        <v>-7.6309158942070396E-2</v>
      </c>
    </row>
    <row r="2327" spans="1:8" x14ac:dyDescent="0.3">
      <c r="A2327" s="15" t="s">
        <v>157</v>
      </c>
      <c r="B2327" s="15">
        <v>2014</v>
      </c>
      <c r="C2327" s="8">
        <v>200.7468614347826</v>
      </c>
      <c r="E2327" t="s">
        <v>406</v>
      </c>
      <c r="F2327">
        <v>2014</v>
      </c>
      <c r="G2327">
        <v>93.333993756521735</v>
      </c>
      <c r="H2327" s="15">
        <v>-0.5405851715760196</v>
      </c>
    </row>
    <row r="2328" spans="1:8" x14ac:dyDescent="0.3">
      <c r="A2328" s="15" t="s">
        <v>157</v>
      </c>
      <c r="B2328" s="15">
        <v>2015</v>
      </c>
      <c r="C2328" s="8">
        <v>899.23922973913034</v>
      </c>
      <c r="E2328" t="s">
        <v>406</v>
      </c>
      <c r="F2328">
        <v>2015</v>
      </c>
      <c r="G2328">
        <v>419.25178956521739</v>
      </c>
      <c r="H2328" s="15">
        <v>0.77737961750070705</v>
      </c>
    </row>
    <row r="2329" spans="1:8" x14ac:dyDescent="0.3">
      <c r="A2329" s="15" t="s">
        <v>157</v>
      </c>
      <c r="B2329" s="15">
        <v>2016</v>
      </c>
      <c r="C2329" s="8">
        <v>780.9578124776142</v>
      </c>
      <c r="E2329" t="s">
        <v>406</v>
      </c>
      <c r="F2329">
        <v>2016</v>
      </c>
      <c r="G2329">
        <v>368.88775392244111</v>
      </c>
      <c r="H2329" s="15">
        <v>-0.13652943234696091</v>
      </c>
    </row>
    <row r="2330" spans="1:8" x14ac:dyDescent="0.3">
      <c r="A2330" s="15" t="s">
        <v>157</v>
      </c>
      <c r="B2330" s="15">
        <v>2017</v>
      </c>
      <c r="C2330" s="8">
        <v>1058.3991423966015</v>
      </c>
      <c r="E2330" t="s">
        <v>406</v>
      </c>
      <c r="F2330">
        <v>2017</v>
      </c>
      <c r="G2330">
        <v>441.29349764963956</v>
      </c>
      <c r="H2330" s="15">
        <v>0.16407616271899897</v>
      </c>
    </row>
    <row r="2331" spans="1:8" x14ac:dyDescent="0.3">
      <c r="A2331" s="15" t="s">
        <v>650</v>
      </c>
      <c r="B2331" s="15"/>
      <c r="C2331" s="8">
        <v>7376.4210597591664</v>
      </c>
      <c r="E2331" t="s">
        <v>407</v>
      </c>
      <c r="F2331">
        <v>2008</v>
      </c>
      <c r="G2331">
        <v>635.55203862278859</v>
      </c>
      <c r="H2331" s="15">
        <v>0.46543763764581303</v>
      </c>
    </row>
    <row r="2332" spans="1:8" x14ac:dyDescent="0.3">
      <c r="A2332" s="15" t="s">
        <v>173</v>
      </c>
      <c r="B2332" s="15">
        <v>2007</v>
      </c>
      <c r="C2332" s="8">
        <v>582.13836250434781</v>
      </c>
      <c r="E2332" t="s">
        <v>407</v>
      </c>
      <c r="F2332">
        <v>2009</v>
      </c>
      <c r="G2332">
        <v>671.20789483027954</v>
      </c>
      <c r="H2332" s="15">
        <v>5.3121926130661551E-2</v>
      </c>
    </row>
    <row r="2333" spans="1:8" x14ac:dyDescent="0.3">
      <c r="A2333" s="15" t="s">
        <v>173</v>
      </c>
      <c r="B2333" s="15">
        <v>2008</v>
      </c>
      <c r="C2333" s="8">
        <v>550.19440734144621</v>
      </c>
      <c r="E2333" t="s">
        <v>407</v>
      </c>
      <c r="F2333">
        <v>2010</v>
      </c>
      <c r="G2333">
        <v>617.96227584470955</v>
      </c>
      <c r="H2333" s="15">
        <v>-8.6163219126583576E-2</v>
      </c>
    </row>
    <row r="2334" spans="1:8" x14ac:dyDescent="0.3">
      <c r="A2334" s="15" t="s">
        <v>173</v>
      </c>
      <c r="B2334" s="15">
        <v>2009</v>
      </c>
      <c r="C2334" s="8">
        <v>1012.9369485632728</v>
      </c>
      <c r="E2334" t="s">
        <v>407</v>
      </c>
      <c r="F2334">
        <v>2011</v>
      </c>
      <c r="G2334">
        <v>306.66700310120399</v>
      </c>
      <c r="H2334" s="15">
        <v>-1.01509216705905</v>
      </c>
    </row>
    <row r="2335" spans="1:8" x14ac:dyDescent="0.3">
      <c r="A2335" s="15" t="s">
        <v>173</v>
      </c>
      <c r="B2335" s="15">
        <v>2010</v>
      </c>
      <c r="C2335" s="8">
        <v>1106.0833385412752</v>
      </c>
      <c r="E2335" t="s">
        <v>407</v>
      </c>
      <c r="F2335">
        <v>2012</v>
      </c>
      <c r="G2335">
        <v>181.18502762311772</v>
      </c>
      <c r="H2335" s="15">
        <v>-0.69256260919694113</v>
      </c>
    </row>
    <row r="2336" spans="1:8" x14ac:dyDescent="0.3">
      <c r="A2336" s="15" t="s">
        <v>173</v>
      </c>
      <c r="B2336" s="15">
        <v>2011</v>
      </c>
      <c r="C2336" s="8">
        <v>461.91322842917208</v>
      </c>
      <c r="E2336" t="s">
        <v>407</v>
      </c>
      <c r="F2336">
        <v>2013</v>
      </c>
      <c r="G2336">
        <v>159.42127501150776</v>
      </c>
      <c r="H2336" s="15">
        <v>-0.13651724093938497</v>
      </c>
    </row>
    <row r="2337" spans="1:8" x14ac:dyDescent="0.3">
      <c r="A2337" s="15" t="s">
        <v>173</v>
      </c>
      <c r="B2337" s="15">
        <v>2012</v>
      </c>
      <c r="C2337" s="8">
        <v>284.07798244506205</v>
      </c>
      <c r="E2337" t="s">
        <v>407</v>
      </c>
      <c r="F2337">
        <v>2014</v>
      </c>
      <c r="G2337">
        <v>109.41540279130434</v>
      </c>
      <c r="H2337" s="15">
        <v>-0.45702772136737563</v>
      </c>
    </row>
    <row r="2338" spans="1:8" x14ac:dyDescent="0.3">
      <c r="A2338" s="15" t="s">
        <v>173</v>
      </c>
      <c r="B2338" s="15">
        <v>2013</v>
      </c>
      <c r="C2338" s="8">
        <v>275.13723818761207</v>
      </c>
      <c r="E2338" t="s">
        <v>407</v>
      </c>
      <c r="F2338">
        <v>2015</v>
      </c>
      <c r="G2338">
        <v>469.18533871304345</v>
      </c>
      <c r="H2338" s="15">
        <v>0.76679705488789052</v>
      </c>
    </row>
    <row r="2339" spans="1:8" x14ac:dyDescent="0.3">
      <c r="A2339" s="15" t="s">
        <v>173</v>
      </c>
      <c r="B2339" s="15">
        <v>2014</v>
      </c>
      <c r="C2339" s="8">
        <v>242.19284110434782</v>
      </c>
      <c r="E2339" t="s">
        <v>407</v>
      </c>
      <c r="F2339">
        <v>2016</v>
      </c>
      <c r="G2339">
        <v>422.00257723041915</v>
      </c>
      <c r="H2339" s="15">
        <v>-0.11180680884055803</v>
      </c>
    </row>
    <row r="2340" spans="1:8" x14ac:dyDescent="0.3">
      <c r="A2340" s="15" t="s">
        <v>173</v>
      </c>
      <c r="B2340" s="15">
        <v>2015</v>
      </c>
      <c r="C2340" s="8">
        <v>768.0559142608696</v>
      </c>
      <c r="E2340" t="s">
        <v>407</v>
      </c>
      <c r="F2340">
        <v>2017</v>
      </c>
      <c r="G2340">
        <v>516.40014638390187</v>
      </c>
      <c r="H2340" s="15">
        <v>0.18279926877345565</v>
      </c>
    </row>
    <row r="2341" spans="1:8" x14ac:dyDescent="0.3">
      <c r="A2341" s="15" t="s">
        <v>173</v>
      </c>
      <c r="B2341" s="15">
        <v>2016</v>
      </c>
      <c r="C2341" s="8">
        <v>681.60979708557124</v>
      </c>
      <c r="E2341" t="s">
        <v>282</v>
      </c>
      <c r="F2341">
        <v>2008</v>
      </c>
      <c r="G2341">
        <v>1274.2082650370853</v>
      </c>
      <c r="H2341" s="15">
        <v>0.72802682536263552</v>
      </c>
    </row>
    <row r="2342" spans="1:8" x14ac:dyDescent="0.3">
      <c r="A2342" s="15" t="s">
        <v>173</v>
      </c>
      <c r="B2342" s="15">
        <v>2017</v>
      </c>
      <c r="C2342" s="8">
        <v>832.80793156265213</v>
      </c>
      <c r="E2342" t="s">
        <v>282</v>
      </c>
      <c r="F2342">
        <v>2009</v>
      </c>
      <c r="G2342">
        <v>660.94664569461281</v>
      </c>
      <c r="H2342" s="15">
        <v>-0.92785344072360576</v>
      </c>
    </row>
    <row r="2343" spans="1:8" x14ac:dyDescent="0.3">
      <c r="A2343" s="15" t="s">
        <v>651</v>
      </c>
      <c r="B2343" s="15"/>
      <c r="C2343" s="8">
        <v>6797.14799002563</v>
      </c>
      <c r="E2343" t="s">
        <v>282</v>
      </c>
      <c r="F2343">
        <v>2010</v>
      </c>
      <c r="G2343">
        <v>613.89364885019836</v>
      </c>
      <c r="H2343" s="15">
        <v>-7.6646821371328888E-2</v>
      </c>
    </row>
    <row r="2344" spans="1:8" x14ac:dyDescent="0.3">
      <c r="A2344" s="15" t="s">
        <v>174</v>
      </c>
      <c r="B2344" s="15">
        <v>2007</v>
      </c>
      <c r="C2344" s="8">
        <v>951.73257109565213</v>
      </c>
      <c r="E2344" t="s">
        <v>282</v>
      </c>
      <c r="F2344">
        <v>2011</v>
      </c>
      <c r="G2344">
        <v>328.23955127834046</v>
      </c>
      <c r="H2344" s="15">
        <v>-0.87026105312223345</v>
      </c>
    </row>
    <row r="2345" spans="1:8" x14ac:dyDescent="0.3">
      <c r="A2345" s="15" t="s">
        <v>174</v>
      </c>
      <c r="B2345" s="15">
        <v>2008</v>
      </c>
      <c r="C2345" s="8">
        <v>560.39599187941144</v>
      </c>
      <c r="E2345" t="s">
        <v>282</v>
      </c>
      <c r="F2345">
        <v>2012</v>
      </c>
      <c r="G2345">
        <v>230.89158805598609</v>
      </c>
      <c r="H2345" s="15">
        <v>-0.42161762601221159</v>
      </c>
    </row>
    <row r="2346" spans="1:8" x14ac:dyDescent="0.3">
      <c r="A2346" s="15" t="s">
        <v>174</v>
      </c>
      <c r="B2346" s="15">
        <v>2009</v>
      </c>
      <c r="C2346" s="8">
        <v>1494.8889860336524</v>
      </c>
      <c r="E2346" t="s">
        <v>282</v>
      </c>
      <c r="F2346">
        <v>2013</v>
      </c>
      <c r="G2346">
        <v>237.06019558768867</v>
      </c>
      <c r="H2346" s="15">
        <v>2.6021270742691199E-2</v>
      </c>
    </row>
    <row r="2347" spans="1:8" x14ac:dyDescent="0.3">
      <c r="A2347" s="15" t="s">
        <v>174</v>
      </c>
      <c r="B2347" s="15">
        <v>2010</v>
      </c>
      <c r="C2347" s="8">
        <v>1383.8792906760634</v>
      </c>
      <c r="E2347" t="s">
        <v>282</v>
      </c>
      <c r="F2347">
        <v>2014</v>
      </c>
      <c r="G2347">
        <v>141.00914950434782</v>
      </c>
      <c r="H2347" s="15">
        <v>-0.68116889167095684</v>
      </c>
    </row>
    <row r="2348" spans="1:8" x14ac:dyDescent="0.3">
      <c r="A2348" s="15" t="s">
        <v>174</v>
      </c>
      <c r="B2348" s="15">
        <v>2011</v>
      </c>
      <c r="C2348" s="8">
        <v>646.70144685195805</v>
      </c>
      <c r="E2348" t="s">
        <v>282</v>
      </c>
      <c r="F2348">
        <v>2015</v>
      </c>
      <c r="G2348">
        <v>691.10490125217382</v>
      </c>
      <c r="H2348" s="15">
        <v>0.79596563524746911</v>
      </c>
    </row>
    <row r="2349" spans="1:8" x14ac:dyDescent="0.3">
      <c r="A2349" s="15" t="s">
        <v>174</v>
      </c>
      <c r="B2349" s="15">
        <v>2012</v>
      </c>
      <c r="C2349" s="8">
        <v>400.61044168643144</v>
      </c>
      <c r="E2349" t="s">
        <v>282</v>
      </c>
      <c r="F2349">
        <v>2016</v>
      </c>
      <c r="G2349">
        <v>628.12074446122824</v>
      </c>
      <c r="H2349" s="15">
        <v>-0.10027396379810757</v>
      </c>
    </row>
    <row r="2350" spans="1:8" x14ac:dyDescent="0.3">
      <c r="A2350" s="15" t="s">
        <v>174</v>
      </c>
      <c r="B2350" s="15">
        <v>2013</v>
      </c>
      <c r="C2350" s="8">
        <v>356.97972228871026</v>
      </c>
      <c r="E2350" t="s">
        <v>282</v>
      </c>
      <c r="F2350">
        <v>2017</v>
      </c>
      <c r="G2350">
        <v>787.81217767191276</v>
      </c>
      <c r="H2350" s="15">
        <v>0.2027024178308508</v>
      </c>
    </row>
    <row r="2351" spans="1:8" x14ac:dyDescent="0.3">
      <c r="A2351" s="15" t="s">
        <v>174</v>
      </c>
      <c r="B2351" s="15">
        <v>2014</v>
      </c>
      <c r="C2351" s="8">
        <v>252.96284415652173</v>
      </c>
      <c r="E2351" t="s">
        <v>291</v>
      </c>
      <c r="F2351">
        <v>2008</v>
      </c>
      <c r="G2351">
        <v>432.38194376725107</v>
      </c>
      <c r="H2351" s="15">
        <v>0.34223624589600304</v>
      </c>
    </row>
    <row r="2352" spans="1:8" x14ac:dyDescent="0.3">
      <c r="A2352" s="15" t="s">
        <v>174</v>
      </c>
      <c r="B2352" s="15">
        <v>2015</v>
      </c>
      <c r="C2352" s="8">
        <v>1071.9151074782608</v>
      </c>
      <c r="E2352" t="s">
        <v>291</v>
      </c>
      <c r="F2352">
        <v>2009</v>
      </c>
      <c r="G2352">
        <v>422.73995391409886</v>
      </c>
      <c r="H2352" s="15">
        <v>-2.2808324039112402E-2</v>
      </c>
    </row>
    <row r="2353" spans="1:8" x14ac:dyDescent="0.3">
      <c r="A2353" s="15" t="s">
        <v>174</v>
      </c>
      <c r="B2353" s="15">
        <v>2016</v>
      </c>
      <c r="C2353" s="8">
        <v>964.77126760622343</v>
      </c>
      <c r="E2353" t="s">
        <v>291</v>
      </c>
      <c r="F2353">
        <v>2010</v>
      </c>
      <c r="G2353">
        <v>646.71192556542849</v>
      </c>
      <c r="H2353" s="15">
        <v>0.34632417123823422</v>
      </c>
    </row>
    <row r="2354" spans="1:8" x14ac:dyDescent="0.3">
      <c r="A2354" s="15" t="s">
        <v>174</v>
      </c>
      <c r="B2354" s="15">
        <v>2017</v>
      </c>
      <c r="C2354" s="8">
        <v>1298.2120256468759</v>
      </c>
      <c r="E2354" t="s">
        <v>291</v>
      </c>
      <c r="F2354">
        <v>2011</v>
      </c>
      <c r="G2354">
        <v>326.10362642870496</v>
      </c>
      <c r="H2354" s="15">
        <v>-0.98314852443634859</v>
      </c>
    </row>
    <row r="2355" spans="1:8" x14ac:dyDescent="0.3">
      <c r="A2355" s="15" t="s">
        <v>652</v>
      </c>
      <c r="B2355" s="15"/>
      <c r="C2355" s="8">
        <v>9383.0496953997608</v>
      </c>
      <c r="E2355" t="s">
        <v>291</v>
      </c>
      <c r="F2355">
        <v>2012</v>
      </c>
      <c r="G2355">
        <v>192.67556315121598</v>
      </c>
      <c r="H2355" s="15">
        <v>-0.69250122379438295</v>
      </c>
    </row>
    <row r="2356" spans="1:8" x14ac:dyDescent="0.3">
      <c r="A2356" s="15" t="s">
        <v>255</v>
      </c>
      <c r="B2356" s="15">
        <v>2007</v>
      </c>
      <c r="C2356" s="8">
        <v>373.66491380869564</v>
      </c>
      <c r="E2356" t="s">
        <v>291</v>
      </c>
      <c r="F2356">
        <v>2013</v>
      </c>
      <c r="G2356">
        <v>181.900873349911</v>
      </c>
      <c r="H2356" s="15">
        <v>-5.923385414746421E-2</v>
      </c>
    </row>
    <row r="2357" spans="1:8" x14ac:dyDescent="0.3">
      <c r="A2357" s="15" t="s">
        <v>255</v>
      </c>
      <c r="B2357" s="15">
        <v>2008</v>
      </c>
      <c r="C2357" s="8">
        <v>416.02179505481593</v>
      </c>
      <c r="E2357" t="s">
        <v>291</v>
      </c>
      <c r="F2357">
        <v>2014</v>
      </c>
      <c r="G2357">
        <v>257.65062375652172</v>
      </c>
      <c r="H2357" s="15">
        <v>0.2940018126181359</v>
      </c>
    </row>
    <row r="2358" spans="1:8" x14ac:dyDescent="0.3">
      <c r="A2358" s="15" t="s">
        <v>255</v>
      </c>
      <c r="B2358" s="15">
        <v>2009</v>
      </c>
      <c r="C2358" s="8">
        <v>713.02831099013054</v>
      </c>
      <c r="E2358" t="s">
        <v>291</v>
      </c>
      <c r="F2358">
        <v>2015</v>
      </c>
      <c r="G2358">
        <v>659.58554013913044</v>
      </c>
      <c r="H2358" s="15">
        <v>0.60937496643396105</v>
      </c>
    </row>
    <row r="2359" spans="1:8" x14ac:dyDescent="0.3">
      <c r="A2359" s="15" t="s">
        <v>255</v>
      </c>
      <c r="B2359" s="15">
        <v>2010</v>
      </c>
      <c r="C2359" s="8">
        <v>632.45256119156238</v>
      </c>
      <c r="E2359" t="s">
        <v>291</v>
      </c>
      <c r="F2359">
        <v>2016</v>
      </c>
      <c r="G2359">
        <v>587.41820078078115</v>
      </c>
      <c r="H2359" s="15">
        <v>-0.12285512989285371</v>
      </c>
    </row>
    <row r="2360" spans="1:8" x14ac:dyDescent="0.3">
      <c r="A2360" s="15" t="s">
        <v>255</v>
      </c>
      <c r="B2360" s="15">
        <v>2011</v>
      </c>
      <c r="C2360" s="8">
        <v>319.15407116470533</v>
      </c>
      <c r="E2360" t="s">
        <v>291</v>
      </c>
      <c r="F2360">
        <v>2017</v>
      </c>
      <c r="G2360">
        <v>953.17469205249745</v>
      </c>
      <c r="H2360" s="15">
        <v>0.38372450960077709</v>
      </c>
    </row>
    <row r="2361" spans="1:8" x14ac:dyDescent="0.3">
      <c r="A2361" s="15" t="s">
        <v>255</v>
      </c>
      <c r="B2361" s="15">
        <v>2012</v>
      </c>
      <c r="C2361" s="8">
        <v>186.92852914153494</v>
      </c>
      <c r="E2361" t="s">
        <v>341</v>
      </c>
      <c r="F2361">
        <v>2008</v>
      </c>
      <c r="G2361">
        <v>679.38136121739126</v>
      </c>
      <c r="H2361" s="15">
        <v>0.20000000000000007</v>
      </c>
    </row>
    <row r="2362" spans="1:8" x14ac:dyDescent="0.3">
      <c r="A2362" s="15" t="s">
        <v>255</v>
      </c>
      <c r="B2362" s="15">
        <v>2013</v>
      </c>
      <c r="C2362" s="8">
        <v>172.87688648807824</v>
      </c>
      <c r="E2362" t="s">
        <v>341</v>
      </c>
      <c r="F2362">
        <v>2009</v>
      </c>
      <c r="G2362">
        <v>823.93772110034786</v>
      </c>
      <c r="H2362" s="15">
        <v>0.17544573598342514</v>
      </c>
    </row>
    <row r="2363" spans="1:8" x14ac:dyDescent="0.3">
      <c r="A2363" s="15" t="s">
        <v>255</v>
      </c>
      <c r="B2363" s="15">
        <v>2014</v>
      </c>
      <c r="C2363" s="8">
        <v>109.14801326086956</v>
      </c>
      <c r="E2363" t="s">
        <v>341</v>
      </c>
      <c r="F2363">
        <v>2010</v>
      </c>
      <c r="G2363">
        <v>750.26245129205176</v>
      </c>
      <c r="H2363" s="15">
        <v>-9.8199329689787188E-2</v>
      </c>
    </row>
    <row r="2364" spans="1:8" x14ac:dyDescent="0.3">
      <c r="A2364" s="15" t="s">
        <v>255</v>
      </c>
      <c r="B2364" s="15">
        <v>2015</v>
      </c>
      <c r="C2364" s="8">
        <v>495.61024361739129</v>
      </c>
      <c r="E2364" t="s">
        <v>341</v>
      </c>
      <c r="F2364">
        <v>2011</v>
      </c>
      <c r="G2364">
        <v>383.209131377978</v>
      </c>
      <c r="H2364" s="15">
        <v>-0.95784074506312078</v>
      </c>
    </row>
    <row r="2365" spans="1:8" x14ac:dyDescent="0.3">
      <c r="A2365" s="15" t="s">
        <v>255</v>
      </c>
      <c r="B2365" s="15">
        <v>2016</v>
      </c>
      <c r="C2365" s="8">
        <v>446.2917445967754</v>
      </c>
      <c r="E2365" t="s">
        <v>341</v>
      </c>
      <c r="F2365">
        <v>2012</v>
      </c>
      <c r="G2365">
        <v>228.63474142447981</v>
      </c>
      <c r="H2365" s="15">
        <v>-0.67607568731874257</v>
      </c>
    </row>
    <row r="2366" spans="1:8" x14ac:dyDescent="0.3">
      <c r="A2366" s="15" t="s">
        <v>255</v>
      </c>
      <c r="B2366" s="15">
        <v>2017</v>
      </c>
      <c r="C2366" s="8">
        <v>558.89107572024375</v>
      </c>
      <c r="E2366" t="s">
        <v>341</v>
      </c>
      <c r="F2366">
        <v>2013</v>
      </c>
      <c r="G2366">
        <v>206.32999913631772</v>
      </c>
      <c r="H2366" s="15">
        <v>-0.10810227490683909</v>
      </c>
    </row>
    <row r="2367" spans="1:8" x14ac:dyDescent="0.3">
      <c r="A2367" s="15" t="s">
        <v>653</v>
      </c>
      <c r="B2367" s="15"/>
      <c r="C2367" s="8">
        <v>4424.0681450348029</v>
      </c>
      <c r="E2367" t="s">
        <v>341</v>
      </c>
      <c r="F2367">
        <v>2014</v>
      </c>
      <c r="G2367">
        <v>150.01389644347825</v>
      </c>
      <c r="H2367" s="15">
        <v>-0.37540590590591105</v>
      </c>
    </row>
    <row r="2368" spans="1:8" x14ac:dyDescent="0.3">
      <c r="A2368" s="15" t="s">
        <v>275</v>
      </c>
      <c r="B2368" s="15">
        <v>2007</v>
      </c>
      <c r="C2368" s="8">
        <v>551.99888045217381</v>
      </c>
      <c r="E2368" t="s">
        <v>341</v>
      </c>
      <c r="F2368">
        <v>2015</v>
      </c>
      <c r="G2368">
        <v>587.46957036521735</v>
      </c>
      <c r="H2368" s="15">
        <v>0.74464397134609406</v>
      </c>
    </row>
    <row r="2369" spans="1:8" x14ac:dyDescent="0.3">
      <c r="A2369" s="15" t="s">
        <v>275</v>
      </c>
      <c r="B2369" s="15">
        <v>2008</v>
      </c>
      <c r="C2369" s="8">
        <v>467.79275919596694</v>
      </c>
      <c r="E2369" t="s">
        <v>341</v>
      </c>
      <c r="F2369">
        <v>2016</v>
      </c>
      <c r="G2369">
        <v>532.80524565762482</v>
      </c>
      <c r="H2369" s="15">
        <v>-0.10259719691783827</v>
      </c>
    </row>
    <row r="2370" spans="1:8" x14ac:dyDescent="0.3">
      <c r="A2370" s="15" t="s">
        <v>275</v>
      </c>
      <c r="B2370" s="15">
        <v>2009</v>
      </c>
      <c r="C2370" s="8">
        <v>1061.5349626455397</v>
      </c>
      <c r="E2370" t="s">
        <v>341</v>
      </c>
      <c r="F2370">
        <v>2017</v>
      </c>
      <c r="G2370">
        <v>655.86165449649013</v>
      </c>
      <c r="H2370" s="15">
        <v>0.18762555791333255</v>
      </c>
    </row>
    <row r="2371" spans="1:8" x14ac:dyDescent="0.3">
      <c r="A2371" s="15" t="s">
        <v>275</v>
      </c>
      <c r="B2371" s="15">
        <v>2010</v>
      </c>
      <c r="C2371" s="8">
        <v>907.95253195135228</v>
      </c>
      <c r="E2371" t="s">
        <v>342</v>
      </c>
      <c r="F2371">
        <v>2008</v>
      </c>
      <c r="G2371">
        <v>610.55240024232683</v>
      </c>
      <c r="H2371" s="15">
        <v>0.23024466997215351</v>
      </c>
    </row>
    <row r="2372" spans="1:8" x14ac:dyDescent="0.3">
      <c r="A2372" s="15" t="s">
        <v>275</v>
      </c>
      <c r="B2372" s="15">
        <v>2011</v>
      </c>
      <c r="C2372" s="8">
        <v>463.13380892641857</v>
      </c>
      <c r="E2372" t="s">
        <v>342</v>
      </c>
      <c r="F2372">
        <v>2009</v>
      </c>
      <c r="G2372">
        <v>810.4134685115165</v>
      </c>
      <c r="H2372" s="15">
        <v>0.24661617314464648</v>
      </c>
    </row>
    <row r="2373" spans="1:8" x14ac:dyDescent="0.3">
      <c r="A2373" s="15" t="s">
        <v>275</v>
      </c>
      <c r="B2373" s="15">
        <v>2012</v>
      </c>
      <c r="C2373" s="8">
        <v>255.14792919590064</v>
      </c>
      <c r="E2373" t="s">
        <v>342</v>
      </c>
      <c r="F2373">
        <v>2010</v>
      </c>
      <c r="G2373">
        <v>735.50011233191265</v>
      </c>
      <c r="H2373" s="15">
        <v>-0.10185362982758776</v>
      </c>
    </row>
    <row r="2374" spans="1:8" x14ac:dyDescent="0.3">
      <c r="A2374" s="15" t="s">
        <v>275</v>
      </c>
      <c r="B2374" s="15">
        <v>2013</v>
      </c>
      <c r="C2374" s="8">
        <v>251.15631688906876</v>
      </c>
      <c r="E2374" t="s">
        <v>342</v>
      </c>
      <c r="F2374">
        <v>2011</v>
      </c>
      <c r="G2374">
        <v>372.5121299060317</v>
      </c>
      <c r="H2374" s="15">
        <v>-0.97443265140774538</v>
      </c>
    </row>
    <row r="2375" spans="1:8" x14ac:dyDescent="0.3">
      <c r="A2375" s="15" t="s">
        <v>275</v>
      </c>
      <c r="B2375" s="15">
        <v>2014</v>
      </c>
      <c r="C2375" s="8">
        <v>184.15250955652175</v>
      </c>
      <c r="E2375" t="s">
        <v>342</v>
      </c>
      <c r="F2375">
        <v>2012</v>
      </c>
      <c r="G2375">
        <v>229.8457935111179</v>
      </c>
      <c r="H2375" s="15">
        <v>-0.6207045785591585</v>
      </c>
    </row>
    <row r="2376" spans="1:8" x14ac:dyDescent="0.3">
      <c r="A2376" s="15" t="s">
        <v>275</v>
      </c>
      <c r="B2376" s="15">
        <v>2015</v>
      </c>
      <c r="C2376" s="8">
        <v>890.30733735652166</v>
      </c>
      <c r="E2376" t="s">
        <v>342</v>
      </c>
      <c r="F2376">
        <v>2013</v>
      </c>
      <c r="G2376">
        <v>206.60959259927856</v>
      </c>
      <c r="H2376" s="15">
        <v>-0.11246428890117507</v>
      </c>
    </row>
    <row r="2377" spans="1:8" x14ac:dyDescent="0.3">
      <c r="A2377" s="15" t="s">
        <v>275</v>
      </c>
      <c r="B2377" s="15">
        <v>2016</v>
      </c>
      <c r="C2377" s="8">
        <v>738.07826910219046</v>
      </c>
      <c r="E2377" t="s">
        <v>342</v>
      </c>
      <c r="F2377">
        <v>2014</v>
      </c>
      <c r="G2377">
        <v>135.0832762695652</v>
      </c>
      <c r="H2377" s="15">
        <v>-0.52949793864178374</v>
      </c>
    </row>
    <row r="2378" spans="1:8" x14ac:dyDescent="0.3">
      <c r="A2378" s="15" t="s">
        <v>275</v>
      </c>
      <c r="B2378" s="15">
        <v>2017</v>
      </c>
      <c r="C2378" s="8">
        <v>978.0910822146584</v>
      </c>
      <c r="E2378" t="s">
        <v>342</v>
      </c>
      <c r="F2378">
        <v>2015</v>
      </c>
      <c r="G2378">
        <v>580.83610205217394</v>
      </c>
      <c r="H2378" s="15">
        <v>0.76743305763485192</v>
      </c>
    </row>
    <row r="2379" spans="1:8" x14ac:dyDescent="0.3">
      <c r="A2379" s="15" t="s">
        <v>654</v>
      </c>
      <c r="B2379" s="15"/>
      <c r="C2379" s="8">
        <v>6749.3463874863137</v>
      </c>
      <c r="E2379" t="s">
        <v>342</v>
      </c>
      <c r="F2379">
        <v>2016</v>
      </c>
      <c r="G2379">
        <v>511.63336736785482</v>
      </c>
      <c r="H2379" s="15">
        <v>-0.13525844696240003</v>
      </c>
    </row>
    <row r="2380" spans="1:8" x14ac:dyDescent="0.3">
      <c r="A2380" s="15" t="s">
        <v>18</v>
      </c>
      <c r="B2380" s="15">
        <v>2007</v>
      </c>
      <c r="C2380" s="8">
        <v>507.72294219130436</v>
      </c>
      <c r="E2380" t="s">
        <v>342</v>
      </c>
      <c r="F2380">
        <v>2017</v>
      </c>
      <c r="G2380">
        <v>601.36006055214523</v>
      </c>
      <c r="H2380" s="15">
        <v>0.14920627269776926</v>
      </c>
    </row>
    <row r="2381" spans="1:8" x14ac:dyDescent="0.3">
      <c r="A2381" s="15" t="s">
        <v>18</v>
      </c>
      <c r="B2381" s="15">
        <v>2008</v>
      </c>
      <c r="C2381" s="8">
        <v>398.51216317107384</v>
      </c>
      <c r="E2381" t="s">
        <v>93</v>
      </c>
      <c r="F2381">
        <v>2008</v>
      </c>
      <c r="G2381">
        <v>717.02255939266547</v>
      </c>
      <c r="H2381" s="15">
        <v>0.23297070522382368</v>
      </c>
    </row>
    <row r="2382" spans="1:8" x14ac:dyDescent="0.3">
      <c r="A2382" s="15" t="s">
        <v>18</v>
      </c>
      <c r="B2382" s="15">
        <v>2009</v>
      </c>
      <c r="C2382" s="8">
        <v>821.82323272010444</v>
      </c>
      <c r="E2382" t="s">
        <v>93</v>
      </c>
      <c r="F2382">
        <v>2009</v>
      </c>
      <c r="G2382">
        <v>849.57188114113308</v>
      </c>
      <c r="H2382" s="15">
        <v>0.15601896047975269</v>
      </c>
    </row>
    <row r="2383" spans="1:8" x14ac:dyDescent="0.3">
      <c r="A2383" s="15" t="s">
        <v>18</v>
      </c>
      <c r="B2383" s="15">
        <v>2010</v>
      </c>
      <c r="C2383" s="8">
        <v>741.63770694799234</v>
      </c>
      <c r="E2383" t="s">
        <v>93</v>
      </c>
      <c r="F2383">
        <v>2010</v>
      </c>
      <c r="G2383">
        <v>764.68906383842295</v>
      </c>
      <c r="H2383" s="15">
        <v>-0.11100304858112325</v>
      </c>
    </row>
    <row r="2384" spans="1:8" x14ac:dyDescent="0.3">
      <c r="A2384" s="15" t="s">
        <v>18</v>
      </c>
      <c r="B2384" s="15">
        <v>2011</v>
      </c>
      <c r="C2384" s="8">
        <v>378.70847984194302</v>
      </c>
      <c r="E2384" t="s">
        <v>93</v>
      </c>
      <c r="F2384">
        <v>2011</v>
      </c>
      <c r="G2384">
        <v>389.14585780813087</v>
      </c>
      <c r="H2384" s="15">
        <v>-0.96504485013805386</v>
      </c>
    </row>
    <row r="2385" spans="1:8" x14ac:dyDescent="0.3">
      <c r="A2385" s="15" t="s">
        <v>18</v>
      </c>
      <c r="B2385" s="15">
        <v>2012</v>
      </c>
      <c r="C2385" s="8">
        <v>228.31225060420155</v>
      </c>
      <c r="E2385" t="s">
        <v>93</v>
      </c>
      <c r="F2385">
        <v>2012</v>
      </c>
      <c r="G2385">
        <v>229.89684866967391</v>
      </c>
      <c r="H2385" s="15">
        <v>-0.69269766010265355</v>
      </c>
    </row>
    <row r="2386" spans="1:8" x14ac:dyDescent="0.3">
      <c r="A2386" s="15" t="s">
        <v>18</v>
      </c>
      <c r="B2386" s="15">
        <v>2013</v>
      </c>
      <c r="C2386" s="8">
        <v>206.54243050316151</v>
      </c>
      <c r="E2386" t="s">
        <v>93</v>
      </c>
      <c r="F2386">
        <v>2013</v>
      </c>
      <c r="G2386">
        <v>206.9775978875773</v>
      </c>
      <c r="H2386" s="15">
        <v>-0.11073300210269864</v>
      </c>
    </row>
    <row r="2387" spans="1:8" x14ac:dyDescent="0.3">
      <c r="A2387" s="15" t="s">
        <v>18</v>
      </c>
      <c r="B2387" s="15">
        <v>2014</v>
      </c>
      <c r="C2387" s="8">
        <v>142.20201284347826</v>
      </c>
      <c r="E2387" t="s">
        <v>93</v>
      </c>
      <c r="F2387">
        <v>2014</v>
      </c>
      <c r="G2387">
        <v>137.27213089565217</v>
      </c>
      <c r="H2387" s="15">
        <v>-0.50779037621927758</v>
      </c>
    </row>
    <row r="2388" spans="1:8" x14ac:dyDescent="0.3">
      <c r="A2388" s="15" t="s">
        <v>18</v>
      </c>
      <c r="B2388" s="15">
        <v>2015</v>
      </c>
      <c r="C2388" s="8">
        <v>594.46536156521745</v>
      </c>
      <c r="E2388" t="s">
        <v>93</v>
      </c>
      <c r="F2388">
        <v>2015</v>
      </c>
      <c r="G2388">
        <v>596.05193321739137</v>
      </c>
      <c r="H2388" s="15">
        <v>0.7696977004089568</v>
      </c>
    </row>
    <row r="2389" spans="1:8" x14ac:dyDescent="0.3">
      <c r="A2389" s="15" t="s">
        <v>18</v>
      </c>
      <c r="B2389" s="15">
        <v>2016</v>
      </c>
      <c r="C2389" s="8">
        <v>525.94714351844993</v>
      </c>
      <c r="E2389" t="s">
        <v>93</v>
      </c>
      <c r="F2389">
        <v>2016</v>
      </c>
      <c r="G2389">
        <v>537.19474509408144</v>
      </c>
      <c r="H2389" s="15">
        <v>-0.10956396848781905</v>
      </c>
    </row>
    <row r="2390" spans="1:8" x14ac:dyDescent="0.3">
      <c r="A2390" s="15" t="s">
        <v>18</v>
      </c>
      <c r="B2390" s="15">
        <v>2017</v>
      </c>
      <c r="C2390" s="8">
        <v>661.99732953407818</v>
      </c>
      <c r="E2390" t="s">
        <v>93</v>
      </c>
      <c r="F2390">
        <v>2017</v>
      </c>
      <c r="G2390">
        <v>687.11145115052841</v>
      </c>
      <c r="H2390" s="15">
        <v>0.21818397263707381</v>
      </c>
    </row>
    <row r="2391" spans="1:8" x14ac:dyDescent="0.3">
      <c r="A2391" s="15" t="s">
        <v>655</v>
      </c>
      <c r="B2391" s="15"/>
      <c r="C2391" s="8">
        <v>5207.8710534410038</v>
      </c>
      <c r="E2391" t="s">
        <v>167</v>
      </c>
      <c r="F2391">
        <v>2008</v>
      </c>
      <c r="G2391">
        <v>694.29904780744175</v>
      </c>
      <c r="H2391" s="15">
        <v>0.48931719353415315</v>
      </c>
    </row>
    <row r="2392" spans="1:8" x14ac:dyDescent="0.3">
      <c r="A2392" s="15" t="s">
        <v>19</v>
      </c>
      <c r="B2392" s="15">
        <v>2007</v>
      </c>
      <c r="C2392" s="8">
        <v>459.02537113043479</v>
      </c>
      <c r="E2392" t="s">
        <v>167</v>
      </c>
      <c r="F2392">
        <v>2009</v>
      </c>
      <c r="G2392">
        <v>646.31499337309685</v>
      </c>
      <c r="H2392" s="15">
        <v>-7.4242520947746679E-2</v>
      </c>
    </row>
    <row r="2393" spans="1:8" x14ac:dyDescent="0.3">
      <c r="A2393" s="15" t="s">
        <v>19</v>
      </c>
      <c r="B2393" s="15">
        <v>2008</v>
      </c>
      <c r="C2393" s="8">
        <v>591.14548422124153</v>
      </c>
      <c r="E2393" t="s">
        <v>167</v>
      </c>
      <c r="F2393">
        <v>2010</v>
      </c>
      <c r="G2393">
        <v>650.20975611780796</v>
      </c>
      <c r="H2393" s="15">
        <v>5.9900096977404177E-3</v>
      </c>
    </row>
    <row r="2394" spans="1:8" x14ac:dyDescent="0.3">
      <c r="A2394" s="15" t="s">
        <v>19</v>
      </c>
      <c r="B2394" s="15">
        <v>2009</v>
      </c>
      <c r="C2394" s="8">
        <v>745.44003516664247</v>
      </c>
      <c r="E2394" t="s">
        <v>167</v>
      </c>
      <c r="F2394">
        <v>2011</v>
      </c>
      <c r="G2394">
        <v>319.96951584595354</v>
      </c>
      <c r="H2394" s="15">
        <v>-1.0320990716842089</v>
      </c>
    </row>
    <row r="2395" spans="1:8" x14ac:dyDescent="0.3">
      <c r="A2395" s="15" t="s">
        <v>19</v>
      </c>
      <c r="B2395" s="15">
        <v>2010</v>
      </c>
      <c r="C2395" s="8">
        <v>716.09824171805553</v>
      </c>
      <c r="E2395" t="s">
        <v>167</v>
      </c>
      <c r="F2395">
        <v>2012</v>
      </c>
      <c r="G2395">
        <v>270.26436822498351</v>
      </c>
      <c r="H2395" s="15">
        <v>-0.18391306241151484</v>
      </c>
    </row>
    <row r="2396" spans="1:8" x14ac:dyDescent="0.3">
      <c r="A2396" s="15" t="s">
        <v>19</v>
      </c>
      <c r="B2396" s="15">
        <v>2011</v>
      </c>
      <c r="C2396" s="8">
        <v>365.01485218721695</v>
      </c>
      <c r="E2396" t="s">
        <v>167</v>
      </c>
      <c r="F2396">
        <v>2013</v>
      </c>
      <c r="G2396">
        <v>224.78118303347608</v>
      </c>
      <c r="H2396" s="15">
        <v>-0.20234427356285306</v>
      </c>
    </row>
    <row r="2397" spans="1:8" x14ac:dyDescent="0.3">
      <c r="A2397" s="15" t="s">
        <v>19</v>
      </c>
      <c r="B2397" s="15">
        <v>2012</v>
      </c>
      <c r="C2397" s="8">
        <v>236.48665039884895</v>
      </c>
      <c r="E2397" t="s">
        <v>167</v>
      </c>
      <c r="F2397">
        <v>2014</v>
      </c>
      <c r="G2397">
        <v>141.77756853913041</v>
      </c>
      <c r="H2397" s="15">
        <v>-0.58544955559339262</v>
      </c>
    </row>
    <row r="2398" spans="1:8" x14ac:dyDescent="0.3">
      <c r="A2398" s="15" t="s">
        <v>19</v>
      </c>
      <c r="B2398" s="15">
        <v>2013</v>
      </c>
      <c r="C2398" s="8">
        <v>208.10093040260131</v>
      </c>
      <c r="E2398" t="s">
        <v>167</v>
      </c>
      <c r="F2398">
        <v>2015</v>
      </c>
      <c r="G2398">
        <v>642.44830987826083</v>
      </c>
      <c r="H2398" s="15">
        <v>0.77931676936624483</v>
      </c>
    </row>
    <row r="2399" spans="1:8" x14ac:dyDescent="0.3">
      <c r="A2399" s="15" t="s">
        <v>19</v>
      </c>
      <c r="B2399" s="15">
        <v>2014</v>
      </c>
      <c r="C2399" s="8">
        <v>151.74920773043476</v>
      </c>
      <c r="E2399" t="s">
        <v>167</v>
      </c>
      <c r="F2399">
        <v>2016</v>
      </c>
      <c r="G2399">
        <v>654.53225496453956</v>
      </c>
      <c r="H2399" s="15">
        <v>1.8461955074977016E-2</v>
      </c>
    </row>
    <row r="2400" spans="1:8" x14ac:dyDescent="0.3">
      <c r="A2400" s="15" t="s">
        <v>19</v>
      </c>
      <c r="B2400" s="15">
        <v>2015</v>
      </c>
      <c r="C2400" s="8">
        <v>590.40757126956521</v>
      </c>
      <c r="E2400" t="s">
        <v>167</v>
      </c>
      <c r="F2400">
        <v>2017</v>
      </c>
      <c r="G2400">
        <v>847.13376725197452</v>
      </c>
      <c r="H2400" s="15">
        <v>0.22735666990611988</v>
      </c>
    </row>
    <row r="2401" spans="1:8" x14ac:dyDescent="0.3">
      <c r="A2401" s="15" t="s">
        <v>19</v>
      </c>
      <c r="B2401" s="15">
        <v>2016</v>
      </c>
      <c r="C2401" s="8">
        <v>540.09022250199371</v>
      </c>
      <c r="E2401" t="s">
        <v>132</v>
      </c>
      <c r="F2401">
        <v>2008</v>
      </c>
      <c r="G2401">
        <v>464.20076187423911</v>
      </c>
      <c r="H2401" s="15">
        <v>0.34843237981093728</v>
      </c>
    </row>
    <row r="2402" spans="1:8" x14ac:dyDescent="0.3">
      <c r="A2402" s="15" t="s">
        <v>19</v>
      </c>
      <c r="B2402" s="15">
        <v>2017</v>
      </c>
      <c r="C2402" s="8">
        <v>652.50167104324998</v>
      </c>
      <c r="E2402" t="s">
        <v>132</v>
      </c>
      <c r="F2402">
        <v>2009</v>
      </c>
      <c r="G2402">
        <v>548.64281581584896</v>
      </c>
      <c r="H2402" s="15">
        <v>0.15391079862413198</v>
      </c>
    </row>
    <row r="2403" spans="1:8" x14ac:dyDescent="0.3">
      <c r="A2403" s="15" t="s">
        <v>656</v>
      </c>
      <c r="B2403" s="15"/>
      <c r="C2403" s="8">
        <v>5256.0602377702853</v>
      </c>
      <c r="E2403" t="s">
        <v>132</v>
      </c>
      <c r="F2403">
        <v>2010</v>
      </c>
      <c r="G2403">
        <v>496.05635924728654</v>
      </c>
      <c r="H2403" s="15">
        <v>-0.10600903624813288</v>
      </c>
    </row>
    <row r="2404" spans="1:8" x14ac:dyDescent="0.3">
      <c r="A2404" s="15" t="s">
        <v>20</v>
      </c>
      <c r="B2404" s="15">
        <v>2007</v>
      </c>
      <c r="C2404" s="8">
        <v>365.49389509565214</v>
      </c>
      <c r="E2404" t="s">
        <v>132</v>
      </c>
      <c r="F2404">
        <v>2011</v>
      </c>
      <c r="G2404">
        <v>245.63090323832787</v>
      </c>
      <c r="H2404" s="15">
        <v>-1.0195193385987706</v>
      </c>
    </row>
    <row r="2405" spans="1:8" x14ac:dyDescent="0.3">
      <c r="A2405" s="15" t="s">
        <v>20</v>
      </c>
      <c r="B2405" s="15">
        <v>2008</v>
      </c>
      <c r="C2405" s="8">
        <v>532.59751427944229</v>
      </c>
      <c r="E2405" t="s">
        <v>132</v>
      </c>
      <c r="F2405">
        <v>2012</v>
      </c>
      <c r="G2405">
        <v>160.61647300916178</v>
      </c>
      <c r="H2405" s="15">
        <v>-0.52930081601478551</v>
      </c>
    </row>
    <row r="2406" spans="1:8" x14ac:dyDescent="0.3">
      <c r="A2406" s="15" t="s">
        <v>20</v>
      </c>
      <c r="B2406" s="15">
        <v>2009</v>
      </c>
      <c r="C2406" s="8">
        <v>619.02288329982002</v>
      </c>
      <c r="E2406" t="s">
        <v>132</v>
      </c>
      <c r="F2406">
        <v>2013</v>
      </c>
      <c r="G2406">
        <v>130.68325732026676</v>
      </c>
      <c r="H2406" s="15">
        <v>-0.22905164978813919</v>
      </c>
    </row>
    <row r="2407" spans="1:8" x14ac:dyDescent="0.3">
      <c r="A2407" s="15" t="s">
        <v>20</v>
      </c>
      <c r="B2407" s="15">
        <v>2010</v>
      </c>
      <c r="C2407" s="8">
        <v>587.08795764016133</v>
      </c>
      <c r="E2407" t="s">
        <v>132</v>
      </c>
      <c r="F2407">
        <v>2014</v>
      </c>
      <c r="G2407">
        <v>88.885530417391308</v>
      </c>
      <c r="H2407" s="15">
        <v>-0.47024219472618828</v>
      </c>
    </row>
    <row r="2408" spans="1:8" x14ac:dyDescent="0.3">
      <c r="A2408" s="15" t="s">
        <v>20</v>
      </c>
      <c r="B2408" s="15">
        <v>2011</v>
      </c>
      <c r="C2408" s="8">
        <v>305.51279891142281</v>
      </c>
      <c r="E2408" t="s">
        <v>132</v>
      </c>
      <c r="F2408">
        <v>2015</v>
      </c>
      <c r="G2408">
        <v>381.1860648</v>
      </c>
      <c r="H2408" s="15">
        <v>0.76681852086059965</v>
      </c>
    </row>
    <row r="2409" spans="1:8" x14ac:dyDescent="0.3">
      <c r="A2409" s="15" t="s">
        <v>20</v>
      </c>
      <c r="B2409" s="15">
        <v>2012</v>
      </c>
      <c r="C2409" s="8">
        <v>196.60721892009383</v>
      </c>
      <c r="E2409" t="s">
        <v>132</v>
      </c>
      <c r="F2409">
        <v>2016</v>
      </c>
      <c r="G2409">
        <v>349.3205150079288</v>
      </c>
      <c r="H2409" s="15">
        <v>-9.1221524139078733E-2</v>
      </c>
    </row>
    <row r="2410" spans="1:8" x14ac:dyDescent="0.3">
      <c r="A2410" s="15" t="s">
        <v>20</v>
      </c>
      <c r="B2410" s="15">
        <v>2013</v>
      </c>
      <c r="C2410" s="8">
        <v>177.91083133577055</v>
      </c>
      <c r="E2410" t="s">
        <v>132</v>
      </c>
      <c r="F2410">
        <v>2017</v>
      </c>
      <c r="G2410">
        <v>454.49562787354233</v>
      </c>
      <c r="H2410" s="15">
        <v>0.23141061523011433</v>
      </c>
    </row>
    <row r="2411" spans="1:8" x14ac:dyDescent="0.3">
      <c r="A2411" s="15" t="s">
        <v>20</v>
      </c>
      <c r="B2411" s="15">
        <v>2014</v>
      </c>
      <c r="C2411" s="8">
        <v>139.49459345217389</v>
      </c>
      <c r="E2411" t="s">
        <v>204</v>
      </c>
      <c r="F2411">
        <v>2008</v>
      </c>
      <c r="G2411">
        <v>412.31917547819893</v>
      </c>
      <c r="H2411" s="15">
        <v>0.22501815314858373</v>
      </c>
    </row>
    <row r="2412" spans="1:8" x14ac:dyDescent="0.3">
      <c r="A2412" s="15" t="s">
        <v>20</v>
      </c>
      <c r="B2412" s="15">
        <v>2015</v>
      </c>
      <c r="C2412" s="8">
        <v>592.92840093913037</v>
      </c>
      <c r="E2412" t="s">
        <v>204</v>
      </c>
      <c r="F2412">
        <v>2009</v>
      </c>
      <c r="G2412">
        <v>540.21581138537204</v>
      </c>
      <c r="H2412" s="15">
        <v>0.23675100434247728</v>
      </c>
    </row>
    <row r="2413" spans="1:8" x14ac:dyDescent="0.3">
      <c r="A2413" s="15" t="s">
        <v>20</v>
      </c>
      <c r="B2413" s="15">
        <v>2016</v>
      </c>
      <c r="C2413" s="8">
        <v>467.56830443038439</v>
      </c>
      <c r="E2413" t="s">
        <v>204</v>
      </c>
      <c r="F2413">
        <v>2010</v>
      </c>
      <c r="G2413">
        <v>464.4205505798044</v>
      </c>
      <c r="H2413" s="15">
        <v>-0.16320393382881374</v>
      </c>
    </row>
    <row r="2414" spans="1:8" x14ac:dyDescent="0.3">
      <c r="A2414" s="15" t="s">
        <v>20</v>
      </c>
      <c r="B2414" s="15">
        <v>2017</v>
      </c>
      <c r="C2414" s="8">
        <v>614.78377401481862</v>
      </c>
      <c r="E2414" t="s">
        <v>204</v>
      </c>
      <c r="F2414">
        <v>2011</v>
      </c>
      <c r="G2414">
        <v>231.56600446486999</v>
      </c>
      <c r="H2414" s="15">
        <v>-1.0055644681223486</v>
      </c>
    </row>
    <row r="2415" spans="1:8" x14ac:dyDescent="0.3">
      <c r="A2415" s="15" t="s">
        <v>657</v>
      </c>
      <c r="B2415" s="15"/>
      <c r="C2415" s="8">
        <v>4599.0081723188705</v>
      </c>
      <c r="E2415" t="s">
        <v>204</v>
      </c>
      <c r="F2415">
        <v>2012</v>
      </c>
      <c r="G2415">
        <v>135.54537000868629</v>
      </c>
      <c r="H2415" s="15">
        <v>-0.70840217153880147</v>
      </c>
    </row>
    <row r="2416" spans="1:8" x14ac:dyDescent="0.3">
      <c r="A2416" s="15" t="s">
        <v>268</v>
      </c>
      <c r="B2416" s="15">
        <v>2007</v>
      </c>
      <c r="C2416" s="8">
        <v>321.96382226086951</v>
      </c>
      <c r="E2416" t="s">
        <v>204</v>
      </c>
      <c r="F2416">
        <v>2013</v>
      </c>
      <c r="G2416">
        <v>123.99656801877939</v>
      </c>
      <c r="H2416" s="15">
        <v>-9.3138077726133764E-2</v>
      </c>
    </row>
    <row r="2417" spans="1:8" x14ac:dyDescent="0.3">
      <c r="A2417" s="15" t="s">
        <v>268</v>
      </c>
      <c r="B2417" s="15">
        <v>2008</v>
      </c>
      <c r="C2417" s="8">
        <v>403.51023218884683</v>
      </c>
      <c r="E2417" t="s">
        <v>204</v>
      </c>
      <c r="F2417">
        <v>2014</v>
      </c>
      <c r="G2417">
        <v>90.173546869565214</v>
      </c>
      <c r="H2417" s="15">
        <v>-0.37508806433153508</v>
      </c>
    </row>
    <row r="2418" spans="1:8" x14ac:dyDescent="0.3">
      <c r="A2418" s="15" t="s">
        <v>268</v>
      </c>
      <c r="B2418" s="15">
        <v>2009</v>
      </c>
      <c r="C2418" s="8">
        <v>556.32076780947727</v>
      </c>
      <c r="E2418" t="s">
        <v>204</v>
      </c>
      <c r="F2418">
        <v>2015</v>
      </c>
      <c r="G2418">
        <v>378.45866045217394</v>
      </c>
      <c r="H2418" s="15">
        <v>0.76173475126232315</v>
      </c>
    </row>
    <row r="2419" spans="1:8" x14ac:dyDescent="0.3">
      <c r="A2419" s="15" t="s">
        <v>268</v>
      </c>
      <c r="B2419" s="15">
        <v>2010</v>
      </c>
      <c r="C2419" s="8">
        <v>571.45103734100621</v>
      </c>
      <c r="E2419" t="s">
        <v>204</v>
      </c>
      <c r="F2419">
        <v>2016</v>
      </c>
      <c r="G2419">
        <v>342.67173021965385</v>
      </c>
      <c r="H2419" s="15">
        <v>-0.10443502359993495</v>
      </c>
    </row>
    <row r="2420" spans="1:8" x14ac:dyDescent="0.3">
      <c r="A2420" s="15" t="s">
        <v>268</v>
      </c>
      <c r="B2420" s="15">
        <v>2011</v>
      </c>
      <c r="C2420" s="8">
        <v>292.30087173552079</v>
      </c>
      <c r="E2420" t="s">
        <v>204</v>
      </c>
      <c r="F2420">
        <v>2017</v>
      </c>
      <c r="G2420">
        <v>417.15862868136117</v>
      </c>
      <c r="H2420" s="15">
        <v>0.17855773161677244</v>
      </c>
    </row>
    <row r="2421" spans="1:8" x14ac:dyDescent="0.3">
      <c r="A2421" s="15" t="s">
        <v>268</v>
      </c>
      <c r="B2421" s="15">
        <v>2012</v>
      </c>
      <c r="C2421" s="8">
        <v>183.7728261925177</v>
      </c>
      <c r="E2421" t="s">
        <v>285</v>
      </c>
      <c r="F2421">
        <v>2008</v>
      </c>
      <c r="G2421">
        <v>1398.2521144918207</v>
      </c>
      <c r="H2421" s="15">
        <v>0.59621346784960549</v>
      </c>
    </row>
    <row r="2422" spans="1:8" x14ac:dyDescent="0.3">
      <c r="A2422" s="15" t="s">
        <v>268</v>
      </c>
      <c r="B2422" s="15">
        <v>2013</v>
      </c>
      <c r="C2422" s="8">
        <v>170.16975598030305</v>
      </c>
      <c r="E2422" t="s">
        <v>285</v>
      </c>
      <c r="F2422">
        <v>2009</v>
      </c>
      <c r="G2422">
        <v>912.0433118552628</v>
      </c>
      <c r="H2422" s="15">
        <v>-0.53309836968983459</v>
      </c>
    </row>
    <row r="2423" spans="1:8" x14ac:dyDescent="0.3">
      <c r="A2423" s="15" t="s">
        <v>268</v>
      </c>
      <c r="B2423" s="15">
        <v>2014</v>
      </c>
      <c r="C2423" s="8">
        <v>127.80763181739131</v>
      </c>
      <c r="E2423" t="s">
        <v>285</v>
      </c>
      <c r="F2423">
        <v>2010</v>
      </c>
      <c r="G2423">
        <v>882.00117113856845</v>
      </c>
      <c r="H2423" s="15">
        <v>-3.4061338805155078E-2</v>
      </c>
    </row>
    <row r="2424" spans="1:8" x14ac:dyDescent="0.3">
      <c r="A2424" s="15" t="s">
        <v>268</v>
      </c>
      <c r="B2424" s="15">
        <v>2015</v>
      </c>
      <c r="C2424" s="8">
        <v>455.28771652173907</v>
      </c>
      <c r="E2424" t="s">
        <v>285</v>
      </c>
      <c r="F2424">
        <v>2011</v>
      </c>
      <c r="G2424">
        <v>420.50033923870291</v>
      </c>
      <c r="H2424" s="15">
        <v>-1.097504065598121</v>
      </c>
    </row>
    <row r="2425" spans="1:8" x14ac:dyDescent="0.3">
      <c r="A2425" s="15" t="s">
        <v>268</v>
      </c>
      <c r="B2425" s="15">
        <v>2016</v>
      </c>
      <c r="C2425" s="8">
        <v>407.65987030021512</v>
      </c>
      <c r="E2425" t="s">
        <v>285</v>
      </c>
      <c r="F2425">
        <v>2012</v>
      </c>
      <c r="G2425">
        <v>245.21307242340436</v>
      </c>
      <c r="H2425" s="15">
        <v>-0.71483655044553918</v>
      </c>
    </row>
    <row r="2426" spans="1:8" x14ac:dyDescent="0.3">
      <c r="A2426" s="15" t="s">
        <v>268</v>
      </c>
      <c r="B2426" s="15">
        <v>2017</v>
      </c>
      <c r="C2426" s="8">
        <v>473.93355547871852</v>
      </c>
      <c r="E2426" t="s">
        <v>285</v>
      </c>
      <c r="F2426">
        <v>2013</v>
      </c>
      <c r="G2426">
        <v>227.11803774047081</v>
      </c>
      <c r="H2426" s="15">
        <v>-7.9672380331195239E-2</v>
      </c>
    </row>
    <row r="2427" spans="1:8" x14ac:dyDescent="0.3">
      <c r="A2427" s="15" t="s">
        <v>658</v>
      </c>
      <c r="B2427" s="15"/>
      <c r="C2427" s="8">
        <v>3964.1780876266048</v>
      </c>
      <c r="E2427" t="s">
        <v>285</v>
      </c>
      <c r="F2427">
        <v>2014</v>
      </c>
      <c r="G2427">
        <v>152.00680197391304</v>
      </c>
      <c r="H2427" s="15">
        <v>-0.49413075461878436</v>
      </c>
    </row>
    <row r="2428" spans="1:8" x14ac:dyDescent="0.3">
      <c r="A2428" s="15" t="s">
        <v>283</v>
      </c>
      <c r="B2428" s="15">
        <v>2007</v>
      </c>
      <c r="C2428" s="8">
        <v>300.72747213913044</v>
      </c>
      <c r="E2428" t="s">
        <v>285</v>
      </c>
      <c r="F2428">
        <v>2015</v>
      </c>
      <c r="G2428">
        <v>641.38468810434779</v>
      </c>
      <c r="H2428" s="15">
        <v>0.76300213461101074</v>
      </c>
    </row>
    <row r="2429" spans="1:8" x14ac:dyDescent="0.3">
      <c r="A2429" s="15" t="s">
        <v>283</v>
      </c>
      <c r="B2429" s="15">
        <v>2008</v>
      </c>
      <c r="C2429" s="8">
        <v>1057.6226070657292</v>
      </c>
      <c r="E2429" t="s">
        <v>285</v>
      </c>
      <c r="F2429">
        <v>2016</v>
      </c>
      <c r="G2429">
        <v>607.48111805286055</v>
      </c>
      <c r="H2429" s="15">
        <v>-5.5810080418889803E-2</v>
      </c>
    </row>
    <row r="2430" spans="1:8" x14ac:dyDescent="0.3">
      <c r="A2430" s="15" t="s">
        <v>283</v>
      </c>
      <c r="B2430" s="15">
        <v>2009</v>
      </c>
      <c r="C2430" s="8">
        <v>582.21398648665672</v>
      </c>
      <c r="E2430" t="s">
        <v>285</v>
      </c>
      <c r="F2430">
        <v>2017</v>
      </c>
      <c r="G2430">
        <v>821.7413413407038</v>
      </c>
      <c r="H2430" s="15">
        <v>0.26073925274134213</v>
      </c>
    </row>
    <row r="2431" spans="1:8" x14ac:dyDescent="0.3">
      <c r="A2431" s="15" t="s">
        <v>283</v>
      </c>
      <c r="B2431" s="15">
        <v>2010</v>
      </c>
      <c r="C2431" s="8">
        <v>541.03526670148949</v>
      </c>
      <c r="E2431" t="s">
        <v>237</v>
      </c>
      <c r="F2431">
        <v>2008</v>
      </c>
      <c r="G2431">
        <v>806.83468585010212</v>
      </c>
      <c r="H2431" s="15">
        <v>0.47599035955014635</v>
      </c>
    </row>
    <row r="2432" spans="1:8" x14ac:dyDescent="0.3">
      <c r="A2432" s="15" t="s">
        <v>283</v>
      </c>
      <c r="B2432" s="15">
        <v>2011</v>
      </c>
      <c r="C2432" s="8">
        <v>285.0758456445696</v>
      </c>
      <c r="E2432" t="s">
        <v>237</v>
      </c>
      <c r="F2432">
        <v>2009</v>
      </c>
      <c r="G2432">
        <v>727.71578730456906</v>
      </c>
      <c r="H2432" s="15">
        <v>-0.10872225108457022</v>
      </c>
    </row>
    <row r="2433" spans="1:8" x14ac:dyDescent="0.3">
      <c r="A2433" s="15" t="s">
        <v>283</v>
      </c>
      <c r="B2433" s="15">
        <v>2012</v>
      </c>
      <c r="C2433" s="8">
        <v>169.13664292536959</v>
      </c>
      <c r="E2433" t="s">
        <v>237</v>
      </c>
      <c r="F2433">
        <v>2010</v>
      </c>
      <c r="G2433">
        <v>653.51746443555885</v>
      </c>
      <c r="H2433" s="15">
        <v>-0.11353686306317015</v>
      </c>
    </row>
    <row r="2434" spans="1:8" x14ac:dyDescent="0.3">
      <c r="A2434" s="15" t="s">
        <v>283</v>
      </c>
      <c r="B2434" s="15">
        <v>2013</v>
      </c>
      <c r="C2434" s="8">
        <v>213.48558759873993</v>
      </c>
      <c r="E2434" t="s">
        <v>237</v>
      </c>
      <c r="F2434">
        <v>2011</v>
      </c>
      <c r="G2434">
        <v>348.30476411547454</v>
      </c>
      <c r="H2434" s="15">
        <v>-0.8762805788636765</v>
      </c>
    </row>
    <row r="2435" spans="1:8" x14ac:dyDescent="0.3">
      <c r="A2435" s="15" t="s">
        <v>283</v>
      </c>
      <c r="B2435" s="15">
        <v>2014</v>
      </c>
      <c r="C2435" s="8">
        <v>191.72898894782608</v>
      </c>
      <c r="E2435" t="s">
        <v>237</v>
      </c>
      <c r="F2435">
        <v>2012</v>
      </c>
      <c r="G2435">
        <v>213.04146912752122</v>
      </c>
      <c r="H2435" s="15">
        <v>-0.6349153314699878</v>
      </c>
    </row>
    <row r="2436" spans="1:8" x14ac:dyDescent="0.3">
      <c r="A2436" s="15" t="s">
        <v>283</v>
      </c>
      <c r="B2436" s="15">
        <v>2015</v>
      </c>
      <c r="C2436" s="8">
        <v>444.32161273043477</v>
      </c>
      <c r="E2436" t="s">
        <v>237</v>
      </c>
      <c r="F2436">
        <v>2013</v>
      </c>
      <c r="G2436">
        <v>185.32076522952318</v>
      </c>
      <c r="H2436" s="15">
        <v>-0.14958228703440463</v>
      </c>
    </row>
    <row r="2437" spans="1:8" x14ac:dyDescent="0.3">
      <c r="A2437" s="15" t="s">
        <v>283</v>
      </c>
      <c r="B2437" s="15">
        <v>2016</v>
      </c>
      <c r="C2437" s="8">
        <v>405.66311011005439</v>
      </c>
      <c r="E2437" t="s">
        <v>237</v>
      </c>
      <c r="F2437">
        <v>2014</v>
      </c>
      <c r="G2437">
        <v>112.09982913913043</v>
      </c>
      <c r="H2437" s="15">
        <v>-0.65317616139732071</v>
      </c>
    </row>
    <row r="2438" spans="1:8" x14ac:dyDescent="0.3">
      <c r="A2438" s="15" t="s">
        <v>283</v>
      </c>
      <c r="B2438" s="15">
        <v>2017</v>
      </c>
      <c r="C2438" s="8">
        <v>546.39326707033786</v>
      </c>
      <c r="E2438" t="s">
        <v>237</v>
      </c>
      <c r="F2438">
        <v>2015</v>
      </c>
      <c r="G2438">
        <v>547.47032619130425</v>
      </c>
      <c r="H2438" s="15">
        <v>0.79524035591299058</v>
      </c>
    </row>
    <row r="2439" spans="1:8" x14ac:dyDescent="0.3">
      <c r="A2439" s="15" t="s">
        <v>659</v>
      </c>
      <c r="B2439" s="15"/>
      <c r="C2439" s="8">
        <v>4737.4043874203389</v>
      </c>
      <c r="E2439" t="s">
        <v>237</v>
      </c>
      <c r="F2439">
        <v>2016</v>
      </c>
      <c r="G2439">
        <v>491.50194100298091</v>
      </c>
      <c r="H2439" s="15">
        <v>-0.11387215495855772</v>
      </c>
    </row>
    <row r="2440" spans="1:8" x14ac:dyDescent="0.3">
      <c r="A2440" s="15" t="s">
        <v>284</v>
      </c>
      <c r="B2440" s="15">
        <v>2007</v>
      </c>
      <c r="C2440" s="8">
        <v>581.34273735652175</v>
      </c>
      <c r="E2440" t="s">
        <v>237</v>
      </c>
      <c r="F2440">
        <v>2017</v>
      </c>
      <c r="G2440">
        <v>644.31460231133167</v>
      </c>
      <c r="H2440" s="15">
        <v>0.23717088012621504</v>
      </c>
    </row>
    <row r="2441" spans="1:8" x14ac:dyDescent="0.3">
      <c r="A2441" s="15" t="s">
        <v>284</v>
      </c>
      <c r="B2441" s="15">
        <v>2008</v>
      </c>
      <c r="C2441" s="8">
        <v>1063.5145030430435</v>
      </c>
      <c r="E2441" t="s">
        <v>125</v>
      </c>
      <c r="F2441">
        <v>2008</v>
      </c>
      <c r="G2441">
        <v>843.97674014911638</v>
      </c>
      <c r="H2441" s="15">
        <v>0.69700288784484443</v>
      </c>
    </row>
    <row r="2442" spans="1:8" x14ac:dyDescent="0.3">
      <c r="A2442" s="15" t="s">
        <v>284</v>
      </c>
      <c r="B2442" s="15">
        <v>2009</v>
      </c>
      <c r="C2442" s="8">
        <v>963.73689547155971</v>
      </c>
      <c r="E2442" t="s">
        <v>125</v>
      </c>
      <c r="F2442">
        <v>2009</v>
      </c>
      <c r="G2442">
        <v>469.7775854808047</v>
      </c>
      <c r="H2442" s="15">
        <v>-0.79654535727865539</v>
      </c>
    </row>
    <row r="2443" spans="1:8" x14ac:dyDescent="0.3">
      <c r="A2443" s="15" t="s">
        <v>284</v>
      </c>
      <c r="B2443" s="15">
        <v>2010</v>
      </c>
      <c r="C2443" s="8">
        <v>853.24356645394414</v>
      </c>
      <c r="E2443" t="s">
        <v>125</v>
      </c>
      <c r="F2443">
        <v>2010</v>
      </c>
      <c r="G2443">
        <v>434.70093043095653</v>
      </c>
      <c r="H2443" s="15">
        <v>-8.0691465314034774E-2</v>
      </c>
    </row>
    <row r="2444" spans="1:8" x14ac:dyDescent="0.3">
      <c r="A2444" s="15" t="s">
        <v>284</v>
      </c>
      <c r="B2444" s="15">
        <v>2011</v>
      </c>
      <c r="C2444" s="8">
        <v>406.95149048081788</v>
      </c>
      <c r="E2444" t="s">
        <v>125</v>
      </c>
      <c r="F2444">
        <v>2011</v>
      </c>
      <c r="G2444">
        <v>223.45288672584579</v>
      </c>
      <c r="H2444" s="15">
        <v>-0.94538068762696648</v>
      </c>
    </row>
    <row r="2445" spans="1:8" x14ac:dyDescent="0.3">
      <c r="A2445" s="15" t="s">
        <v>284</v>
      </c>
      <c r="B2445" s="15">
        <v>2012</v>
      </c>
      <c r="C2445" s="8">
        <v>232.09761572535476</v>
      </c>
      <c r="E2445" t="s">
        <v>125</v>
      </c>
      <c r="F2445">
        <v>2012</v>
      </c>
      <c r="G2445">
        <v>135.43630676442842</v>
      </c>
      <c r="H2445" s="15">
        <v>-0.6498743362406455</v>
      </c>
    </row>
    <row r="2446" spans="1:8" x14ac:dyDescent="0.3">
      <c r="A2446" s="15" t="s">
        <v>284</v>
      </c>
      <c r="B2446" s="15">
        <v>2013</v>
      </c>
      <c r="C2446" s="8">
        <v>210.17039336838479</v>
      </c>
      <c r="E2446" t="s">
        <v>125</v>
      </c>
      <c r="F2446">
        <v>2013</v>
      </c>
      <c r="G2446">
        <v>124.62150619144502</v>
      </c>
      <c r="H2446" s="15">
        <v>-8.678117367936139E-2</v>
      </c>
    </row>
    <row r="2447" spans="1:8" x14ac:dyDescent="0.3">
      <c r="A2447" s="15" t="s">
        <v>284</v>
      </c>
      <c r="B2447" s="15">
        <v>2014</v>
      </c>
      <c r="C2447" s="8">
        <v>147.28168951304349</v>
      </c>
      <c r="E2447" t="s">
        <v>125</v>
      </c>
      <c r="F2447">
        <v>2014</v>
      </c>
      <c r="G2447">
        <v>83.676324234782612</v>
      </c>
      <c r="H2447" s="15">
        <v>-0.48932816219049807</v>
      </c>
    </row>
    <row r="2448" spans="1:8" x14ac:dyDescent="0.3">
      <c r="A2448" s="15" t="s">
        <v>284</v>
      </c>
      <c r="B2448" s="15">
        <v>2015</v>
      </c>
      <c r="C2448" s="8">
        <v>655.30725109565219</v>
      </c>
      <c r="E2448" t="s">
        <v>125</v>
      </c>
      <c r="F2448">
        <v>2015</v>
      </c>
      <c r="G2448">
        <v>346.45170490434782</v>
      </c>
      <c r="H2448" s="15">
        <v>0.75847622323612207</v>
      </c>
    </row>
    <row r="2449" spans="1:8" x14ac:dyDescent="0.3">
      <c r="A2449" s="15" t="s">
        <v>284</v>
      </c>
      <c r="B2449" s="15">
        <v>2016</v>
      </c>
      <c r="C2449" s="8">
        <v>582.13695371781955</v>
      </c>
      <c r="E2449" t="s">
        <v>125</v>
      </c>
      <c r="F2449">
        <v>2016</v>
      </c>
      <c r="G2449">
        <v>297.59389859686632</v>
      </c>
      <c r="H2449" s="15">
        <v>-0.16417610219108159</v>
      </c>
    </row>
    <row r="2450" spans="1:8" x14ac:dyDescent="0.3">
      <c r="A2450" s="15" t="s">
        <v>284</v>
      </c>
      <c r="B2450" s="15">
        <v>2017</v>
      </c>
      <c r="C2450" s="8">
        <v>797.39552225626949</v>
      </c>
      <c r="E2450" t="s">
        <v>125</v>
      </c>
      <c r="F2450">
        <v>2017</v>
      </c>
      <c r="G2450">
        <v>399.69462067943118</v>
      </c>
      <c r="H2450" s="15">
        <v>0.25544682565155946</v>
      </c>
    </row>
    <row r="2451" spans="1:8" x14ac:dyDescent="0.3">
      <c r="A2451" s="15" t="s">
        <v>660</v>
      </c>
      <c r="B2451" s="15"/>
      <c r="C2451" s="8">
        <v>6493.1786184824123</v>
      </c>
      <c r="E2451" t="s">
        <v>126</v>
      </c>
      <c r="F2451">
        <v>2008</v>
      </c>
      <c r="G2451">
        <v>628.70206168207199</v>
      </c>
      <c r="H2451" s="15">
        <v>0.55877486506433982</v>
      </c>
    </row>
    <row r="2452" spans="1:8" x14ac:dyDescent="0.3">
      <c r="A2452" s="15" t="s">
        <v>331</v>
      </c>
      <c r="B2452" s="15">
        <v>2007</v>
      </c>
      <c r="C2452" s="8">
        <v>798.07541780869565</v>
      </c>
      <c r="E2452" t="s">
        <v>126</v>
      </c>
      <c r="F2452">
        <v>2009</v>
      </c>
      <c r="G2452">
        <v>508.7845602759806</v>
      </c>
      <c r="H2452" s="15">
        <v>-0.23569406536441356</v>
      </c>
    </row>
    <row r="2453" spans="1:8" x14ac:dyDescent="0.3">
      <c r="A2453" s="15" t="s">
        <v>331</v>
      </c>
      <c r="B2453" s="15">
        <v>2008</v>
      </c>
      <c r="C2453" s="8">
        <v>612.57534469424263</v>
      </c>
      <c r="E2453" t="s">
        <v>126</v>
      </c>
      <c r="F2453">
        <v>2010</v>
      </c>
      <c r="G2453">
        <v>488.43051499569492</v>
      </c>
      <c r="H2453" s="15">
        <v>-4.1672345718336369E-2</v>
      </c>
    </row>
    <row r="2454" spans="1:8" x14ac:dyDescent="0.3">
      <c r="A2454" s="15" t="s">
        <v>331</v>
      </c>
      <c r="B2454" s="15">
        <v>2009</v>
      </c>
      <c r="C2454" s="8">
        <v>1206.9327860382668</v>
      </c>
      <c r="E2454" t="s">
        <v>126</v>
      </c>
      <c r="F2454">
        <v>2011</v>
      </c>
      <c r="G2454">
        <v>248.80929651555817</v>
      </c>
      <c r="H2454" s="15">
        <v>-0.96307180573999618</v>
      </c>
    </row>
    <row r="2455" spans="1:8" x14ac:dyDescent="0.3">
      <c r="A2455" s="15" t="s">
        <v>331</v>
      </c>
      <c r="B2455" s="15">
        <v>2010</v>
      </c>
      <c r="C2455" s="8">
        <v>1062.9969614878919</v>
      </c>
      <c r="E2455" t="s">
        <v>126</v>
      </c>
      <c r="F2455">
        <v>2012</v>
      </c>
      <c r="G2455">
        <v>144.25133166120881</v>
      </c>
      <c r="H2455" s="15">
        <v>-0.72483188647378327</v>
      </c>
    </row>
    <row r="2456" spans="1:8" x14ac:dyDescent="0.3">
      <c r="A2456" s="15" t="s">
        <v>331</v>
      </c>
      <c r="B2456" s="15">
        <v>2011</v>
      </c>
      <c r="C2456" s="8">
        <v>511.56492828441179</v>
      </c>
      <c r="E2456" t="s">
        <v>126</v>
      </c>
      <c r="F2456">
        <v>2013</v>
      </c>
      <c r="G2456">
        <v>137.74887096926312</v>
      </c>
      <c r="H2456" s="15">
        <v>-4.7205183216322881E-2</v>
      </c>
    </row>
    <row r="2457" spans="1:8" x14ac:dyDescent="0.3">
      <c r="A2457" s="15" t="s">
        <v>331</v>
      </c>
      <c r="B2457" s="15">
        <v>2012</v>
      </c>
      <c r="C2457" s="8">
        <v>496.6487761314545</v>
      </c>
      <c r="E2457" t="s">
        <v>126</v>
      </c>
      <c r="F2457">
        <v>2014</v>
      </c>
      <c r="G2457">
        <v>86.828666165217385</v>
      </c>
      <c r="H2457" s="15">
        <v>-0.58644462771263683</v>
      </c>
    </row>
    <row r="2458" spans="1:8" x14ac:dyDescent="0.3">
      <c r="A2458" s="15" t="s">
        <v>331</v>
      </c>
      <c r="B2458" s="15">
        <v>2013</v>
      </c>
      <c r="C2458" s="8">
        <v>333.9411066032016</v>
      </c>
      <c r="E2458" t="s">
        <v>126</v>
      </c>
      <c r="F2458">
        <v>2015</v>
      </c>
      <c r="G2458">
        <v>444.68121474782606</v>
      </c>
      <c r="H2458" s="15">
        <v>0.80473952286368344</v>
      </c>
    </row>
    <row r="2459" spans="1:8" x14ac:dyDescent="0.3">
      <c r="A2459" s="15" t="s">
        <v>331</v>
      </c>
      <c r="B2459" s="15">
        <v>2014</v>
      </c>
      <c r="C2459" s="8">
        <v>148.20278647826089</v>
      </c>
      <c r="E2459" t="s">
        <v>126</v>
      </c>
      <c r="F2459">
        <v>2016</v>
      </c>
      <c r="G2459">
        <v>396.97375369278586</v>
      </c>
      <c r="H2459" s="15">
        <v>-0.12017787224280964</v>
      </c>
    </row>
    <row r="2460" spans="1:8" x14ac:dyDescent="0.3">
      <c r="A2460" s="15" t="s">
        <v>331</v>
      </c>
      <c r="B2460" s="15">
        <v>2015</v>
      </c>
      <c r="C2460" s="8">
        <v>868.32567349565215</v>
      </c>
      <c r="E2460" t="s">
        <v>126</v>
      </c>
      <c r="F2460">
        <v>2017</v>
      </c>
      <c r="G2460">
        <v>512.4560776310725</v>
      </c>
      <c r="H2460" s="15">
        <v>0.22535067682702886</v>
      </c>
    </row>
    <row r="2461" spans="1:8" x14ac:dyDescent="0.3">
      <c r="A2461" s="15" t="s">
        <v>331</v>
      </c>
      <c r="B2461" s="15">
        <v>2016</v>
      </c>
      <c r="C2461" s="8">
        <v>795.14833188662419</v>
      </c>
      <c r="E2461" t="s">
        <v>127</v>
      </c>
      <c r="F2461">
        <v>2008</v>
      </c>
      <c r="G2461">
        <v>755.23988776140948</v>
      </c>
      <c r="H2461" s="15">
        <v>0.67477261017111356</v>
      </c>
    </row>
    <row r="2462" spans="1:8" x14ac:dyDescent="0.3">
      <c r="A2462" s="15" t="s">
        <v>331</v>
      </c>
      <c r="B2462" s="15">
        <v>2017</v>
      </c>
      <c r="C2462" s="8">
        <v>1037.3482599495853</v>
      </c>
      <c r="E2462" t="s">
        <v>127</v>
      </c>
      <c r="F2462">
        <v>2009</v>
      </c>
      <c r="G2462">
        <v>580.68570011180555</v>
      </c>
      <c r="H2462" s="15">
        <v>-0.30060011399625508</v>
      </c>
    </row>
    <row r="2463" spans="1:8" x14ac:dyDescent="0.3">
      <c r="A2463" s="15" t="s">
        <v>661</v>
      </c>
      <c r="B2463" s="15"/>
      <c r="C2463" s="8">
        <v>7871.7603728582881</v>
      </c>
      <c r="E2463" t="s">
        <v>127</v>
      </c>
      <c r="F2463">
        <v>2010</v>
      </c>
      <c r="G2463">
        <v>480.37344628741437</v>
      </c>
      <c r="H2463" s="15">
        <v>-0.20882139635248054</v>
      </c>
    </row>
    <row r="2464" spans="1:8" x14ac:dyDescent="0.3">
      <c r="A2464" s="15" t="s">
        <v>332</v>
      </c>
      <c r="B2464" s="15">
        <v>2007</v>
      </c>
      <c r="C2464" s="8">
        <v>621.9882850434783</v>
      </c>
      <c r="E2464" t="s">
        <v>127</v>
      </c>
      <c r="F2464">
        <v>2011</v>
      </c>
      <c r="G2464">
        <v>229.37183212344468</v>
      </c>
      <c r="H2464" s="15">
        <v>-1.094300079657925</v>
      </c>
    </row>
    <row r="2465" spans="1:8" x14ac:dyDescent="0.3">
      <c r="A2465" s="15" t="s">
        <v>332</v>
      </c>
      <c r="B2465" s="15">
        <v>2008</v>
      </c>
      <c r="C2465" s="8">
        <v>515.18414962602287</v>
      </c>
      <c r="E2465" t="s">
        <v>127</v>
      </c>
      <c r="F2465">
        <v>2012</v>
      </c>
      <c r="G2465">
        <v>142.37658544212178</v>
      </c>
      <c r="H2465" s="15">
        <v>-0.61102214532801657</v>
      </c>
    </row>
    <row r="2466" spans="1:8" x14ac:dyDescent="0.3">
      <c r="A2466" s="15" t="s">
        <v>332</v>
      </c>
      <c r="B2466" s="15">
        <v>2009</v>
      </c>
      <c r="C2466" s="8">
        <v>939.22075822675447</v>
      </c>
      <c r="E2466" t="s">
        <v>127</v>
      </c>
      <c r="F2466">
        <v>2013</v>
      </c>
      <c r="G2466">
        <v>113.90758399583508</v>
      </c>
      <c r="H2466" s="15">
        <v>-0.24993069335337353</v>
      </c>
    </row>
    <row r="2467" spans="1:8" x14ac:dyDescent="0.3">
      <c r="A2467" s="15" t="s">
        <v>332</v>
      </c>
      <c r="B2467" s="15">
        <v>2010</v>
      </c>
      <c r="C2467" s="8">
        <v>862.33412310321103</v>
      </c>
      <c r="E2467" t="s">
        <v>127</v>
      </c>
      <c r="F2467">
        <v>2014</v>
      </c>
      <c r="G2467">
        <v>92.924390634782597</v>
      </c>
      <c r="H2467" s="15">
        <v>-0.2258093189281378</v>
      </c>
    </row>
    <row r="2468" spans="1:8" x14ac:dyDescent="0.3">
      <c r="A2468" s="15" t="s">
        <v>332</v>
      </c>
      <c r="B2468" s="15">
        <v>2011</v>
      </c>
      <c r="C2468" s="8">
        <v>428.22092450303097</v>
      </c>
      <c r="E2468" t="s">
        <v>127</v>
      </c>
      <c r="F2468">
        <v>2015</v>
      </c>
      <c r="G2468">
        <v>347.49051339130438</v>
      </c>
      <c r="H2468" s="15">
        <v>0.73258438128887371</v>
      </c>
    </row>
    <row r="2469" spans="1:8" x14ac:dyDescent="0.3">
      <c r="A2469" s="15" t="s">
        <v>332</v>
      </c>
      <c r="B2469" s="15">
        <v>2012</v>
      </c>
      <c r="C2469" s="8">
        <v>247.10726911954964</v>
      </c>
      <c r="E2469" t="s">
        <v>127</v>
      </c>
      <c r="F2469">
        <v>2016</v>
      </c>
      <c r="G2469">
        <v>298.92070588387799</v>
      </c>
      <c r="H2469" s="15">
        <v>-0.16248391814749144</v>
      </c>
    </row>
    <row r="2470" spans="1:8" x14ac:dyDescent="0.3">
      <c r="A2470" s="15" t="s">
        <v>332</v>
      </c>
      <c r="B2470" s="15">
        <v>2013</v>
      </c>
      <c r="C2470" s="8">
        <v>218.28730915762273</v>
      </c>
      <c r="E2470" t="s">
        <v>127</v>
      </c>
      <c r="F2470">
        <v>2017</v>
      </c>
      <c r="G2470">
        <v>353.70071092624227</v>
      </c>
      <c r="H2470" s="15">
        <v>0.15487671737755607</v>
      </c>
    </row>
    <row r="2471" spans="1:8" x14ac:dyDescent="0.3">
      <c r="A2471" s="15" t="s">
        <v>332</v>
      </c>
      <c r="B2471" s="15">
        <v>2014</v>
      </c>
      <c r="C2471" s="8">
        <v>208.63237442608695</v>
      </c>
      <c r="E2471" t="s">
        <v>128</v>
      </c>
      <c r="F2471">
        <v>2008</v>
      </c>
      <c r="G2471">
        <v>640.68025399844441</v>
      </c>
      <c r="H2471" s="15">
        <v>0.54479331889901927</v>
      </c>
    </row>
    <row r="2472" spans="1:8" x14ac:dyDescent="0.3">
      <c r="A2472" s="15" t="s">
        <v>332</v>
      </c>
      <c r="B2472" s="15">
        <v>2015</v>
      </c>
      <c r="C2472" s="8">
        <v>625.70580208695651</v>
      </c>
      <c r="E2472" t="s">
        <v>128</v>
      </c>
      <c r="F2472">
        <v>2009</v>
      </c>
      <c r="G2472">
        <v>578.65171359566477</v>
      </c>
      <c r="H2472" s="15">
        <v>-0.10719494809294272</v>
      </c>
    </row>
    <row r="2473" spans="1:8" x14ac:dyDescent="0.3">
      <c r="A2473" s="15" t="s">
        <v>332</v>
      </c>
      <c r="B2473" s="15">
        <v>2016</v>
      </c>
      <c r="C2473" s="8">
        <v>572.73259444629355</v>
      </c>
      <c r="E2473" t="s">
        <v>128</v>
      </c>
      <c r="F2473">
        <v>2010</v>
      </c>
      <c r="G2473">
        <v>543.43719429836699</v>
      </c>
      <c r="H2473" s="15">
        <v>-6.4799611927121276E-2</v>
      </c>
    </row>
    <row r="2474" spans="1:8" x14ac:dyDescent="0.3">
      <c r="A2474" s="15" t="s">
        <v>332</v>
      </c>
      <c r="B2474" s="15">
        <v>2017</v>
      </c>
      <c r="C2474" s="8">
        <v>794.16987607778617</v>
      </c>
      <c r="E2474" t="s">
        <v>128</v>
      </c>
      <c r="F2474">
        <v>2011</v>
      </c>
      <c r="G2474">
        <v>277.92116836936719</v>
      </c>
      <c r="H2474" s="15">
        <v>-0.95536452831876228</v>
      </c>
    </row>
    <row r="2475" spans="1:8" x14ac:dyDescent="0.3">
      <c r="A2475" s="15" t="s">
        <v>662</v>
      </c>
      <c r="B2475" s="15"/>
      <c r="C2475" s="8">
        <v>6033.5834658167933</v>
      </c>
      <c r="E2475" t="s">
        <v>128</v>
      </c>
      <c r="F2475">
        <v>2012</v>
      </c>
      <c r="G2475">
        <v>156.59144574100793</v>
      </c>
      <c r="H2475" s="15">
        <v>-0.77481705372993837</v>
      </c>
    </row>
    <row r="2476" spans="1:8" x14ac:dyDescent="0.3">
      <c r="A2476" s="15" t="s">
        <v>351</v>
      </c>
      <c r="B2476" s="15">
        <v>2007</v>
      </c>
      <c r="C2476" s="8">
        <v>586.9074338086956</v>
      </c>
      <c r="E2476" t="s">
        <v>128</v>
      </c>
      <c r="F2476">
        <v>2013</v>
      </c>
      <c r="G2476">
        <v>143.55306597642766</v>
      </c>
      <c r="H2476" s="15">
        <v>-9.0826201975520715E-2</v>
      </c>
    </row>
    <row r="2477" spans="1:8" x14ac:dyDescent="0.3">
      <c r="A2477" s="15" t="s">
        <v>351</v>
      </c>
      <c r="B2477" s="15">
        <v>2008</v>
      </c>
      <c r="C2477" s="8">
        <v>572.60065346244414</v>
      </c>
      <c r="E2477" t="s">
        <v>128</v>
      </c>
      <c r="F2477">
        <v>2014</v>
      </c>
      <c r="G2477">
        <v>92.931218869565214</v>
      </c>
      <c r="H2477" s="15">
        <v>-0.5447238045797439</v>
      </c>
    </row>
    <row r="2478" spans="1:8" x14ac:dyDescent="0.3">
      <c r="A2478" s="15" t="s">
        <v>351</v>
      </c>
      <c r="B2478" s="15">
        <v>2009</v>
      </c>
      <c r="C2478" s="8">
        <v>1086.3534155647676</v>
      </c>
      <c r="E2478" t="s">
        <v>128</v>
      </c>
      <c r="F2478">
        <v>2015</v>
      </c>
      <c r="G2478">
        <v>402.56691495652171</v>
      </c>
      <c r="H2478" s="15">
        <v>0.76915336204515949</v>
      </c>
    </row>
    <row r="2479" spans="1:8" x14ac:dyDescent="0.3">
      <c r="A2479" s="15" t="s">
        <v>351</v>
      </c>
      <c r="B2479" s="15">
        <v>2010</v>
      </c>
      <c r="C2479" s="8">
        <v>1070.2589920737753</v>
      </c>
      <c r="E2479" t="s">
        <v>128</v>
      </c>
      <c r="F2479">
        <v>2016</v>
      </c>
      <c r="G2479">
        <v>358.01896574858074</v>
      </c>
      <c r="H2479" s="15">
        <v>-0.12442902044252266</v>
      </c>
    </row>
    <row r="2480" spans="1:8" x14ac:dyDescent="0.3">
      <c r="A2480" s="15" t="s">
        <v>351</v>
      </c>
      <c r="B2480" s="15">
        <v>2011</v>
      </c>
      <c r="C2480" s="8">
        <v>500.50517368534202</v>
      </c>
      <c r="E2480" t="s">
        <v>128</v>
      </c>
      <c r="F2480">
        <v>2017</v>
      </c>
      <c r="G2480">
        <v>454.69022400240186</v>
      </c>
      <c r="H2480" s="15">
        <v>0.21260905370446334</v>
      </c>
    </row>
    <row r="2481" spans="1:8" x14ac:dyDescent="0.3">
      <c r="A2481" s="15" t="s">
        <v>351</v>
      </c>
      <c r="B2481" s="15">
        <v>2012</v>
      </c>
      <c r="C2481" s="8">
        <v>289.69441149229567</v>
      </c>
      <c r="E2481" t="s">
        <v>129</v>
      </c>
      <c r="F2481">
        <v>2008</v>
      </c>
      <c r="G2481">
        <v>584.84442376877257</v>
      </c>
      <c r="H2481" s="15">
        <v>0.51850037573926144</v>
      </c>
    </row>
    <row r="2482" spans="1:8" x14ac:dyDescent="0.3">
      <c r="A2482" s="15" t="s">
        <v>351</v>
      </c>
      <c r="B2482" s="15">
        <v>2013</v>
      </c>
      <c r="C2482" s="8">
        <v>202.8556722613319</v>
      </c>
      <c r="E2482" t="s">
        <v>129</v>
      </c>
      <c r="F2482">
        <v>2009</v>
      </c>
      <c r="G2482">
        <v>644.28991934957264</v>
      </c>
      <c r="H2482" s="15">
        <v>9.2265133747260614E-2</v>
      </c>
    </row>
    <row r="2483" spans="1:8" x14ac:dyDescent="0.3">
      <c r="A2483" s="15" t="s">
        <v>351</v>
      </c>
      <c r="B2483" s="15">
        <v>2014</v>
      </c>
      <c r="C2483" s="8">
        <v>142.98161874782608</v>
      </c>
      <c r="E2483" t="s">
        <v>129</v>
      </c>
      <c r="F2483">
        <v>2010</v>
      </c>
      <c r="G2483">
        <v>571.5841513456736</v>
      </c>
      <c r="H2483" s="15">
        <v>-0.12720046179154676</v>
      </c>
    </row>
    <row r="2484" spans="1:8" x14ac:dyDescent="0.3">
      <c r="A2484" s="15" t="s">
        <v>351</v>
      </c>
      <c r="B2484" s="15">
        <v>2015</v>
      </c>
      <c r="C2484" s="8">
        <v>762.47363321739135</v>
      </c>
      <c r="E2484" t="s">
        <v>129</v>
      </c>
      <c r="F2484">
        <v>2011</v>
      </c>
      <c r="G2484">
        <v>283.14844112827217</v>
      </c>
      <c r="H2484" s="15">
        <v>-1.0186731350808815</v>
      </c>
    </row>
    <row r="2485" spans="1:8" x14ac:dyDescent="0.3">
      <c r="A2485" s="15" t="s">
        <v>351</v>
      </c>
      <c r="B2485" s="15">
        <v>2016</v>
      </c>
      <c r="C2485" s="8">
        <v>709.75457468630998</v>
      </c>
      <c r="E2485" t="s">
        <v>129</v>
      </c>
      <c r="F2485">
        <v>2012</v>
      </c>
      <c r="G2485">
        <v>180.24373509844798</v>
      </c>
      <c r="H2485" s="15">
        <v>-0.57091973806256446</v>
      </c>
    </row>
    <row r="2486" spans="1:8" x14ac:dyDescent="0.3">
      <c r="A2486" s="15" t="s">
        <v>351</v>
      </c>
      <c r="B2486" s="15">
        <v>2017</v>
      </c>
      <c r="C2486" s="8">
        <v>975.95168576630215</v>
      </c>
      <c r="E2486" t="s">
        <v>129</v>
      </c>
      <c r="F2486">
        <v>2013</v>
      </c>
      <c r="G2486">
        <v>150.81991406028393</v>
      </c>
      <c r="H2486" s="15">
        <v>-0.19509241350186099</v>
      </c>
    </row>
    <row r="2487" spans="1:8" x14ac:dyDescent="0.3">
      <c r="A2487" s="15" t="s">
        <v>663</v>
      </c>
      <c r="B2487" s="15"/>
      <c r="C2487" s="8">
        <v>6900.3372647664819</v>
      </c>
      <c r="E2487" t="s">
        <v>129</v>
      </c>
      <c r="F2487">
        <v>2014</v>
      </c>
      <c r="G2487">
        <v>106.63053469565217</v>
      </c>
      <c r="H2487" s="15">
        <v>-0.41441580960611624</v>
      </c>
    </row>
    <row r="2488" spans="1:8" x14ac:dyDescent="0.3">
      <c r="A2488" s="15" t="s">
        <v>352</v>
      </c>
      <c r="B2488" s="15">
        <v>2007</v>
      </c>
      <c r="C2488" s="8">
        <v>573.1172228869566</v>
      </c>
      <c r="E2488" t="s">
        <v>129</v>
      </c>
      <c r="F2488">
        <v>2015</v>
      </c>
      <c r="G2488">
        <v>418.89282427826083</v>
      </c>
      <c r="H2488" s="15">
        <v>0.7454467383647041</v>
      </c>
    </row>
    <row r="2489" spans="1:8" x14ac:dyDescent="0.3">
      <c r="A2489" s="15" t="s">
        <v>352</v>
      </c>
      <c r="B2489" s="15">
        <v>2008</v>
      </c>
      <c r="C2489" s="8">
        <v>476.25784379757158</v>
      </c>
      <c r="E2489" t="s">
        <v>129</v>
      </c>
      <c r="F2489">
        <v>2016</v>
      </c>
      <c r="G2489">
        <v>387.42191998559105</v>
      </c>
      <c r="H2489" s="15">
        <v>-8.1231604793658166E-2</v>
      </c>
    </row>
    <row r="2490" spans="1:8" x14ac:dyDescent="0.3">
      <c r="A2490" s="15" t="s">
        <v>352</v>
      </c>
      <c r="B2490" s="15">
        <v>2009</v>
      </c>
      <c r="C2490" s="8">
        <v>905.34526768183912</v>
      </c>
      <c r="E2490" t="s">
        <v>129</v>
      </c>
      <c r="F2490">
        <v>2017</v>
      </c>
      <c r="G2490">
        <v>464.12614648847244</v>
      </c>
      <c r="H2490" s="15">
        <v>0.16526590256381193</v>
      </c>
    </row>
    <row r="2491" spans="1:8" x14ac:dyDescent="0.3">
      <c r="A2491" s="15" t="s">
        <v>352</v>
      </c>
      <c r="B2491" s="15">
        <v>2010</v>
      </c>
      <c r="C2491" s="8">
        <v>810.4023397216597</v>
      </c>
      <c r="E2491" t="s">
        <v>345</v>
      </c>
      <c r="F2491">
        <v>2008</v>
      </c>
      <c r="G2491">
        <v>506.37351361634353</v>
      </c>
      <c r="H2491" s="15">
        <v>0.27815389745735492</v>
      </c>
    </row>
    <row r="2492" spans="1:8" x14ac:dyDescent="0.3">
      <c r="A2492" s="15" t="s">
        <v>352</v>
      </c>
      <c r="B2492" s="15">
        <v>2011</v>
      </c>
      <c r="C2492" s="8">
        <v>408.54045769143869</v>
      </c>
      <c r="E2492" t="s">
        <v>345</v>
      </c>
      <c r="F2492">
        <v>2009</v>
      </c>
      <c r="G2492">
        <v>588.12800276776659</v>
      </c>
      <c r="H2492" s="15">
        <v>0.13900798595999747</v>
      </c>
    </row>
    <row r="2493" spans="1:8" x14ac:dyDescent="0.3">
      <c r="A2493" s="15" t="s">
        <v>352</v>
      </c>
      <c r="B2493" s="15">
        <v>2012</v>
      </c>
      <c r="C2493" s="8">
        <v>229.11143534034133</v>
      </c>
      <c r="E2493" t="s">
        <v>345</v>
      </c>
      <c r="F2493">
        <v>2010</v>
      </c>
      <c r="G2493">
        <v>563.45750331408044</v>
      </c>
      <c r="H2493" s="15">
        <v>-4.378413510971458E-2</v>
      </c>
    </row>
    <row r="2494" spans="1:8" x14ac:dyDescent="0.3">
      <c r="A2494" s="15" t="s">
        <v>352</v>
      </c>
      <c r="B2494" s="15">
        <v>2013</v>
      </c>
      <c r="C2494" s="8">
        <v>210.82144965912667</v>
      </c>
      <c r="E2494" t="s">
        <v>345</v>
      </c>
      <c r="F2494">
        <v>2011</v>
      </c>
      <c r="G2494">
        <v>256.51892001527881</v>
      </c>
      <c r="H2494" s="15">
        <v>-1.1965533898260594</v>
      </c>
    </row>
    <row r="2495" spans="1:8" x14ac:dyDescent="0.3">
      <c r="A2495" s="15" t="s">
        <v>352</v>
      </c>
      <c r="B2495" s="15">
        <v>2014</v>
      </c>
      <c r="C2495" s="8">
        <v>146.51227395652174</v>
      </c>
      <c r="E2495" t="s">
        <v>345</v>
      </c>
      <c r="F2495">
        <v>2012</v>
      </c>
      <c r="G2495">
        <v>166.42249086028187</v>
      </c>
      <c r="H2495" s="15">
        <v>-0.5413717141791633</v>
      </c>
    </row>
    <row r="2496" spans="1:8" x14ac:dyDescent="0.3">
      <c r="A2496" s="15" t="s">
        <v>352</v>
      </c>
      <c r="B2496" s="15">
        <v>2015</v>
      </c>
      <c r="C2496" s="8">
        <v>616.30275005217391</v>
      </c>
      <c r="E2496" t="s">
        <v>345</v>
      </c>
      <c r="F2496">
        <v>2013</v>
      </c>
      <c r="G2496">
        <v>142.29901032464599</v>
      </c>
      <c r="H2496" s="15">
        <v>-0.16952669228408346</v>
      </c>
    </row>
    <row r="2497" spans="1:8" x14ac:dyDescent="0.3">
      <c r="A2497" s="15" t="s">
        <v>352</v>
      </c>
      <c r="B2497" s="15">
        <v>2016</v>
      </c>
      <c r="C2497" s="8">
        <v>561.2253483097486</v>
      </c>
      <c r="E2497" t="s">
        <v>345</v>
      </c>
      <c r="F2497">
        <v>2014</v>
      </c>
      <c r="G2497">
        <v>182.07637406086957</v>
      </c>
      <c r="H2497" s="15">
        <v>0.21846526734394267</v>
      </c>
    </row>
    <row r="2498" spans="1:8" x14ac:dyDescent="0.3">
      <c r="A2498" s="15" t="s">
        <v>352</v>
      </c>
      <c r="B2498" s="15">
        <v>2017</v>
      </c>
      <c r="C2498" s="8">
        <v>731.17569005857797</v>
      </c>
      <c r="E2498" t="s">
        <v>345</v>
      </c>
      <c r="F2498">
        <v>2015</v>
      </c>
      <c r="G2498">
        <v>390.61339721739125</v>
      </c>
      <c r="H2498" s="15">
        <v>0.533870636906145</v>
      </c>
    </row>
    <row r="2499" spans="1:8" x14ac:dyDescent="0.3">
      <c r="A2499" s="15" t="s">
        <v>664</v>
      </c>
      <c r="B2499" s="15"/>
      <c r="C2499" s="8">
        <v>5668.8120791559559</v>
      </c>
      <c r="E2499" t="s">
        <v>345</v>
      </c>
      <c r="F2499">
        <v>2016</v>
      </c>
      <c r="G2499">
        <v>440.52110852689879</v>
      </c>
      <c r="H2499" s="15">
        <v>0.11329244012029019</v>
      </c>
    </row>
    <row r="2500" spans="1:8" x14ac:dyDescent="0.3">
      <c r="A2500" s="15" t="s">
        <v>166</v>
      </c>
      <c r="B2500" s="15">
        <v>2007</v>
      </c>
      <c r="C2500" s="8">
        <v>485.54729801739126</v>
      </c>
      <c r="E2500" t="s">
        <v>345</v>
      </c>
      <c r="F2500">
        <v>2017</v>
      </c>
      <c r="G2500">
        <v>714.09568102280218</v>
      </c>
      <c r="H2500" s="15">
        <v>0.38310632561740382</v>
      </c>
    </row>
    <row r="2501" spans="1:8" x14ac:dyDescent="0.3">
      <c r="A2501" s="15" t="s">
        <v>166</v>
      </c>
      <c r="B2501" s="15">
        <v>2008</v>
      </c>
      <c r="C2501" s="8">
        <v>732.29810764125898</v>
      </c>
      <c r="E2501" t="s">
        <v>346</v>
      </c>
      <c r="F2501">
        <v>2008</v>
      </c>
      <c r="G2501">
        <v>578.61101887166546</v>
      </c>
      <c r="H2501" s="15">
        <v>0.40108198204195239</v>
      </c>
    </row>
    <row r="2502" spans="1:8" x14ac:dyDescent="0.3">
      <c r="A2502" s="15" t="s">
        <v>166</v>
      </c>
      <c r="B2502" s="15">
        <v>2009</v>
      </c>
      <c r="C2502" s="8">
        <v>753.39870875980353</v>
      </c>
      <c r="E2502" t="s">
        <v>346</v>
      </c>
      <c r="F2502">
        <v>2009</v>
      </c>
      <c r="G2502">
        <v>635.13926523128589</v>
      </c>
      <c r="H2502" s="15">
        <v>8.900134105082555E-2</v>
      </c>
    </row>
    <row r="2503" spans="1:8" x14ac:dyDescent="0.3">
      <c r="A2503" s="15" t="s">
        <v>166</v>
      </c>
      <c r="B2503" s="15">
        <v>2010</v>
      </c>
      <c r="C2503" s="8">
        <v>675.52670891061439</v>
      </c>
      <c r="E2503" t="s">
        <v>346</v>
      </c>
      <c r="F2503">
        <v>2010</v>
      </c>
      <c r="G2503">
        <v>532.6148053562913</v>
      </c>
      <c r="H2503" s="15">
        <v>-0.19249269611724579</v>
      </c>
    </row>
    <row r="2504" spans="1:8" x14ac:dyDescent="0.3">
      <c r="A2504" s="15" t="s">
        <v>166</v>
      </c>
      <c r="B2504" s="15">
        <v>2011</v>
      </c>
      <c r="C2504" s="8">
        <v>351.35383827338563</v>
      </c>
      <c r="E2504" t="s">
        <v>346</v>
      </c>
      <c r="F2504">
        <v>2011</v>
      </c>
      <c r="G2504">
        <v>267.97724795855123</v>
      </c>
      <c r="H2504" s="15">
        <v>-0.98753741003666207</v>
      </c>
    </row>
    <row r="2505" spans="1:8" x14ac:dyDescent="0.3">
      <c r="A2505" s="15" t="s">
        <v>166</v>
      </c>
      <c r="B2505" s="15">
        <v>2012</v>
      </c>
      <c r="C2505" s="8">
        <v>207.43635430363213</v>
      </c>
      <c r="E2505" t="s">
        <v>346</v>
      </c>
      <c r="F2505">
        <v>2012</v>
      </c>
      <c r="G2505">
        <v>157.65816346226998</v>
      </c>
      <c r="H2505" s="15">
        <v>-0.69973594816536289</v>
      </c>
    </row>
    <row r="2506" spans="1:8" x14ac:dyDescent="0.3">
      <c r="A2506" s="15" t="s">
        <v>166</v>
      </c>
      <c r="B2506" s="15">
        <v>2013</v>
      </c>
      <c r="C2506" s="8">
        <v>182.95726476217024</v>
      </c>
      <c r="E2506" t="s">
        <v>346</v>
      </c>
      <c r="F2506">
        <v>2013</v>
      </c>
      <c r="G2506">
        <v>138.22757038302009</v>
      </c>
      <c r="H2506" s="15">
        <v>-0.14056959132978256</v>
      </c>
    </row>
    <row r="2507" spans="1:8" x14ac:dyDescent="0.3">
      <c r="A2507" s="15" t="s">
        <v>166</v>
      </c>
      <c r="B2507" s="15">
        <v>2014</v>
      </c>
      <c r="C2507" s="8">
        <v>125.51727555652172</v>
      </c>
      <c r="E2507" t="s">
        <v>346</v>
      </c>
      <c r="F2507">
        <v>2014</v>
      </c>
      <c r="G2507">
        <v>86.524221913043476</v>
      </c>
      <c r="H2507" s="15">
        <v>-0.59755924210376943</v>
      </c>
    </row>
    <row r="2508" spans="1:8" x14ac:dyDescent="0.3">
      <c r="A2508" s="15" t="s">
        <v>166</v>
      </c>
      <c r="B2508" s="15">
        <v>2015</v>
      </c>
      <c r="C2508" s="8">
        <v>523.42399220869561</v>
      </c>
      <c r="E2508" t="s">
        <v>346</v>
      </c>
      <c r="F2508">
        <v>2015</v>
      </c>
      <c r="G2508">
        <v>403.50122128695648</v>
      </c>
      <c r="H2508" s="15">
        <v>0.78556639398245998</v>
      </c>
    </row>
    <row r="2509" spans="1:8" x14ac:dyDescent="0.3">
      <c r="A2509" s="15" t="s">
        <v>166</v>
      </c>
      <c r="B2509" s="15">
        <v>2016</v>
      </c>
      <c r="C2509" s="8">
        <v>469.13674404240783</v>
      </c>
      <c r="E2509" t="s">
        <v>346</v>
      </c>
      <c r="F2509">
        <v>2016</v>
      </c>
      <c r="G2509">
        <v>369.85593483852239</v>
      </c>
      <c r="H2509" s="15">
        <v>-9.0968626644110734E-2</v>
      </c>
    </row>
    <row r="2510" spans="1:8" x14ac:dyDescent="0.3">
      <c r="A2510" s="15" t="s">
        <v>166</v>
      </c>
      <c r="B2510" s="15">
        <v>2017</v>
      </c>
      <c r="C2510" s="8">
        <v>569.68627286482968</v>
      </c>
      <c r="E2510" t="s">
        <v>346</v>
      </c>
      <c r="F2510">
        <v>2017</v>
      </c>
      <c r="G2510">
        <v>456.39443192895124</v>
      </c>
      <c r="H2510" s="15">
        <v>0.18961339367063235</v>
      </c>
    </row>
    <row r="2511" spans="1:8" x14ac:dyDescent="0.3">
      <c r="A2511" s="15" t="s">
        <v>665</v>
      </c>
      <c r="B2511" s="15"/>
      <c r="C2511" s="8">
        <v>5076.2825653407099</v>
      </c>
      <c r="E2511" t="s">
        <v>347</v>
      </c>
      <c r="F2511">
        <v>2008</v>
      </c>
      <c r="G2511">
        <v>752.61674766811768</v>
      </c>
      <c r="H2511" s="15">
        <v>-0.18939569665155417</v>
      </c>
    </row>
    <row r="2512" spans="1:8" x14ac:dyDescent="0.3">
      <c r="A2512" s="15" t="s">
        <v>58</v>
      </c>
      <c r="B2512" s="15">
        <v>2007</v>
      </c>
      <c r="C2512" s="8" t="e">
        <v>#DIV/0!</v>
      </c>
      <c r="E2512" t="s">
        <v>347</v>
      </c>
      <c r="F2512">
        <v>2009</v>
      </c>
      <c r="G2512">
        <v>1275.5445817968064</v>
      </c>
      <c r="H2512" s="15">
        <v>0.40996437254436224</v>
      </c>
    </row>
    <row r="2513" spans="1:8" x14ac:dyDescent="0.3">
      <c r="A2513" s="15" t="s">
        <v>58</v>
      </c>
      <c r="B2513" s="15">
        <v>2008</v>
      </c>
      <c r="C2513" s="8" t="e">
        <v>#DIV/0!</v>
      </c>
      <c r="E2513" t="s">
        <v>347</v>
      </c>
      <c r="F2513">
        <v>2010</v>
      </c>
      <c r="G2513">
        <v>1203.7300860363143</v>
      </c>
      <c r="H2513" s="15">
        <v>-5.9659965795957955E-2</v>
      </c>
    </row>
    <row r="2514" spans="1:8" x14ac:dyDescent="0.3">
      <c r="A2514" s="15" t="s">
        <v>58</v>
      </c>
      <c r="B2514" s="15">
        <v>2009</v>
      </c>
      <c r="C2514" s="8" t="e">
        <v>#DIV/0!</v>
      </c>
      <c r="E2514" t="s">
        <v>347</v>
      </c>
      <c r="F2514">
        <v>2011</v>
      </c>
      <c r="G2514">
        <v>570.67848576608856</v>
      </c>
      <c r="H2514" s="15">
        <v>-1.1092964183158343</v>
      </c>
    </row>
    <row r="2515" spans="1:8" x14ac:dyDescent="0.3">
      <c r="A2515" s="15" t="s">
        <v>58</v>
      </c>
      <c r="B2515" s="15">
        <v>2010</v>
      </c>
      <c r="C2515" s="8" t="e">
        <v>#DIV/0!</v>
      </c>
      <c r="E2515" t="s">
        <v>347</v>
      </c>
      <c r="F2515">
        <v>2012</v>
      </c>
      <c r="G2515">
        <v>319.16048536605678</v>
      </c>
      <c r="H2515" s="15">
        <v>-0.78806121663700512</v>
      </c>
    </row>
    <row r="2516" spans="1:8" x14ac:dyDescent="0.3">
      <c r="A2516" s="15" t="s">
        <v>58</v>
      </c>
      <c r="B2516" s="15">
        <v>2011</v>
      </c>
      <c r="C2516" s="8">
        <v>398.93157566748528</v>
      </c>
      <c r="E2516" t="s">
        <v>347</v>
      </c>
      <c r="F2516">
        <v>2013</v>
      </c>
      <c r="G2516">
        <v>274.44412935349703</v>
      </c>
      <c r="H2516" s="15">
        <v>-0.16293427779962805</v>
      </c>
    </row>
    <row r="2517" spans="1:8" x14ac:dyDescent="0.3">
      <c r="A2517" s="15" t="s">
        <v>58</v>
      </c>
      <c r="B2517" s="15">
        <v>2012</v>
      </c>
      <c r="C2517" s="8">
        <v>270.37804408198423</v>
      </c>
      <c r="E2517" t="s">
        <v>347</v>
      </c>
      <c r="F2517">
        <v>2014</v>
      </c>
      <c r="G2517">
        <v>103.26064755652173</v>
      </c>
      <c r="H2517" s="15">
        <v>-1.6577804405427021</v>
      </c>
    </row>
    <row r="2518" spans="1:8" x14ac:dyDescent="0.3">
      <c r="A2518" s="15" t="s">
        <v>58</v>
      </c>
      <c r="B2518" s="15">
        <v>2013</v>
      </c>
      <c r="C2518" s="8">
        <v>264.48114089594804</v>
      </c>
      <c r="E2518" t="s">
        <v>347</v>
      </c>
      <c r="F2518">
        <v>2015</v>
      </c>
      <c r="G2518">
        <v>863.68978351304338</v>
      </c>
      <c r="H2518" s="15">
        <v>0.88044243485605356</v>
      </c>
    </row>
    <row r="2519" spans="1:8" x14ac:dyDescent="0.3">
      <c r="A2519" s="15" t="s">
        <v>58</v>
      </c>
      <c r="B2519" s="15">
        <v>2014</v>
      </c>
      <c r="C2519" s="8">
        <v>176.07885524347827</v>
      </c>
      <c r="E2519" t="s">
        <v>347</v>
      </c>
      <c r="F2519">
        <v>2016</v>
      </c>
      <c r="G2519">
        <v>767.20357873224361</v>
      </c>
      <c r="H2519" s="15">
        <v>-0.12576349675041565</v>
      </c>
    </row>
    <row r="2520" spans="1:8" x14ac:dyDescent="0.3">
      <c r="A2520" s="15" t="s">
        <v>58</v>
      </c>
      <c r="B2520" s="15">
        <v>2015</v>
      </c>
      <c r="C2520" s="8">
        <v>843.3414767999999</v>
      </c>
      <c r="E2520" t="s">
        <v>347</v>
      </c>
      <c r="F2520">
        <v>2017</v>
      </c>
      <c r="G2520">
        <v>1051.0349562010858</v>
      </c>
      <c r="H2520" s="15">
        <v>0.27004941728554566</v>
      </c>
    </row>
    <row r="2521" spans="1:8" x14ac:dyDescent="0.3">
      <c r="A2521" s="15" t="s">
        <v>58</v>
      </c>
      <c r="B2521" s="15">
        <v>2016</v>
      </c>
      <c r="C2521" s="8">
        <v>822.23604873236729</v>
      </c>
      <c r="E2521" t="s">
        <v>348</v>
      </c>
      <c r="F2521">
        <v>2008</v>
      </c>
      <c r="G2521">
        <v>736.44098596451431</v>
      </c>
      <c r="H2521" s="15">
        <v>8.8736956219436475E-2</v>
      </c>
    </row>
    <row r="2522" spans="1:8" x14ac:dyDescent="0.3">
      <c r="A2522" s="15" t="s">
        <v>58</v>
      </c>
      <c r="B2522" s="15">
        <v>2017</v>
      </c>
      <c r="C2522" s="8">
        <v>1042.3069265630561</v>
      </c>
      <c r="E2522" t="s">
        <v>348</v>
      </c>
      <c r="F2522">
        <v>2009</v>
      </c>
      <c r="G2522">
        <v>923.64870649092518</v>
      </c>
      <c r="H2522" s="15">
        <v>0.20268281567527988</v>
      </c>
    </row>
    <row r="2523" spans="1:8" x14ac:dyDescent="0.3">
      <c r="A2523" s="15" t="s">
        <v>666</v>
      </c>
      <c r="B2523" s="15"/>
      <c r="C2523" s="8" t="e">
        <v>#DIV/0!</v>
      </c>
      <c r="E2523" t="s">
        <v>348</v>
      </c>
      <c r="F2523">
        <v>2010</v>
      </c>
      <c r="G2523">
        <v>846.57168620135838</v>
      </c>
      <c r="H2523" s="15">
        <v>-9.1046064433619525E-2</v>
      </c>
    </row>
    <row r="2524" spans="1:8" x14ac:dyDescent="0.3">
      <c r="A2524" s="15" t="s">
        <v>228</v>
      </c>
      <c r="B2524" s="15">
        <v>2007</v>
      </c>
      <c r="C2524" s="8">
        <v>528.26715652173914</v>
      </c>
      <c r="E2524" t="s">
        <v>348</v>
      </c>
      <c r="F2524">
        <v>2011</v>
      </c>
      <c r="G2524">
        <v>427.43899727462849</v>
      </c>
      <c r="H2524" s="15">
        <v>-0.98056726597044253</v>
      </c>
    </row>
    <row r="2525" spans="1:8" x14ac:dyDescent="0.3">
      <c r="A2525" s="15" t="s">
        <v>228</v>
      </c>
      <c r="B2525" s="15">
        <v>2008</v>
      </c>
      <c r="C2525" s="8">
        <v>1706.5383476240422</v>
      </c>
      <c r="E2525" t="s">
        <v>348</v>
      </c>
      <c r="F2525">
        <v>2012</v>
      </c>
      <c r="G2525">
        <v>247.80355683345678</v>
      </c>
      <c r="H2525" s="15">
        <v>-0.72491066204469645</v>
      </c>
    </row>
    <row r="2526" spans="1:8" x14ac:dyDescent="0.3">
      <c r="A2526" s="15" t="s">
        <v>228</v>
      </c>
      <c r="B2526" s="15">
        <v>2009</v>
      </c>
      <c r="C2526" s="8">
        <v>797.72647090729265</v>
      </c>
      <c r="E2526" t="s">
        <v>348</v>
      </c>
      <c r="F2526">
        <v>2013</v>
      </c>
      <c r="G2526">
        <v>216.88347647330943</v>
      </c>
      <c r="H2526" s="15">
        <v>-0.14256540361179845</v>
      </c>
    </row>
    <row r="2527" spans="1:8" x14ac:dyDescent="0.3">
      <c r="A2527" s="15" t="s">
        <v>228</v>
      </c>
      <c r="B2527" s="15">
        <v>2010</v>
      </c>
      <c r="C2527" s="8">
        <v>712.34149292855489</v>
      </c>
      <c r="E2527" t="s">
        <v>348</v>
      </c>
      <c r="F2527">
        <v>2014</v>
      </c>
      <c r="G2527">
        <v>149.88419274782609</v>
      </c>
      <c r="H2527" s="15">
        <v>-0.44700700252098524</v>
      </c>
    </row>
    <row r="2528" spans="1:8" x14ac:dyDescent="0.3">
      <c r="A2528" s="15" t="s">
        <v>228</v>
      </c>
      <c r="B2528" s="15">
        <v>2011</v>
      </c>
      <c r="C2528" s="8">
        <v>370.98846876578671</v>
      </c>
      <c r="E2528" t="s">
        <v>348</v>
      </c>
      <c r="F2528">
        <v>2015</v>
      </c>
      <c r="G2528">
        <v>648.67047412173918</v>
      </c>
      <c r="H2528" s="15">
        <v>0.76893631092002412</v>
      </c>
    </row>
    <row r="2529" spans="1:8" x14ac:dyDescent="0.3">
      <c r="A2529" s="15" t="s">
        <v>228</v>
      </c>
      <c r="B2529" s="15">
        <v>2012</v>
      </c>
      <c r="C2529" s="8">
        <v>237.94283040052014</v>
      </c>
      <c r="E2529" t="s">
        <v>348</v>
      </c>
      <c r="F2529">
        <v>2016</v>
      </c>
      <c r="G2529">
        <v>584.16846649367255</v>
      </c>
      <c r="H2529" s="15">
        <v>-0.11041679126438311</v>
      </c>
    </row>
    <row r="2530" spans="1:8" x14ac:dyDescent="0.3">
      <c r="A2530" s="15" t="s">
        <v>228</v>
      </c>
      <c r="B2530" s="15">
        <v>2013</v>
      </c>
      <c r="C2530" s="8">
        <v>241.74136020716608</v>
      </c>
      <c r="E2530" t="s">
        <v>348</v>
      </c>
      <c r="F2530">
        <v>2017</v>
      </c>
      <c r="G2530">
        <v>728.07890158026703</v>
      </c>
      <c r="H2530" s="15">
        <v>0.19765774667311806</v>
      </c>
    </row>
    <row r="2531" spans="1:8" x14ac:dyDescent="0.3">
      <c r="A2531" s="15" t="s">
        <v>228</v>
      </c>
      <c r="B2531" s="15">
        <v>2014</v>
      </c>
      <c r="C2531" s="8">
        <v>91.545167426086948</v>
      </c>
      <c r="E2531" t="s">
        <v>349</v>
      </c>
      <c r="F2531">
        <v>2008</v>
      </c>
      <c r="G2531">
        <v>606.89125058787033</v>
      </c>
      <c r="H2531" s="15">
        <v>0.28438864089705873</v>
      </c>
    </row>
    <row r="2532" spans="1:8" x14ac:dyDescent="0.3">
      <c r="A2532" s="15" t="s">
        <v>228</v>
      </c>
      <c r="B2532" s="15">
        <v>2015</v>
      </c>
      <c r="C2532" s="8">
        <v>680.79946424347827</v>
      </c>
      <c r="E2532" t="s">
        <v>349</v>
      </c>
      <c r="F2532">
        <v>2009</v>
      </c>
      <c r="G2532">
        <v>707.63681013676148</v>
      </c>
      <c r="H2532" s="15">
        <v>0.14236902052822908</v>
      </c>
    </row>
    <row r="2533" spans="1:8" x14ac:dyDescent="0.3">
      <c r="A2533" s="15" t="s">
        <v>228</v>
      </c>
      <c r="B2533" s="15">
        <v>2016</v>
      </c>
      <c r="C2533" s="8">
        <v>623.36332909675559</v>
      </c>
      <c r="E2533" t="s">
        <v>349</v>
      </c>
      <c r="F2533">
        <v>2010</v>
      </c>
      <c r="G2533">
        <v>640.42994683604991</v>
      </c>
      <c r="H2533" s="15">
        <v>-0.10494022591032355</v>
      </c>
    </row>
    <row r="2534" spans="1:8" x14ac:dyDescent="0.3">
      <c r="A2534" s="15" t="s">
        <v>228</v>
      </c>
      <c r="B2534" s="15">
        <v>2017</v>
      </c>
      <c r="C2534" s="8">
        <v>867.46051893806248</v>
      </c>
      <c r="E2534" t="s">
        <v>349</v>
      </c>
      <c r="F2534">
        <v>2011</v>
      </c>
      <c r="G2534">
        <v>305.54394752143037</v>
      </c>
      <c r="H2534" s="15">
        <v>-1.0960321813971823</v>
      </c>
    </row>
    <row r="2535" spans="1:8" x14ac:dyDescent="0.3">
      <c r="A2535" s="15" t="s">
        <v>667</v>
      </c>
      <c r="B2535" s="15"/>
      <c r="C2535" s="8">
        <v>6858.7146070594854</v>
      </c>
      <c r="E2535" t="s">
        <v>349</v>
      </c>
      <c r="F2535">
        <v>2012</v>
      </c>
      <c r="G2535">
        <v>180.7061579923635</v>
      </c>
      <c r="H2535" s="15">
        <v>-0.69083306798179178</v>
      </c>
    </row>
    <row r="2536" spans="1:8" x14ac:dyDescent="0.3">
      <c r="A2536" s="15" t="s">
        <v>353</v>
      </c>
      <c r="B2536" s="15">
        <v>2007</v>
      </c>
      <c r="C2536" s="8">
        <v>418.01709881739129</v>
      </c>
      <c r="E2536" t="s">
        <v>349</v>
      </c>
      <c r="F2536">
        <v>2013</v>
      </c>
      <c r="G2536">
        <v>166.20620916940231</v>
      </c>
      <c r="H2536" s="15">
        <v>-8.7240716790444386E-2</v>
      </c>
    </row>
    <row r="2537" spans="1:8" x14ac:dyDescent="0.3">
      <c r="A2537" s="15" t="s">
        <v>353</v>
      </c>
      <c r="B2537" s="15">
        <v>2008</v>
      </c>
      <c r="C2537" s="8">
        <v>532.315740655117</v>
      </c>
      <c r="E2537" t="s">
        <v>349</v>
      </c>
      <c r="F2537">
        <v>2014</v>
      </c>
      <c r="G2537">
        <v>124.89145700869564</v>
      </c>
      <c r="H2537" s="15">
        <v>-0.33080527003404336</v>
      </c>
    </row>
    <row r="2538" spans="1:8" x14ac:dyDescent="0.3">
      <c r="A2538" s="15" t="s">
        <v>353</v>
      </c>
      <c r="B2538" s="15">
        <v>2009</v>
      </c>
      <c r="C2538" s="8">
        <v>751.64720217323315</v>
      </c>
      <c r="E2538" t="s">
        <v>349</v>
      </c>
      <c r="F2538">
        <v>2015</v>
      </c>
      <c r="G2538">
        <v>479.98832264347823</v>
      </c>
      <c r="H2538" s="15">
        <v>0.73980313454112623</v>
      </c>
    </row>
    <row r="2539" spans="1:8" x14ac:dyDescent="0.3">
      <c r="A2539" s="15" t="s">
        <v>353</v>
      </c>
      <c r="B2539" s="15">
        <v>2010</v>
      </c>
      <c r="C2539" s="8">
        <v>606.58694690309426</v>
      </c>
      <c r="E2539" t="s">
        <v>349</v>
      </c>
      <c r="F2539">
        <v>2016</v>
      </c>
      <c r="G2539">
        <v>432.93196474116155</v>
      </c>
      <c r="H2539" s="15">
        <v>-0.10869226976679908</v>
      </c>
    </row>
    <row r="2540" spans="1:8" x14ac:dyDescent="0.3">
      <c r="A2540" s="15" t="s">
        <v>353</v>
      </c>
      <c r="B2540" s="15">
        <v>2011</v>
      </c>
      <c r="C2540" s="8">
        <v>324.29374764513398</v>
      </c>
      <c r="E2540" t="s">
        <v>349</v>
      </c>
      <c r="F2540">
        <v>2017</v>
      </c>
      <c r="G2540">
        <v>543.32964820513155</v>
      </c>
      <c r="H2540" s="15">
        <v>0.20318729859241894</v>
      </c>
    </row>
    <row r="2541" spans="1:8" x14ac:dyDescent="0.3">
      <c r="A2541" s="15" t="s">
        <v>353</v>
      </c>
      <c r="B2541" s="15">
        <v>2012</v>
      </c>
      <c r="C2541" s="8">
        <v>173.05497697835034</v>
      </c>
      <c r="E2541" t="s">
        <v>350</v>
      </c>
      <c r="F2541">
        <v>2008</v>
      </c>
      <c r="G2541">
        <v>888.36185379945471</v>
      </c>
      <c r="H2541" s="15">
        <v>0.64533040035596312</v>
      </c>
    </row>
    <row r="2542" spans="1:8" x14ac:dyDescent="0.3">
      <c r="A2542" s="15" t="s">
        <v>353</v>
      </c>
      <c r="B2542" s="15">
        <v>2013</v>
      </c>
      <c r="C2542" s="8">
        <v>177.24655173738992</v>
      </c>
      <c r="E2542" t="s">
        <v>350</v>
      </c>
      <c r="F2542">
        <v>2009</v>
      </c>
      <c r="G2542">
        <v>568.36569728894278</v>
      </c>
      <c r="H2542" s="15">
        <v>-0.56301102975930295</v>
      </c>
    </row>
    <row r="2543" spans="1:8" x14ac:dyDescent="0.3">
      <c r="A2543" s="15" t="s">
        <v>353</v>
      </c>
      <c r="B2543" s="15">
        <v>2014</v>
      </c>
      <c r="C2543" s="8">
        <v>196.61807783478261</v>
      </c>
      <c r="E2543" t="s">
        <v>350</v>
      </c>
      <c r="F2543">
        <v>2010</v>
      </c>
      <c r="G2543">
        <v>535.19345409431639</v>
      </c>
      <c r="H2543" s="15">
        <v>-6.1981780496105414E-2</v>
      </c>
    </row>
    <row r="2544" spans="1:8" x14ac:dyDescent="0.3">
      <c r="A2544" s="15" t="s">
        <v>353</v>
      </c>
      <c r="B2544" s="15">
        <v>2015</v>
      </c>
      <c r="C2544" s="8">
        <v>500.88292497391302</v>
      </c>
      <c r="E2544" t="s">
        <v>350</v>
      </c>
      <c r="F2544">
        <v>2011</v>
      </c>
      <c r="G2544">
        <v>273.46791128799913</v>
      </c>
      <c r="H2544" s="15">
        <v>-0.95706125656068097</v>
      </c>
    </row>
    <row r="2545" spans="1:8" x14ac:dyDescent="0.3">
      <c r="A2545" s="15" t="s">
        <v>353</v>
      </c>
      <c r="B2545" s="15">
        <v>2016</v>
      </c>
      <c r="C2545" s="8">
        <v>454.43783339628578</v>
      </c>
      <c r="E2545" t="s">
        <v>350</v>
      </c>
      <c r="F2545">
        <v>2012</v>
      </c>
      <c r="G2545">
        <v>159.55649686216819</v>
      </c>
      <c r="H2545" s="15">
        <v>-0.71392526575857673</v>
      </c>
    </row>
    <row r="2546" spans="1:8" x14ac:dyDescent="0.3">
      <c r="A2546" s="15" t="s">
        <v>353</v>
      </c>
      <c r="B2546" s="15">
        <v>2017</v>
      </c>
      <c r="C2546" s="8">
        <v>566.51397794089542</v>
      </c>
      <c r="E2546" t="s">
        <v>350</v>
      </c>
      <c r="F2546">
        <v>2013</v>
      </c>
      <c r="G2546">
        <v>143.99919768535057</v>
      </c>
      <c r="H2546" s="15">
        <v>-0.10803740178338722</v>
      </c>
    </row>
    <row r="2547" spans="1:8" x14ac:dyDescent="0.3">
      <c r="A2547" s="15" t="s">
        <v>668</v>
      </c>
      <c r="B2547" s="15"/>
      <c r="C2547" s="8">
        <v>4701.6150790555866</v>
      </c>
      <c r="E2547" t="s">
        <v>350</v>
      </c>
      <c r="F2547">
        <v>2014</v>
      </c>
      <c r="G2547">
        <v>109.08894717391304</v>
      </c>
      <c r="H2547" s="15">
        <v>-0.32001638493936974</v>
      </c>
    </row>
    <row r="2548" spans="1:8" x14ac:dyDescent="0.3">
      <c r="A2548" s="15" t="s">
        <v>66</v>
      </c>
      <c r="B2548" s="15">
        <v>2007</v>
      </c>
      <c r="C2548" s="8">
        <v>405.16901478260866</v>
      </c>
      <c r="E2548" t="s">
        <v>350</v>
      </c>
      <c r="F2548">
        <v>2015</v>
      </c>
      <c r="G2548">
        <v>432.8411352</v>
      </c>
      <c r="H2548" s="15">
        <v>0.74797000954286141</v>
      </c>
    </row>
    <row r="2549" spans="1:8" x14ac:dyDescent="0.3">
      <c r="A2549" s="15" t="s">
        <v>66</v>
      </c>
      <c r="B2549" s="15">
        <v>2008</v>
      </c>
      <c r="C2549" s="8">
        <v>726.52462866713711</v>
      </c>
      <c r="E2549" t="s">
        <v>350</v>
      </c>
      <c r="F2549">
        <v>2016</v>
      </c>
      <c r="G2549">
        <v>371.43983667173916</v>
      </c>
      <c r="H2549" s="15">
        <v>-0.16530617469155412</v>
      </c>
    </row>
    <row r="2550" spans="1:8" x14ac:dyDescent="0.3">
      <c r="A2550" s="15" t="s">
        <v>66</v>
      </c>
      <c r="B2550" s="15">
        <v>2009</v>
      </c>
      <c r="C2550" s="8">
        <v>666.76695281876869</v>
      </c>
      <c r="E2550" t="s">
        <v>350</v>
      </c>
      <c r="F2550">
        <v>2017</v>
      </c>
      <c r="G2550">
        <v>467.40250290311297</v>
      </c>
      <c r="H2550" s="15">
        <v>0.20531055275770688</v>
      </c>
    </row>
    <row r="2551" spans="1:8" x14ac:dyDescent="0.3">
      <c r="A2551" s="15" t="s">
        <v>66</v>
      </c>
      <c r="B2551" s="15">
        <v>2010</v>
      </c>
      <c r="C2551" s="8">
        <v>574.29881429022612</v>
      </c>
      <c r="E2551" t="s">
        <v>75</v>
      </c>
      <c r="F2551">
        <v>2008</v>
      </c>
      <c r="G2551">
        <v>736.80831446581453</v>
      </c>
      <c r="H2551" s="15">
        <v>-0.17840730748552522</v>
      </c>
    </row>
    <row r="2552" spans="1:8" x14ac:dyDescent="0.3">
      <c r="A2552" s="15" t="s">
        <v>66</v>
      </c>
      <c r="B2552" s="15">
        <v>2011</v>
      </c>
      <c r="C2552" s="8">
        <v>285.27574654511062</v>
      </c>
      <c r="E2552" t="s">
        <v>75</v>
      </c>
      <c r="F2552">
        <v>2009</v>
      </c>
      <c r="G2552">
        <v>1220.3336582947152</v>
      </c>
      <c r="H2552" s="15">
        <v>0.39622388560893684</v>
      </c>
    </row>
    <row r="2553" spans="1:8" x14ac:dyDescent="0.3">
      <c r="A2553" s="15" t="s">
        <v>66</v>
      </c>
      <c r="B2553" s="15">
        <v>2012</v>
      </c>
      <c r="C2553" s="8">
        <v>166.41061499143123</v>
      </c>
      <c r="E2553" t="s">
        <v>75</v>
      </c>
      <c r="F2553">
        <v>2010</v>
      </c>
      <c r="G2553">
        <v>1119.9275695100953</v>
      </c>
      <c r="H2553" s="15">
        <v>-8.965409149499004E-2</v>
      </c>
    </row>
    <row r="2554" spans="1:8" x14ac:dyDescent="0.3">
      <c r="A2554" s="15" t="s">
        <v>66</v>
      </c>
      <c r="B2554" s="15">
        <v>2013</v>
      </c>
      <c r="C2554" s="8">
        <v>151.25502268350118</v>
      </c>
      <c r="E2554" t="s">
        <v>75</v>
      </c>
      <c r="F2554">
        <v>2011</v>
      </c>
      <c r="G2554">
        <v>549.17115251120117</v>
      </c>
      <c r="H2554" s="15">
        <v>-1.0393051681410972</v>
      </c>
    </row>
    <row r="2555" spans="1:8" x14ac:dyDescent="0.3">
      <c r="A2555" s="15" t="s">
        <v>66</v>
      </c>
      <c r="B2555" s="15">
        <v>2014</v>
      </c>
      <c r="C2555" s="8">
        <v>105.07956764347826</v>
      </c>
      <c r="E2555" t="s">
        <v>75</v>
      </c>
      <c r="F2555">
        <v>2012</v>
      </c>
      <c r="G2555">
        <v>299.71941649426248</v>
      </c>
      <c r="H2555" s="15">
        <v>-0.83228420412233772</v>
      </c>
    </row>
    <row r="2556" spans="1:8" x14ac:dyDescent="0.3">
      <c r="A2556" s="15" t="s">
        <v>66</v>
      </c>
      <c r="B2556" s="15">
        <v>2015</v>
      </c>
      <c r="C2556" s="8">
        <v>437.76232591304347</v>
      </c>
      <c r="E2556" t="s">
        <v>75</v>
      </c>
      <c r="F2556">
        <v>2013</v>
      </c>
      <c r="G2556">
        <v>266.45810645432778</v>
      </c>
      <c r="H2556" s="15">
        <v>-0.12482754036847384</v>
      </c>
    </row>
    <row r="2557" spans="1:8" x14ac:dyDescent="0.3">
      <c r="A2557" s="15" t="s">
        <v>66</v>
      </c>
      <c r="B2557" s="15">
        <v>2016</v>
      </c>
      <c r="C2557" s="8">
        <v>397.46423396062221</v>
      </c>
      <c r="E2557" t="s">
        <v>75</v>
      </c>
      <c r="F2557">
        <v>2014</v>
      </c>
      <c r="G2557">
        <v>186.23693997391305</v>
      </c>
      <c r="H2557" s="15">
        <v>-0.43074787682643206</v>
      </c>
    </row>
    <row r="2558" spans="1:8" x14ac:dyDescent="0.3">
      <c r="A2558" s="15" t="s">
        <v>66</v>
      </c>
      <c r="B2558" s="15">
        <v>2017</v>
      </c>
      <c r="C2558" s="8">
        <v>470.2442657427797</v>
      </c>
      <c r="E2558" t="s">
        <v>75</v>
      </c>
      <c r="F2558">
        <v>2015</v>
      </c>
      <c r="G2558">
        <v>829.48423565217388</v>
      </c>
      <c r="H2558" s="15">
        <v>0.77547862639307896</v>
      </c>
    </row>
    <row r="2559" spans="1:8" x14ac:dyDescent="0.3">
      <c r="A2559" s="15" t="s">
        <v>669</v>
      </c>
      <c r="B2559" s="15"/>
      <c r="C2559" s="8">
        <v>4386.2511880387065</v>
      </c>
      <c r="E2559" t="s">
        <v>75</v>
      </c>
      <c r="F2559">
        <v>2016</v>
      </c>
      <c r="G2559">
        <v>754.32616263304749</v>
      </c>
      <c r="H2559" s="15">
        <v>-9.9636041731311506E-2</v>
      </c>
    </row>
    <row r="2560" spans="1:8" x14ac:dyDescent="0.3">
      <c r="A2560" s="15" t="s">
        <v>49</v>
      </c>
      <c r="B2560" s="15">
        <v>2007</v>
      </c>
      <c r="C2560" s="8">
        <v>356.65872793043474</v>
      </c>
      <c r="E2560" t="s">
        <v>75</v>
      </c>
      <c r="F2560">
        <v>2017</v>
      </c>
      <c r="G2560">
        <v>1007.7549736622291</v>
      </c>
      <c r="H2560" s="15">
        <v>0.25147860110102888</v>
      </c>
    </row>
    <row r="2561" spans="1:8" x14ac:dyDescent="0.3">
      <c r="A2561" s="15" t="s">
        <v>49</v>
      </c>
      <c r="B2561" s="15">
        <v>2008</v>
      </c>
      <c r="C2561" s="8">
        <v>787.70508141447067</v>
      </c>
      <c r="E2561" t="s">
        <v>87</v>
      </c>
      <c r="F2561">
        <v>2008</v>
      </c>
      <c r="G2561">
        <v>921.34790054288385</v>
      </c>
      <c r="H2561" s="15">
        <v>0.22451281389321906</v>
      </c>
    </row>
    <row r="2562" spans="1:8" x14ac:dyDescent="0.3">
      <c r="A2562" s="15" t="s">
        <v>49</v>
      </c>
      <c r="B2562" s="15">
        <v>2009</v>
      </c>
      <c r="C2562" s="8">
        <v>748.02349351126952</v>
      </c>
      <c r="E2562" t="s">
        <v>87</v>
      </c>
      <c r="F2562">
        <v>2009</v>
      </c>
      <c r="G2562">
        <v>1015.6635734185828</v>
      </c>
      <c r="H2562" s="15">
        <v>9.286113565956243E-2</v>
      </c>
    </row>
    <row r="2563" spans="1:8" x14ac:dyDescent="0.3">
      <c r="A2563" s="15" t="s">
        <v>49</v>
      </c>
      <c r="B2563" s="15">
        <v>2010</v>
      </c>
      <c r="C2563" s="8">
        <v>637.60842310355883</v>
      </c>
      <c r="E2563" t="s">
        <v>87</v>
      </c>
      <c r="F2563">
        <v>2010</v>
      </c>
      <c r="G2563">
        <v>921.45606083869654</v>
      </c>
      <c r="H2563" s="15">
        <v>-0.1022376612229778</v>
      </c>
    </row>
    <row r="2564" spans="1:8" x14ac:dyDescent="0.3">
      <c r="A2564" s="15" t="s">
        <v>49</v>
      </c>
      <c r="B2564" s="15">
        <v>2011</v>
      </c>
      <c r="C2564" s="8">
        <v>349.41837919050988</v>
      </c>
      <c r="E2564" t="s">
        <v>87</v>
      </c>
      <c r="F2564">
        <v>2011</v>
      </c>
      <c r="G2564">
        <v>438.84930381079653</v>
      </c>
      <c r="H2564" s="15">
        <v>-1.0997095195027788</v>
      </c>
    </row>
    <row r="2565" spans="1:8" x14ac:dyDescent="0.3">
      <c r="A2565" s="15" t="s">
        <v>49</v>
      </c>
      <c r="B2565" s="15">
        <v>2012</v>
      </c>
      <c r="C2565" s="8">
        <v>211.82897265096261</v>
      </c>
      <c r="E2565" t="s">
        <v>87</v>
      </c>
      <c r="F2565">
        <v>2012</v>
      </c>
      <c r="G2565">
        <v>242.49180685172169</v>
      </c>
      <c r="H2565" s="15">
        <v>-0.80974899526870636</v>
      </c>
    </row>
    <row r="2566" spans="1:8" x14ac:dyDescent="0.3">
      <c r="A2566" s="15" t="s">
        <v>49</v>
      </c>
      <c r="B2566" s="15">
        <v>2013</v>
      </c>
      <c r="C2566" s="8">
        <v>191.40567719378228</v>
      </c>
      <c r="E2566" t="s">
        <v>87</v>
      </c>
      <c r="F2566">
        <v>2013</v>
      </c>
      <c r="G2566">
        <v>214.45853259765096</v>
      </c>
      <c r="H2566" s="15">
        <v>-0.13071652554232666</v>
      </c>
    </row>
    <row r="2567" spans="1:8" x14ac:dyDescent="0.3">
      <c r="A2567" s="15" t="s">
        <v>49</v>
      </c>
      <c r="B2567" s="15">
        <v>2014</v>
      </c>
      <c r="C2567" s="8">
        <v>139.06926586956521</v>
      </c>
      <c r="E2567" t="s">
        <v>87</v>
      </c>
      <c r="F2567">
        <v>2014</v>
      </c>
      <c r="G2567">
        <v>121.62432774782607</v>
      </c>
      <c r="H2567" s="15">
        <v>-0.76328647869121902</v>
      </c>
    </row>
    <row r="2568" spans="1:8" x14ac:dyDescent="0.3">
      <c r="A2568" s="15" t="s">
        <v>49</v>
      </c>
      <c r="B2568" s="15">
        <v>2015</v>
      </c>
      <c r="C2568" s="8">
        <v>556.4363665043478</v>
      </c>
      <c r="E2568" t="s">
        <v>87</v>
      </c>
      <c r="F2568">
        <v>2015</v>
      </c>
      <c r="G2568">
        <v>657.14831812173907</v>
      </c>
      <c r="H2568" s="15">
        <v>0.81492103929375836</v>
      </c>
    </row>
    <row r="2569" spans="1:8" x14ac:dyDescent="0.3">
      <c r="A2569" s="15" t="s">
        <v>49</v>
      </c>
      <c r="B2569" s="15">
        <v>2016</v>
      </c>
      <c r="C2569" s="8">
        <v>486.09055512937044</v>
      </c>
      <c r="E2569" t="s">
        <v>87</v>
      </c>
      <c r="F2569">
        <v>2016</v>
      </c>
      <c r="G2569">
        <v>614.34083827768552</v>
      </c>
      <c r="H2569" s="15">
        <v>-6.9680342208838023E-2</v>
      </c>
    </row>
    <row r="2570" spans="1:8" x14ac:dyDescent="0.3">
      <c r="A2570" s="15" t="s">
        <v>49</v>
      </c>
      <c r="B2570" s="15">
        <v>2017</v>
      </c>
      <c r="C2570" s="8">
        <v>602.54146525113663</v>
      </c>
      <c r="E2570" t="s">
        <v>87</v>
      </c>
      <c r="F2570">
        <v>2017</v>
      </c>
      <c r="G2570">
        <v>836.26548828943987</v>
      </c>
      <c r="H2570" s="15">
        <v>0.26537583233967443</v>
      </c>
    </row>
    <row r="2571" spans="1:8" x14ac:dyDescent="0.3">
      <c r="A2571" s="15" t="s">
        <v>670</v>
      </c>
      <c r="B2571" s="15"/>
      <c r="C2571" s="8">
        <v>5066.7864077494078</v>
      </c>
      <c r="E2571" t="s">
        <v>324</v>
      </c>
      <c r="F2571">
        <v>2008</v>
      </c>
      <c r="G2571">
        <v>1127.7422749236591</v>
      </c>
      <c r="H2571" s="15">
        <v>0.55735229591016966</v>
      </c>
    </row>
    <row r="2572" spans="1:8" x14ac:dyDescent="0.3">
      <c r="A2572" s="15" t="s">
        <v>276</v>
      </c>
      <c r="B2572" s="15">
        <v>2007</v>
      </c>
      <c r="C2572" s="8">
        <v>600.06884733913034</v>
      </c>
      <c r="E2572" t="s">
        <v>324</v>
      </c>
      <c r="F2572">
        <v>2009</v>
      </c>
      <c r="G2572">
        <v>697.71026511845173</v>
      </c>
      <c r="H2572" s="15">
        <v>-0.61634754611529174</v>
      </c>
    </row>
    <row r="2573" spans="1:8" x14ac:dyDescent="0.3">
      <c r="A2573" s="15" t="s">
        <v>276</v>
      </c>
      <c r="B2573" s="15">
        <v>2008</v>
      </c>
      <c r="C2573" s="8">
        <v>445.70331396209673</v>
      </c>
      <c r="E2573" t="s">
        <v>324</v>
      </c>
      <c r="F2573">
        <v>2010</v>
      </c>
      <c r="G2573">
        <v>663.04929483868978</v>
      </c>
      <c r="H2573" s="15">
        <v>-5.2275103147790034E-2</v>
      </c>
    </row>
    <row r="2574" spans="1:8" x14ac:dyDescent="0.3">
      <c r="A2574" s="15" t="s">
        <v>276</v>
      </c>
      <c r="B2574" s="15">
        <v>2009</v>
      </c>
      <c r="C2574" s="8">
        <v>1015.1272353826055</v>
      </c>
      <c r="E2574" t="s">
        <v>324</v>
      </c>
      <c r="F2574">
        <v>2011</v>
      </c>
      <c r="G2574">
        <v>353.81419416477996</v>
      </c>
      <c r="H2574" s="15">
        <v>-0.87400422530785027</v>
      </c>
    </row>
    <row r="2575" spans="1:8" x14ac:dyDescent="0.3">
      <c r="A2575" s="15" t="s">
        <v>276</v>
      </c>
      <c r="B2575" s="15">
        <v>2010</v>
      </c>
      <c r="C2575" s="8">
        <v>854.51568487977465</v>
      </c>
      <c r="E2575" t="s">
        <v>324</v>
      </c>
      <c r="F2575">
        <v>2012</v>
      </c>
      <c r="G2575">
        <v>194.50465039322529</v>
      </c>
      <c r="H2575" s="15">
        <v>-0.81905262136140433</v>
      </c>
    </row>
    <row r="2576" spans="1:8" x14ac:dyDescent="0.3">
      <c r="A2576" s="15" t="s">
        <v>276</v>
      </c>
      <c r="B2576" s="15">
        <v>2011</v>
      </c>
      <c r="C2576" s="8">
        <v>466.4366195915926</v>
      </c>
      <c r="E2576" t="s">
        <v>324</v>
      </c>
      <c r="F2576">
        <v>2013</v>
      </c>
      <c r="G2576">
        <v>178.15231243757592</v>
      </c>
      <c r="H2576" s="15">
        <v>-9.1788524840951416E-2</v>
      </c>
    </row>
    <row r="2577" spans="1:8" x14ac:dyDescent="0.3">
      <c r="A2577" s="15" t="s">
        <v>276</v>
      </c>
      <c r="B2577" s="15">
        <v>2012</v>
      </c>
      <c r="C2577" s="8">
        <v>267.12412463412346</v>
      </c>
      <c r="E2577" t="s">
        <v>324</v>
      </c>
      <c r="F2577">
        <v>2014</v>
      </c>
      <c r="G2577">
        <v>145.15400079130436</v>
      </c>
      <c r="H2577" s="15">
        <v>-0.22733311838724302</v>
      </c>
    </row>
    <row r="2578" spans="1:8" x14ac:dyDescent="0.3">
      <c r="A2578" s="15" t="s">
        <v>276</v>
      </c>
      <c r="B2578" s="15">
        <v>2013</v>
      </c>
      <c r="C2578" s="8">
        <v>224.9681833774826</v>
      </c>
      <c r="E2578" t="s">
        <v>324</v>
      </c>
      <c r="F2578">
        <v>2015</v>
      </c>
      <c r="G2578">
        <v>589.1239336695653</v>
      </c>
      <c r="H2578" s="15">
        <v>0.75361041625458713</v>
      </c>
    </row>
    <row r="2579" spans="1:8" x14ac:dyDescent="0.3">
      <c r="A2579" s="15" t="s">
        <v>276</v>
      </c>
      <c r="B2579" s="15">
        <v>2014</v>
      </c>
      <c r="C2579" s="8">
        <v>202.12516312173912</v>
      </c>
      <c r="E2579" t="s">
        <v>324</v>
      </c>
      <c r="F2579">
        <v>2016</v>
      </c>
      <c r="G2579">
        <v>557.50644582807126</v>
      </c>
      <c r="H2579" s="15">
        <v>-5.6712326966071563E-2</v>
      </c>
    </row>
    <row r="2580" spans="1:8" x14ac:dyDescent="0.3">
      <c r="A2580" s="15" t="s">
        <v>276</v>
      </c>
      <c r="B2580" s="15">
        <v>2015</v>
      </c>
      <c r="C2580" s="8">
        <v>678.43046379130431</v>
      </c>
      <c r="E2580" t="s">
        <v>324</v>
      </c>
      <c r="F2580">
        <v>2017</v>
      </c>
      <c r="G2580">
        <v>711.32276664607957</v>
      </c>
      <c r="H2580" s="15">
        <v>0.21623983939563685</v>
      </c>
    </row>
    <row r="2581" spans="1:8" x14ac:dyDescent="0.3">
      <c r="A2581" s="15" t="s">
        <v>276</v>
      </c>
      <c r="B2581" s="15">
        <v>2016</v>
      </c>
      <c r="C2581" s="8">
        <v>601.50154446780482</v>
      </c>
      <c r="E2581" t="s">
        <v>235</v>
      </c>
      <c r="F2581">
        <v>2008</v>
      </c>
      <c r="G2581">
        <v>1069.381745500413</v>
      </c>
      <c r="H2581" s="15">
        <v>0.726232126003306</v>
      </c>
    </row>
    <row r="2582" spans="1:8" x14ac:dyDescent="0.3">
      <c r="A2582" s="15" t="s">
        <v>276</v>
      </c>
      <c r="B2582" s="15">
        <v>2017</v>
      </c>
      <c r="C2582" s="8">
        <v>791.7568967699882</v>
      </c>
      <c r="E2582" t="s">
        <v>235</v>
      </c>
      <c r="F2582">
        <v>2009</v>
      </c>
      <c r="G2582">
        <v>531.58888110027215</v>
      </c>
      <c r="H2582" s="15">
        <v>-1.0116706415811929</v>
      </c>
    </row>
    <row r="2583" spans="1:8" x14ac:dyDescent="0.3">
      <c r="A2583" s="15" t="s">
        <v>671</v>
      </c>
      <c r="B2583" s="15"/>
      <c r="C2583" s="8">
        <v>6147.7580773176423</v>
      </c>
      <c r="E2583" t="s">
        <v>235</v>
      </c>
      <c r="F2583">
        <v>2010</v>
      </c>
      <c r="G2583">
        <v>481.73459076081741</v>
      </c>
      <c r="H2583" s="15">
        <v>-0.10348912304744072</v>
      </c>
    </row>
    <row r="2584" spans="1:8" x14ac:dyDescent="0.3">
      <c r="A2584" s="15" t="s">
        <v>277</v>
      </c>
      <c r="B2584" s="15">
        <v>2007</v>
      </c>
      <c r="C2584" s="8">
        <v>717.47370855652173</v>
      </c>
      <c r="E2584" t="s">
        <v>235</v>
      </c>
      <c r="F2584">
        <v>2011</v>
      </c>
      <c r="G2584">
        <v>234.52627931833823</v>
      </c>
      <c r="H2584" s="15">
        <v>-1.0540751005004723</v>
      </c>
    </row>
    <row r="2585" spans="1:8" x14ac:dyDescent="0.3">
      <c r="A2585" s="15" t="s">
        <v>277</v>
      </c>
      <c r="B2585" s="15">
        <v>2008</v>
      </c>
      <c r="C2585" s="8">
        <v>534.33726883244799</v>
      </c>
      <c r="E2585" t="s">
        <v>235</v>
      </c>
      <c r="F2585">
        <v>2012</v>
      </c>
      <c r="G2585">
        <v>138.76947910472629</v>
      </c>
      <c r="H2585" s="15">
        <v>-0.69004222564924655</v>
      </c>
    </row>
    <row r="2586" spans="1:8" x14ac:dyDescent="0.3">
      <c r="A2586" s="15" t="s">
        <v>277</v>
      </c>
      <c r="B2586" s="15">
        <v>2009</v>
      </c>
      <c r="C2586" s="8">
        <v>1038.011641971236</v>
      </c>
      <c r="E2586" t="s">
        <v>235</v>
      </c>
      <c r="F2586">
        <v>2013</v>
      </c>
      <c r="G2586">
        <v>129.19236565879197</v>
      </c>
      <c r="H2586" s="15">
        <v>-7.4130645391448965E-2</v>
      </c>
    </row>
    <row r="2587" spans="1:8" x14ac:dyDescent="0.3">
      <c r="A2587" s="15" t="s">
        <v>277</v>
      </c>
      <c r="B2587" s="15">
        <v>2010</v>
      </c>
      <c r="C2587" s="8">
        <v>945.93443499824832</v>
      </c>
      <c r="E2587" t="s">
        <v>235</v>
      </c>
      <c r="F2587">
        <v>2014</v>
      </c>
      <c r="G2587">
        <v>87.828755765217394</v>
      </c>
      <c r="H2587" s="15">
        <v>-0.47095748463233617</v>
      </c>
    </row>
    <row r="2588" spans="1:8" x14ac:dyDescent="0.3">
      <c r="A2588" s="15" t="s">
        <v>277</v>
      </c>
      <c r="B2588" s="15">
        <v>2011</v>
      </c>
      <c r="C2588" s="8">
        <v>472.37385419047075</v>
      </c>
      <c r="E2588" t="s">
        <v>235</v>
      </c>
      <c r="F2588">
        <v>2015</v>
      </c>
      <c r="G2588">
        <v>378.07054267826084</v>
      </c>
      <c r="H2588" s="15">
        <v>0.76769214775889072</v>
      </c>
    </row>
    <row r="2589" spans="1:8" x14ac:dyDescent="0.3">
      <c r="A2589" s="15" t="s">
        <v>277</v>
      </c>
      <c r="B2589" s="15">
        <v>2012</v>
      </c>
      <c r="C2589" s="8">
        <v>277.88690468644029</v>
      </c>
      <c r="E2589" t="s">
        <v>235</v>
      </c>
      <c r="F2589">
        <v>2016</v>
      </c>
      <c r="G2589">
        <v>330.72482820868328</v>
      </c>
      <c r="H2589" s="15">
        <v>-0.14315742403138537</v>
      </c>
    </row>
    <row r="2590" spans="1:8" x14ac:dyDescent="0.3">
      <c r="A2590" s="15" t="s">
        <v>277</v>
      </c>
      <c r="B2590" s="15">
        <v>2013</v>
      </c>
      <c r="C2590" s="8">
        <v>275.86110361172712</v>
      </c>
      <c r="E2590" t="s">
        <v>235</v>
      </c>
      <c r="F2590">
        <v>2017</v>
      </c>
      <c r="G2590">
        <v>409.08613176211855</v>
      </c>
      <c r="H2590" s="15">
        <v>0.19155209005961113</v>
      </c>
    </row>
    <row r="2591" spans="1:8" x14ac:dyDescent="0.3">
      <c r="A2591" s="15" t="s">
        <v>277</v>
      </c>
      <c r="B2591" s="15">
        <v>2014</v>
      </c>
      <c r="C2591" s="8">
        <v>164.40263233043476</v>
      </c>
      <c r="E2591" t="s">
        <v>236</v>
      </c>
      <c r="F2591">
        <v>2008</v>
      </c>
      <c r="G2591">
        <v>737.30502177786514</v>
      </c>
      <c r="H2591" s="15">
        <v>0.63748158373383768</v>
      </c>
    </row>
    <row r="2592" spans="1:8" x14ac:dyDescent="0.3">
      <c r="A2592" s="15" t="s">
        <v>277</v>
      </c>
      <c r="B2592" s="15">
        <v>2015</v>
      </c>
      <c r="C2592" s="8">
        <v>779.86621826086946</v>
      </c>
      <c r="E2592" t="s">
        <v>236</v>
      </c>
      <c r="F2592">
        <v>2009</v>
      </c>
      <c r="G2592">
        <v>555.60535322369083</v>
      </c>
      <c r="H2592" s="15">
        <v>-0.32703008979292658</v>
      </c>
    </row>
    <row r="2593" spans="1:8" x14ac:dyDescent="0.3">
      <c r="A2593" s="15" t="s">
        <v>277</v>
      </c>
      <c r="B2593" s="15">
        <v>2016</v>
      </c>
      <c r="C2593" s="8">
        <v>679.34190334170523</v>
      </c>
      <c r="E2593" t="s">
        <v>236</v>
      </c>
      <c r="F2593">
        <v>2010</v>
      </c>
      <c r="G2593">
        <v>497.94555233779266</v>
      </c>
      <c r="H2593" s="15">
        <v>-0.11579539292035554</v>
      </c>
    </row>
    <row r="2594" spans="1:8" x14ac:dyDescent="0.3">
      <c r="A2594" s="15" t="s">
        <v>277</v>
      </c>
      <c r="B2594" s="15">
        <v>2017</v>
      </c>
      <c r="C2594" s="8">
        <v>886.00014968144967</v>
      </c>
      <c r="E2594" t="s">
        <v>236</v>
      </c>
      <c r="F2594">
        <v>2011</v>
      </c>
      <c r="G2594">
        <v>244.4810306956191</v>
      </c>
      <c r="H2594" s="15">
        <v>-1.0367451450977356</v>
      </c>
    </row>
    <row r="2595" spans="1:8" x14ac:dyDescent="0.3">
      <c r="A2595" s="15" t="s">
        <v>672</v>
      </c>
      <c r="B2595" s="15"/>
      <c r="C2595" s="8">
        <v>6771.4898204615511</v>
      </c>
      <c r="E2595" t="s">
        <v>236</v>
      </c>
      <c r="F2595">
        <v>2012</v>
      </c>
      <c r="G2595">
        <v>143.64490936604614</v>
      </c>
      <c r="H2595" s="15">
        <v>-0.70198186468700541</v>
      </c>
    </row>
    <row r="2596" spans="1:8" x14ac:dyDescent="0.3">
      <c r="A2596" s="15" t="s">
        <v>193</v>
      </c>
      <c r="B2596" s="15">
        <v>2007</v>
      </c>
      <c r="C2596" s="8">
        <v>300.93512660869567</v>
      </c>
      <c r="E2596" t="s">
        <v>236</v>
      </c>
      <c r="F2596">
        <v>2013</v>
      </c>
      <c r="G2596">
        <v>129.60170537640667</v>
      </c>
      <c r="H2596" s="15">
        <v>-0.10835662963580076</v>
      </c>
    </row>
    <row r="2597" spans="1:8" x14ac:dyDescent="0.3">
      <c r="A2597" s="15" t="s">
        <v>193</v>
      </c>
      <c r="B2597" s="15">
        <v>2008</v>
      </c>
      <c r="C2597" s="8">
        <v>708.65802609474008</v>
      </c>
      <c r="E2597" t="s">
        <v>236</v>
      </c>
      <c r="F2597">
        <v>2014</v>
      </c>
      <c r="G2597">
        <v>90.091183930434767</v>
      </c>
      <c r="H2597" s="15">
        <v>-0.43856146320022316</v>
      </c>
    </row>
    <row r="2598" spans="1:8" x14ac:dyDescent="0.3">
      <c r="A2598" s="15" t="s">
        <v>193</v>
      </c>
      <c r="B2598" s="15">
        <v>2009</v>
      </c>
      <c r="C2598" s="8">
        <v>565.89323165084295</v>
      </c>
      <c r="E2598" t="s">
        <v>236</v>
      </c>
      <c r="F2598">
        <v>2015</v>
      </c>
      <c r="G2598">
        <v>377.51635920000001</v>
      </c>
      <c r="H2598" s="15">
        <v>0.76135819883051359</v>
      </c>
    </row>
    <row r="2599" spans="1:8" x14ac:dyDescent="0.3">
      <c r="A2599" s="15" t="s">
        <v>193</v>
      </c>
      <c r="B2599" s="15">
        <v>2010</v>
      </c>
      <c r="C2599" s="8">
        <v>592.8928143005013</v>
      </c>
      <c r="E2599" t="s">
        <v>236</v>
      </c>
      <c r="F2599">
        <v>2016</v>
      </c>
      <c r="G2599">
        <v>335.54789546935956</v>
      </c>
      <c r="H2599" s="15">
        <v>-0.12507443586238431</v>
      </c>
    </row>
    <row r="2600" spans="1:8" x14ac:dyDescent="0.3">
      <c r="A2600" s="15" t="s">
        <v>193</v>
      </c>
      <c r="B2600" s="15">
        <v>2011</v>
      </c>
      <c r="C2600" s="8">
        <v>310.57792137566821</v>
      </c>
      <c r="E2600" t="s">
        <v>236</v>
      </c>
      <c r="F2600">
        <v>2017</v>
      </c>
      <c r="G2600">
        <v>409.48815880789044</v>
      </c>
      <c r="H2600" s="15">
        <v>0.18056752496528142</v>
      </c>
    </row>
    <row r="2601" spans="1:8" x14ac:dyDescent="0.3">
      <c r="A2601" s="15" t="s">
        <v>193</v>
      </c>
      <c r="B2601" s="15">
        <v>2012</v>
      </c>
      <c r="C2601" s="8">
        <v>175.11111245471457</v>
      </c>
      <c r="E2601" t="s">
        <v>230</v>
      </c>
      <c r="F2601">
        <v>2008</v>
      </c>
      <c r="G2601">
        <v>800.38409344545664</v>
      </c>
      <c r="H2601" s="15">
        <v>0.60333600500717854</v>
      </c>
    </row>
    <row r="2602" spans="1:8" x14ac:dyDescent="0.3">
      <c r="A2602" s="15" t="s">
        <v>193</v>
      </c>
      <c r="B2602" s="15">
        <v>2013</v>
      </c>
      <c r="C2602" s="8">
        <v>163.36667838328276</v>
      </c>
      <c r="E2602" t="s">
        <v>230</v>
      </c>
      <c r="F2602">
        <v>2009</v>
      </c>
      <c r="G2602">
        <v>631.89402795637329</v>
      </c>
      <c r="H2602" s="15">
        <v>-0.2666429148476081</v>
      </c>
    </row>
    <row r="2603" spans="1:8" x14ac:dyDescent="0.3">
      <c r="A2603" s="15" t="s">
        <v>193</v>
      </c>
      <c r="B2603" s="15">
        <v>2014</v>
      </c>
      <c r="C2603" s="8">
        <v>131.47715420869565</v>
      </c>
      <c r="E2603" t="s">
        <v>230</v>
      </c>
      <c r="F2603">
        <v>2010</v>
      </c>
      <c r="G2603">
        <v>560.63970421426097</v>
      </c>
      <c r="H2603" s="15">
        <v>-0.12709467989245529</v>
      </c>
    </row>
    <row r="2604" spans="1:8" x14ac:dyDescent="0.3">
      <c r="A2604" s="15" t="s">
        <v>193</v>
      </c>
      <c r="B2604" s="15">
        <v>2015</v>
      </c>
      <c r="C2604" s="8">
        <v>480.72457137391302</v>
      </c>
      <c r="E2604" t="s">
        <v>230</v>
      </c>
      <c r="F2604">
        <v>2011</v>
      </c>
      <c r="G2604">
        <v>277.52349970432891</v>
      </c>
      <c r="H2604" s="15">
        <v>-1.0201521846314332</v>
      </c>
    </row>
    <row r="2605" spans="1:8" x14ac:dyDescent="0.3">
      <c r="A2605" s="15" t="s">
        <v>193</v>
      </c>
      <c r="B2605" s="15">
        <v>2016</v>
      </c>
      <c r="C2605" s="8">
        <v>420.82879877611953</v>
      </c>
      <c r="E2605" t="s">
        <v>230</v>
      </c>
      <c r="F2605">
        <v>2012</v>
      </c>
      <c r="G2605">
        <v>164.67032792219257</v>
      </c>
      <c r="H2605" s="15">
        <v>-0.68532791065710363</v>
      </c>
    </row>
    <row r="2606" spans="1:8" x14ac:dyDescent="0.3">
      <c r="A2606" s="15" t="s">
        <v>193</v>
      </c>
      <c r="B2606" s="15">
        <v>2017</v>
      </c>
      <c r="C2606" s="8">
        <v>489.25995469092015</v>
      </c>
      <c r="E2606" t="s">
        <v>230</v>
      </c>
      <c r="F2606">
        <v>2013</v>
      </c>
      <c r="G2606">
        <v>149.37090082122086</v>
      </c>
      <c r="H2606" s="15">
        <v>-0.1024257537235</v>
      </c>
    </row>
    <row r="2607" spans="1:8" x14ac:dyDescent="0.3">
      <c r="A2607" s="15" t="s">
        <v>673</v>
      </c>
      <c r="B2607" s="15"/>
      <c r="C2607" s="8">
        <v>4339.7253899180942</v>
      </c>
      <c r="E2607" t="s">
        <v>230</v>
      </c>
      <c r="F2607">
        <v>2014</v>
      </c>
      <c r="G2607">
        <v>86.419725756521728</v>
      </c>
      <c r="H2607" s="15">
        <v>-0.72843525611337034</v>
      </c>
    </row>
    <row r="2608" spans="1:8" x14ac:dyDescent="0.3">
      <c r="A2608" s="15" t="s">
        <v>131</v>
      </c>
      <c r="B2608" s="15">
        <v>2007</v>
      </c>
      <c r="C2608" s="8">
        <v>465.50170570434778</v>
      </c>
      <c r="E2608" t="s">
        <v>230</v>
      </c>
      <c r="F2608">
        <v>2015</v>
      </c>
      <c r="G2608">
        <v>432.83224706086952</v>
      </c>
      <c r="H2608" s="15">
        <v>0.80033898503784906</v>
      </c>
    </row>
    <row r="2609" spans="1:8" x14ac:dyDescent="0.3">
      <c r="A2609" s="15" t="s">
        <v>131</v>
      </c>
      <c r="B2609" s="15">
        <v>2008</v>
      </c>
      <c r="C2609" s="8">
        <v>778.31591808122505</v>
      </c>
      <c r="E2609" t="s">
        <v>230</v>
      </c>
      <c r="F2609">
        <v>2016</v>
      </c>
      <c r="G2609">
        <v>392.37100998356226</v>
      </c>
      <c r="H2609" s="15">
        <v>-0.10311984333144876</v>
      </c>
    </row>
    <row r="2610" spans="1:8" x14ac:dyDescent="0.3">
      <c r="A2610" s="15" t="s">
        <v>131</v>
      </c>
      <c r="B2610" s="15">
        <v>2009</v>
      </c>
      <c r="C2610" s="8">
        <v>730.97350179565444</v>
      </c>
      <c r="E2610" t="s">
        <v>230</v>
      </c>
      <c r="F2610">
        <v>2017</v>
      </c>
      <c r="G2610">
        <v>469.95316670510357</v>
      </c>
      <c r="H2610" s="15">
        <v>0.16508486848908552</v>
      </c>
    </row>
    <row r="2611" spans="1:8" x14ac:dyDescent="0.3">
      <c r="A2611" s="15" t="s">
        <v>131</v>
      </c>
      <c r="B2611" s="15">
        <v>2010</v>
      </c>
      <c r="C2611" s="8">
        <v>643.50306275713149</v>
      </c>
      <c r="E2611" t="s">
        <v>250</v>
      </c>
      <c r="F2611">
        <v>2008</v>
      </c>
      <c r="G2611">
        <v>921.60921299175072</v>
      </c>
      <c r="H2611" s="15">
        <v>0.69721946420380942</v>
      </c>
    </row>
    <row r="2612" spans="1:8" x14ac:dyDescent="0.3">
      <c r="A2612" s="15" t="s">
        <v>131</v>
      </c>
      <c r="B2612" s="15">
        <v>2011</v>
      </c>
      <c r="C2612" s="8">
        <v>310.39463198443849</v>
      </c>
      <c r="E2612" t="s">
        <v>250</v>
      </c>
      <c r="F2612">
        <v>2009</v>
      </c>
      <c r="G2612">
        <v>553.69687908803417</v>
      </c>
      <c r="H2612" s="15">
        <v>-0.66446524768152238</v>
      </c>
    </row>
    <row r="2613" spans="1:8" x14ac:dyDescent="0.3">
      <c r="A2613" s="15" t="s">
        <v>131</v>
      </c>
      <c r="B2613" s="15">
        <v>2012</v>
      </c>
      <c r="C2613" s="8">
        <v>172.69484255729654</v>
      </c>
      <c r="E2613" t="s">
        <v>250</v>
      </c>
      <c r="F2613">
        <v>2010</v>
      </c>
      <c r="G2613">
        <v>485.04178110356446</v>
      </c>
      <c r="H2613" s="15">
        <v>-0.1415447094645455</v>
      </c>
    </row>
    <row r="2614" spans="1:8" x14ac:dyDescent="0.3">
      <c r="A2614" s="15" t="s">
        <v>131</v>
      </c>
      <c r="B2614" s="15">
        <v>2013</v>
      </c>
      <c r="C2614" s="8">
        <v>154.3936204128668</v>
      </c>
      <c r="E2614" t="s">
        <v>250</v>
      </c>
      <c r="F2614">
        <v>2011</v>
      </c>
      <c r="G2614">
        <v>239.82963454732757</v>
      </c>
      <c r="H2614" s="15">
        <v>-1.0224430647157874</v>
      </c>
    </row>
    <row r="2615" spans="1:8" x14ac:dyDescent="0.3">
      <c r="A2615" s="15" t="s">
        <v>131</v>
      </c>
      <c r="B2615" s="15">
        <v>2014</v>
      </c>
      <c r="C2615" s="8">
        <v>111.75849362608696</v>
      </c>
      <c r="E2615" t="s">
        <v>250</v>
      </c>
      <c r="F2615">
        <v>2012</v>
      </c>
      <c r="G2615">
        <v>141.84693285071432</v>
      </c>
      <c r="H2615" s="15">
        <v>-0.69076362616690745</v>
      </c>
    </row>
    <row r="2616" spans="1:8" x14ac:dyDescent="0.3">
      <c r="A2616" s="15" t="s">
        <v>131</v>
      </c>
      <c r="B2616" s="15">
        <v>2015</v>
      </c>
      <c r="C2616" s="8">
        <v>466.02571669565214</v>
      </c>
      <c r="E2616" t="s">
        <v>250</v>
      </c>
      <c r="F2616">
        <v>2013</v>
      </c>
      <c r="G2616">
        <v>127.71641822269905</v>
      </c>
      <c r="H2616" s="15">
        <v>-0.11063976601172691</v>
      </c>
    </row>
    <row r="2617" spans="1:8" x14ac:dyDescent="0.3">
      <c r="A2617" s="15" t="s">
        <v>131</v>
      </c>
      <c r="B2617" s="15">
        <v>2016</v>
      </c>
      <c r="C2617" s="8">
        <v>431.16295528306858</v>
      </c>
      <c r="E2617" t="s">
        <v>250</v>
      </c>
      <c r="F2617">
        <v>2014</v>
      </c>
      <c r="G2617">
        <v>103.79534817391304</v>
      </c>
      <c r="H2617" s="15">
        <v>-0.23046379697773495</v>
      </c>
    </row>
    <row r="2618" spans="1:8" x14ac:dyDescent="0.3">
      <c r="A2618" s="15" t="s">
        <v>131</v>
      </c>
      <c r="B2618" s="15">
        <v>2017</v>
      </c>
      <c r="C2618" s="8">
        <v>533.763555551286</v>
      </c>
      <c r="E2618" t="s">
        <v>250</v>
      </c>
      <c r="F2618">
        <v>2015</v>
      </c>
      <c r="G2618">
        <v>372.04607718260866</v>
      </c>
      <c r="H2618" s="15">
        <v>0.72101480289773912</v>
      </c>
    </row>
    <row r="2619" spans="1:8" x14ac:dyDescent="0.3">
      <c r="A2619" s="15" t="s">
        <v>674</v>
      </c>
      <c r="B2619" s="15"/>
      <c r="C2619" s="8">
        <v>4798.4880044490537</v>
      </c>
      <c r="E2619" t="s">
        <v>250</v>
      </c>
      <c r="F2619">
        <v>2016</v>
      </c>
      <c r="G2619">
        <v>336.40890331451305</v>
      </c>
      <c r="H2619" s="15">
        <v>-0.10593409840517194</v>
      </c>
    </row>
    <row r="2620" spans="1:8" x14ac:dyDescent="0.3">
      <c r="A2620" s="15" t="s">
        <v>59</v>
      </c>
      <c r="B2620" s="15">
        <v>2007</v>
      </c>
      <c r="C2620" s="8">
        <v>814.11694476521734</v>
      </c>
      <c r="E2620" t="s">
        <v>250</v>
      </c>
      <c r="F2620">
        <v>2017</v>
      </c>
      <c r="G2620">
        <v>410.03078205469762</v>
      </c>
      <c r="H2620" s="15">
        <v>0.17955207745930524</v>
      </c>
    </row>
    <row r="2621" spans="1:8" x14ac:dyDescent="0.3">
      <c r="A2621" s="15" t="s">
        <v>59</v>
      </c>
      <c r="B2621" s="15">
        <v>2008</v>
      </c>
      <c r="C2621" s="8">
        <v>476.70026620846642</v>
      </c>
      <c r="E2621" t="s">
        <v>286</v>
      </c>
      <c r="F2621">
        <v>2008</v>
      </c>
      <c r="G2621">
        <v>630.86524366435856</v>
      </c>
      <c r="H2621" s="15">
        <v>-8.8447083973749677E-3</v>
      </c>
    </row>
    <row r="2622" spans="1:8" x14ac:dyDescent="0.3">
      <c r="A2622" s="15" t="s">
        <v>59</v>
      </c>
      <c r="B2622" s="15">
        <v>2009</v>
      </c>
      <c r="C2622" s="8">
        <v>1220.2149678472033</v>
      </c>
      <c r="E2622" t="s">
        <v>286</v>
      </c>
      <c r="F2622">
        <v>2009</v>
      </c>
      <c r="G2622">
        <v>1109.8434746368114</v>
      </c>
      <c r="H2622" s="15">
        <v>0.43157277752990814</v>
      </c>
    </row>
    <row r="2623" spans="1:8" x14ac:dyDescent="0.3">
      <c r="A2623" s="15" t="s">
        <v>59</v>
      </c>
      <c r="B2623" s="15">
        <v>2010</v>
      </c>
      <c r="C2623" s="8">
        <v>1143.1997713413639</v>
      </c>
      <c r="E2623" t="s">
        <v>286</v>
      </c>
      <c r="F2623">
        <v>2010</v>
      </c>
      <c r="G2623">
        <v>977.83868916096469</v>
      </c>
      <c r="H2623" s="15">
        <v>-0.13499648453173141</v>
      </c>
    </row>
    <row r="2624" spans="1:8" x14ac:dyDescent="0.3">
      <c r="A2624" s="15" t="s">
        <v>59</v>
      </c>
      <c r="B2624" s="15">
        <v>2011</v>
      </c>
      <c r="C2624" s="8">
        <v>593.73083582420168</v>
      </c>
      <c r="E2624" t="s">
        <v>286</v>
      </c>
      <c r="F2624">
        <v>2011</v>
      </c>
      <c r="G2624">
        <v>510.90687911683256</v>
      </c>
      <c r="H2624" s="15">
        <v>-0.91392742812796546</v>
      </c>
    </row>
    <row r="2625" spans="1:8" x14ac:dyDescent="0.3">
      <c r="A2625" s="15" t="s">
        <v>59</v>
      </c>
      <c r="B2625" s="15">
        <v>2012</v>
      </c>
      <c r="C2625" s="8">
        <v>347.37648195720942</v>
      </c>
      <c r="E2625" t="s">
        <v>286</v>
      </c>
      <c r="F2625">
        <v>2012</v>
      </c>
      <c r="G2625">
        <v>289.54317374442138</v>
      </c>
      <c r="H2625" s="15">
        <v>-0.76452745374618314</v>
      </c>
    </row>
    <row r="2626" spans="1:8" x14ac:dyDescent="0.3">
      <c r="A2626" s="15" t="s">
        <v>59</v>
      </c>
      <c r="B2626" s="15">
        <v>2013</v>
      </c>
      <c r="C2626" s="8">
        <v>315.72703684990631</v>
      </c>
      <c r="E2626" t="s">
        <v>286</v>
      </c>
      <c r="F2626">
        <v>2013</v>
      </c>
      <c r="G2626">
        <v>264.65836874094896</v>
      </c>
      <c r="H2626" s="15">
        <v>-9.4026140650137507E-2</v>
      </c>
    </row>
    <row r="2627" spans="1:8" x14ac:dyDescent="0.3">
      <c r="A2627" s="15" t="s">
        <v>59</v>
      </c>
      <c r="B2627" s="15">
        <v>2014</v>
      </c>
      <c r="C2627" s="8">
        <v>214.73058305217393</v>
      </c>
      <c r="E2627" t="s">
        <v>286</v>
      </c>
      <c r="F2627">
        <v>2014</v>
      </c>
      <c r="G2627">
        <v>164.42905479130434</v>
      </c>
      <c r="H2627" s="15">
        <v>-0.60955963091107634</v>
      </c>
    </row>
    <row r="2628" spans="1:8" x14ac:dyDescent="0.3">
      <c r="A2628" s="15" t="s">
        <v>59</v>
      </c>
      <c r="B2628" s="15">
        <v>2015</v>
      </c>
      <c r="C2628" s="8">
        <v>965.47535999999991</v>
      </c>
      <c r="E2628" t="s">
        <v>286</v>
      </c>
      <c r="F2628">
        <v>2015</v>
      </c>
      <c r="G2628">
        <v>775.10243154782597</v>
      </c>
      <c r="H2628" s="15">
        <v>0.78786151597673237</v>
      </c>
    </row>
    <row r="2629" spans="1:8" x14ac:dyDescent="0.3">
      <c r="A2629" s="15" t="s">
        <v>59</v>
      </c>
      <c r="B2629" s="15">
        <v>2016</v>
      </c>
      <c r="C2629" s="8">
        <v>962.3678358017911</v>
      </c>
      <c r="E2629" t="s">
        <v>286</v>
      </c>
      <c r="F2629">
        <v>2016</v>
      </c>
      <c r="G2629">
        <v>768.69812099665216</v>
      </c>
      <c r="H2629" s="15">
        <v>-8.3313727147795377E-3</v>
      </c>
    </row>
    <row r="2630" spans="1:8" x14ac:dyDescent="0.3">
      <c r="A2630" s="15" t="s">
        <v>59</v>
      </c>
      <c r="B2630" s="15">
        <v>2017</v>
      </c>
      <c r="C2630" s="8">
        <v>1297.4684265559295</v>
      </c>
      <c r="E2630" t="s">
        <v>286</v>
      </c>
      <c r="F2630">
        <v>2017</v>
      </c>
      <c r="G2630">
        <v>1007.2831438962957</v>
      </c>
      <c r="H2630" s="15">
        <v>0.23685993788873219</v>
      </c>
    </row>
    <row r="2631" spans="1:8" x14ac:dyDescent="0.3">
      <c r="A2631" s="15" t="s">
        <v>675</v>
      </c>
      <c r="B2631" s="15"/>
      <c r="C2631" s="8">
        <v>8351.1085102034631</v>
      </c>
      <c r="E2631" t="s">
        <v>269</v>
      </c>
      <c r="F2631">
        <v>2008</v>
      </c>
      <c r="G2631">
        <v>418.31836125909456</v>
      </c>
      <c r="H2631" s="15">
        <v>0.30408465362758169</v>
      </c>
    </row>
    <row r="2632" spans="1:8" x14ac:dyDescent="0.3">
      <c r="A2632" s="15" t="s">
        <v>67</v>
      </c>
      <c r="B2632" s="15">
        <v>2007</v>
      </c>
      <c r="C2632" s="8">
        <v>265.57976650434779</v>
      </c>
      <c r="E2632" t="s">
        <v>269</v>
      </c>
      <c r="F2632">
        <v>2009</v>
      </c>
      <c r="G2632">
        <v>696.85142845331541</v>
      </c>
      <c r="H2632" s="15">
        <v>0.39970222607196793</v>
      </c>
    </row>
    <row r="2633" spans="1:8" x14ac:dyDescent="0.3">
      <c r="A2633" s="15" t="s">
        <v>67</v>
      </c>
      <c r="B2633" s="15">
        <v>2008</v>
      </c>
      <c r="C2633" s="8">
        <v>569.69197134657281</v>
      </c>
      <c r="E2633" t="s">
        <v>269</v>
      </c>
      <c r="F2633">
        <v>2010</v>
      </c>
      <c r="G2633">
        <v>641.28972312018823</v>
      </c>
      <c r="H2633" s="15">
        <v>-8.6640567172653726E-2</v>
      </c>
    </row>
    <row r="2634" spans="1:8" x14ac:dyDescent="0.3">
      <c r="A2634" s="15" t="s">
        <v>67</v>
      </c>
      <c r="B2634" s="15">
        <v>2009</v>
      </c>
      <c r="C2634" s="8">
        <v>480.78757993382902</v>
      </c>
      <c r="E2634" t="s">
        <v>269</v>
      </c>
      <c r="F2634">
        <v>2011</v>
      </c>
      <c r="G2634">
        <v>330.72496003083984</v>
      </c>
      <c r="H2634" s="15">
        <v>-0.939042408714445</v>
      </c>
    </row>
    <row r="2635" spans="1:8" x14ac:dyDescent="0.3">
      <c r="A2635" s="15" t="s">
        <v>67</v>
      </c>
      <c r="B2635" s="15">
        <v>2010</v>
      </c>
      <c r="C2635" s="8">
        <v>464.69991608613577</v>
      </c>
      <c r="E2635" t="s">
        <v>269</v>
      </c>
      <c r="F2635">
        <v>2012</v>
      </c>
      <c r="G2635">
        <v>179.05175058588804</v>
      </c>
      <c r="H2635" s="15">
        <v>-0.84709146349393982</v>
      </c>
    </row>
    <row r="2636" spans="1:8" x14ac:dyDescent="0.3">
      <c r="A2636" s="15" t="s">
        <v>67</v>
      </c>
      <c r="B2636" s="15">
        <v>2011</v>
      </c>
      <c r="C2636" s="8">
        <v>239.34680043688817</v>
      </c>
      <c r="E2636" t="s">
        <v>269</v>
      </c>
      <c r="F2636">
        <v>2013</v>
      </c>
      <c r="G2636">
        <v>158.55693769338706</v>
      </c>
      <c r="H2636" s="15">
        <v>-0.1292583799274257</v>
      </c>
    </row>
    <row r="2637" spans="1:8" x14ac:dyDescent="0.3">
      <c r="A2637" s="15" t="s">
        <v>67</v>
      </c>
      <c r="B2637" s="15">
        <v>2012</v>
      </c>
      <c r="C2637" s="8">
        <v>163.87406010038208</v>
      </c>
      <c r="E2637" t="s">
        <v>269</v>
      </c>
      <c r="F2637">
        <v>2014</v>
      </c>
      <c r="G2637">
        <v>118.95205630434782</v>
      </c>
      <c r="H2637" s="15">
        <v>-0.3329482702485374</v>
      </c>
    </row>
    <row r="2638" spans="1:8" x14ac:dyDescent="0.3">
      <c r="A2638" s="15" t="s">
        <v>67</v>
      </c>
      <c r="B2638" s="15">
        <v>2013</v>
      </c>
      <c r="C2638" s="8">
        <v>176.7801222456261</v>
      </c>
      <c r="E2638" t="s">
        <v>269</v>
      </c>
      <c r="F2638">
        <v>2015</v>
      </c>
      <c r="G2638">
        <v>460.4858915478261</v>
      </c>
      <c r="H2638" s="15">
        <v>0.74168143153199417</v>
      </c>
    </row>
    <row r="2639" spans="1:8" x14ac:dyDescent="0.3">
      <c r="A2639" s="15" t="s">
        <v>67</v>
      </c>
      <c r="B2639" s="15">
        <v>2014</v>
      </c>
      <c r="C2639" s="8">
        <v>80.684849243478268</v>
      </c>
      <c r="E2639" t="s">
        <v>269</v>
      </c>
      <c r="F2639">
        <v>2016</v>
      </c>
      <c r="G2639">
        <v>381.12075513850709</v>
      </c>
      <c r="H2639" s="15">
        <v>-0.20824144405485367</v>
      </c>
    </row>
    <row r="2640" spans="1:8" x14ac:dyDescent="0.3">
      <c r="A2640" s="15" t="s">
        <v>67</v>
      </c>
      <c r="B2640" s="15">
        <v>2015</v>
      </c>
      <c r="C2640" s="8">
        <v>829.3153347130434</v>
      </c>
      <c r="E2640" t="s">
        <v>269</v>
      </c>
      <c r="F2640">
        <v>2017</v>
      </c>
      <c r="G2640">
        <v>477.96016552005</v>
      </c>
      <c r="H2640" s="15">
        <v>0.20260979338346258</v>
      </c>
    </row>
    <row r="2641" spans="1:8" x14ac:dyDescent="0.3">
      <c r="A2641" s="15" t="s">
        <v>67</v>
      </c>
      <c r="B2641" s="15">
        <v>2016</v>
      </c>
      <c r="C2641" s="8">
        <v>400.95938846296701</v>
      </c>
      <c r="E2641" t="s">
        <v>21</v>
      </c>
      <c r="F2641">
        <v>2008</v>
      </c>
      <c r="G2641">
        <v>585.77460931853432</v>
      </c>
      <c r="H2641" s="15">
        <v>0.11161968401611019</v>
      </c>
    </row>
    <row r="2642" spans="1:8" x14ac:dyDescent="0.3">
      <c r="A2642" s="15" t="s">
        <v>67</v>
      </c>
      <c r="B2642" s="15">
        <v>2017</v>
      </c>
      <c r="C2642" s="8">
        <v>473.11862498028671</v>
      </c>
      <c r="E2642" t="s">
        <v>21</v>
      </c>
      <c r="F2642">
        <v>2009</v>
      </c>
      <c r="G2642">
        <v>895.728892696147</v>
      </c>
      <c r="H2642" s="15">
        <v>0.34603582166993546</v>
      </c>
    </row>
    <row r="2643" spans="1:8" x14ac:dyDescent="0.3">
      <c r="A2643" s="15" t="s">
        <v>676</v>
      </c>
      <c r="B2643" s="15"/>
      <c r="C2643" s="8">
        <v>4144.8384140535563</v>
      </c>
      <c r="E2643" t="s">
        <v>21</v>
      </c>
      <c r="F2643">
        <v>2010</v>
      </c>
      <c r="G2643">
        <v>790.88428312808765</v>
      </c>
      <c r="H2643" s="15">
        <v>-0.13256630812459735</v>
      </c>
    </row>
    <row r="2644" spans="1:8" x14ac:dyDescent="0.3">
      <c r="A2644" s="15" t="s">
        <v>68</v>
      </c>
      <c r="B2644" s="15">
        <v>2007</v>
      </c>
      <c r="C2644" s="8">
        <v>348.96311363478264</v>
      </c>
      <c r="E2644" t="s">
        <v>21</v>
      </c>
      <c r="F2644">
        <v>2011</v>
      </c>
      <c r="G2644">
        <v>374.03743625138208</v>
      </c>
      <c r="H2644" s="15">
        <v>-1.1144522084590278</v>
      </c>
    </row>
    <row r="2645" spans="1:8" x14ac:dyDescent="0.3">
      <c r="A2645" s="15" t="s">
        <v>68</v>
      </c>
      <c r="B2645" s="15">
        <v>2008</v>
      </c>
      <c r="C2645" s="8">
        <v>417.38322968602569</v>
      </c>
      <c r="E2645" t="s">
        <v>21</v>
      </c>
      <c r="F2645">
        <v>2012</v>
      </c>
      <c r="G2645">
        <v>235.87331669191488</v>
      </c>
      <c r="H2645" s="15">
        <v>-0.58575561448491342</v>
      </c>
    </row>
    <row r="2646" spans="1:8" x14ac:dyDescent="0.3">
      <c r="A2646" s="15" t="s">
        <v>68</v>
      </c>
      <c r="B2646" s="15">
        <v>2009</v>
      </c>
      <c r="C2646" s="8">
        <v>590.18582070376522</v>
      </c>
      <c r="E2646" t="s">
        <v>21</v>
      </c>
      <c r="F2646">
        <v>2013</v>
      </c>
      <c r="G2646">
        <v>216.0400542809943</v>
      </c>
      <c r="H2646" s="15">
        <v>-9.1803635566228309E-2</v>
      </c>
    </row>
    <row r="2647" spans="1:8" x14ac:dyDescent="0.3">
      <c r="A2647" s="15" t="s">
        <v>68</v>
      </c>
      <c r="B2647" s="15">
        <v>2010</v>
      </c>
      <c r="C2647" s="8">
        <v>539.25705784284298</v>
      </c>
      <c r="E2647" t="s">
        <v>21</v>
      </c>
      <c r="F2647">
        <v>2014</v>
      </c>
      <c r="G2647">
        <v>165.57964095652173</v>
      </c>
      <c r="H2647" s="15">
        <v>-0.30475010715672812</v>
      </c>
    </row>
    <row r="2648" spans="1:8" x14ac:dyDescent="0.3">
      <c r="A2648" s="15" t="s">
        <v>68</v>
      </c>
      <c r="B2648" s="15">
        <v>2011</v>
      </c>
      <c r="C2648" s="8">
        <v>279.09181275585865</v>
      </c>
      <c r="E2648" t="s">
        <v>21</v>
      </c>
      <c r="F2648">
        <v>2015</v>
      </c>
      <c r="G2648">
        <v>643.06674125217387</v>
      </c>
      <c r="H2648" s="15">
        <v>0.74251562033187013</v>
      </c>
    </row>
    <row r="2649" spans="1:8" x14ac:dyDescent="0.3">
      <c r="A2649" s="15" t="s">
        <v>68</v>
      </c>
      <c r="B2649" s="15">
        <v>2012</v>
      </c>
      <c r="C2649" s="8">
        <v>158.38164310905464</v>
      </c>
      <c r="E2649" t="s">
        <v>21</v>
      </c>
      <c r="F2649">
        <v>2016</v>
      </c>
      <c r="G2649">
        <v>577.5891795523944</v>
      </c>
      <c r="H2649" s="15">
        <v>-0.11336355322743689</v>
      </c>
    </row>
    <row r="2650" spans="1:8" x14ac:dyDescent="0.3">
      <c r="A2650" s="15" t="s">
        <v>68</v>
      </c>
      <c r="B2650" s="15">
        <v>2013</v>
      </c>
      <c r="C2650" s="8">
        <v>140.13080791028608</v>
      </c>
      <c r="E2650" t="s">
        <v>21</v>
      </c>
      <c r="F2650">
        <v>2017</v>
      </c>
      <c r="G2650">
        <v>726.17128924315034</v>
      </c>
      <c r="H2650" s="15">
        <v>0.20461027844493157</v>
      </c>
    </row>
    <row r="2651" spans="1:8" x14ac:dyDescent="0.3">
      <c r="A2651" s="15" t="s">
        <v>68</v>
      </c>
      <c r="B2651" s="15">
        <v>2014</v>
      </c>
      <c r="C2651" s="8">
        <v>86.568964617391302</v>
      </c>
      <c r="E2651" t="s">
        <v>22</v>
      </c>
      <c r="F2651">
        <v>2008</v>
      </c>
      <c r="G2651">
        <v>502.05255407380565</v>
      </c>
      <c r="H2651" s="15">
        <v>-0.14058044505244383</v>
      </c>
    </row>
    <row r="2652" spans="1:8" x14ac:dyDescent="0.3">
      <c r="A2652" s="15" t="s">
        <v>68</v>
      </c>
      <c r="B2652" s="15">
        <v>2015</v>
      </c>
      <c r="C2652" s="8">
        <v>407.76998379130436</v>
      </c>
      <c r="E2652" t="s">
        <v>22</v>
      </c>
      <c r="F2652">
        <v>2009</v>
      </c>
      <c r="G2652">
        <v>894.70351265700776</v>
      </c>
      <c r="H2652" s="15">
        <v>0.43886153684268392</v>
      </c>
    </row>
    <row r="2653" spans="1:8" x14ac:dyDescent="0.3">
      <c r="A2653" s="15" t="s">
        <v>68</v>
      </c>
      <c r="B2653" s="15">
        <v>2016</v>
      </c>
      <c r="C2653" s="8">
        <v>364.86966759478156</v>
      </c>
      <c r="E2653" t="s">
        <v>22</v>
      </c>
      <c r="F2653">
        <v>2010</v>
      </c>
      <c r="G2653">
        <v>812.08560934475236</v>
      </c>
      <c r="H2653" s="15">
        <v>-0.10173546035240956</v>
      </c>
    </row>
    <row r="2654" spans="1:8" x14ac:dyDescent="0.3">
      <c r="A2654" s="15" t="s">
        <v>68</v>
      </c>
      <c r="B2654" s="15">
        <v>2017</v>
      </c>
      <c r="C2654" s="8">
        <v>442.65219360341501</v>
      </c>
      <c r="E2654" t="s">
        <v>22</v>
      </c>
      <c r="F2654">
        <v>2011</v>
      </c>
      <c r="G2654">
        <v>418.82806011054026</v>
      </c>
      <c r="H2654" s="15">
        <v>-0.93894747436554415</v>
      </c>
    </row>
    <row r="2655" spans="1:8" x14ac:dyDescent="0.3">
      <c r="A2655" s="15" t="s">
        <v>677</v>
      </c>
      <c r="B2655" s="15"/>
      <c r="C2655" s="8">
        <v>3775.2542952495078</v>
      </c>
      <c r="E2655" t="s">
        <v>22</v>
      </c>
      <c r="F2655">
        <v>2012</v>
      </c>
      <c r="G2655">
        <v>246.8186495771763</v>
      </c>
      <c r="H2655" s="15">
        <v>-0.69690605158091723</v>
      </c>
    </row>
    <row r="2656" spans="1:8" x14ac:dyDescent="0.3">
      <c r="A2656" s="15" t="s">
        <v>69</v>
      </c>
      <c r="B2656" s="15">
        <v>2007</v>
      </c>
      <c r="C2656" s="8">
        <v>274.1150548173913</v>
      </c>
      <c r="E2656" t="s">
        <v>22</v>
      </c>
      <c r="F2656">
        <v>2013</v>
      </c>
      <c r="G2656">
        <v>221.83587725577163</v>
      </c>
      <c r="H2656" s="15">
        <v>-0.11261826820104535</v>
      </c>
    </row>
    <row r="2657" spans="1:8" x14ac:dyDescent="0.3">
      <c r="A2657" s="15" t="s">
        <v>69</v>
      </c>
      <c r="B2657" s="15">
        <v>2008</v>
      </c>
      <c r="C2657" s="8">
        <v>513.81733257972496</v>
      </c>
      <c r="E2657" t="s">
        <v>22</v>
      </c>
      <c r="F2657">
        <v>2014</v>
      </c>
      <c r="G2657">
        <v>149.38348400869566</v>
      </c>
      <c r="H2657" s="15">
        <v>-0.48500939530141429</v>
      </c>
    </row>
    <row r="2658" spans="1:8" x14ac:dyDescent="0.3">
      <c r="A2658" s="15" t="s">
        <v>69</v>
      </c>
      <c r="B2658" s="15">
        <v>2009</v>
      </c>
      <c r="C2658" s="8">
        <v>493.23009375460299</v>
      </c>
      <c r="E2658" t="s">
        <v>22</v>
      </c>
      <c r="F2658">
        <v>2015</v>
      </c>
      <c r="G2658">
        <v>663.93232069565215</v>
      </c>
      <c r="H2658" s="15">
        <v>0.77500194017942181</v>
      </c>
    </row>
    <row r="2659" spans="1:8" x14ac:dyDescent="0.3">
      <c r="A2659" s="15" t="s">
        <v>69</v>
      </c>
      <c r="B2659" s="15">
        <v>2010</v>
      </c>
      <c r="C2659" s="8">
        <v>515.24955734124148</v>
      </c>
      <c r="E2659" t="s">
        <v>22</v>
      </c>
      <c r="F2659">
        <v>2016</v>
      </c>
      <c r="G2659">
        <v>574.54669359196726</v>
      </c>
      <c r="H2659" s="15">
        <v>-0.15557591419569627</v>
      </c>
    </row>
    <row r="2660" spans="1:8" x14ac:dyDescent="0.3">
      <c r="A2660" s="15" t="s">
        <v>69</v>
      </c>
      <c r="B2660" s="15">
        <v>2011</v>
      </c>
      <c r="C2660" s="8">
        <v>271.43558522107611</v>
      </c>
      <c r="E2660" t="s">
        <v>22</v>
      </c>
      <c r="F2660">
        <v>2017</v>
      </c>
      <c r="G2660">
        <v>730.59962770329525</v>
      </c>
      <c r="H2660" s="15">
        <v>0.21359569344689408</v>
      </c>
    </row>
    <row r="2661" spans="1:8" x14ac:dyDescent="0.3">
      <c r="A2661" s="15" t="s">
        <v>69</v>
      </c>
      <c r="B2661" s="15">
        <v>2012</v>
      </c>
      <c r="C2661" s="8">
        <v>176.4128255053545</v>
      </c>
      <c r="E2661" t="s">
        <v>23</v>
      </c>
      <c r="F2661">
        <v>2008</v>
      </c>
      <c r="G2661">
        <v>597.58569710366862</v>
      </c>
      <c r="H2661" s="15">
        <v>5.6370909779101024E-2</v>
      </c>
    </row>
    <row r="2662" spans="1:8" x14ac:dyDescent="0.3">
      <c r="A2662" s="15" t="s">
        <v>69</v>
      </c>
      <c r="B2662" s="15">
        <v>2013</v>
      </c>
      <c r="C2662" s="8">
        <v>150.00397734230708</v>
      </c>
      <c r="E2662" t="s">
        <v>23</v>
      </c>
      <c r="F2662">
        <v>2009</v>
      </c>
      <c r="G2662">
        <v>1024.6936161985814</v>
      </c>
      <c r="H2662" s="15">
        <v>0.41681524344750187</v>
      </c>
    </row>
    <row r="2663" spans="1:8" x14ac:dyDescent="0.3">
      <c r="A2663" s="15" t="s">
        <v>69</v>
      </c>
      <c r="B2663" s="15">
        <v>2014</v>
      </c>
      <c r="C2663" s="8">
        <v>93.930116634782593</v>
      </c>
      <c r="E2663" t="s">
        <v>23</v>
      </c>
      <c r="F2663">
        <v>2010</v>
      </c>
      <c r="G2663">
        <v>963.45930353732911</v>
      </c>
      <c r="H2663" s="15">
        <v>-6.3556719455021324E-2</v>
      </c>
    </row>
    <row r="2664" spans="1:8" x14ac:dyDescent="0.3">
      <c r="A2664" s="15" t="s">
        <v>69</v>
      </c>
      <c r="B2664" s="15">
        <v>2015</v>
      </c>
      <c r="C2664" s="8">
        <v>383.80785193043477</v>
      </c>
      <c r="E2664" t="s">
        <v>23</v>
      </c>
      <c r="F2664">
        <v>2011</v>
      </c>
      <c r="G2664">
        <v>471.6348416249761</v>
      </c>
      <c r="H2664" s="15">
        <v>-1.0428077370573712</v>
      </c>
    </row>
    <row r="2665" spans="1:8" x14ac:dyDescent="0.3">
      <c r="A2665" s="15" t="s">
        <v>69</v>
      </c>
      <c r="B2665" s="15">
        <v>2016</v>
      </c>
      <c r="C2665" s="8">
        <v>344.20982442133413</v>
      </c>
      <c r="E2665" t="s">
        <v>23</v>
      </c>
      <c r="F2665">
        <v>2012</v>
      </c>
      <c r="G2665">
        <v>281.49570097358696</v>
      </c>
      <c r="H2665" s="15">
        <v>-0.67546019350835518</v>
      </c>
    </row>
    <row r="2666" spans="1:8" x14ac:dyDescent="0.3">
      <c r="A2666" s="15" t="s">
        <v>69</v>
      </c>
      <c r="B2666" s="15">
        <v>2017</v>
      </c>
      <c r="C2666" s="8">
        <v>532.36932767650001</v>
      </c>
      <c r="E2666" t="s">
        <v>23</v>
      </c>
      <c r="F2666">
        <v>2013</v>
      </c>
      <c r="G2666">
        <v>250.38443404912721</v>
      </c>
      <c r="H2666" s="15">
        <v>-0.12425399782781825</v>
      </c>
    </row>
    <row r="2667" spans="1:8" x14ac:dyDescent="0.3">
      <c r="A2667" s="15" t="s">
        <v>678</v>
      </c>
      <c r="B2667" s="15"/>
      <c r="C2667" s="8">
        <v>3748.5815472247505</v>
      </c>
      <c r="E2667" t="s">
        <v>23</v>
      </c>
      <c r="F2667">
        <v>2014</v>
      </c>
      <c r="G2667">
        <v>154.15118334782611</v>
      </c>
      <c r="H2667" s="15">
        <v>-0.62427837796198282</v>
      </c>
    </row>
    <row r="2668" spans="1:8" x14ac:dyDescent="0.3">
      <c r="A2668" s="15" t="s">
        <v>273</v>
      </c>
      <c r="B2668" s="15">
        <v>2007</v>
      </c>
      <c r="C2668" s="8" t="e">
        <v>#DIV/0!</v>
      </c>
      <c r="E2668" t="s">
        <v>23</v>
      </c>
      <c r="F2668">
        <v>2015</v>
      </c>
      <c r="G2668">
        <v>716.93125909565219</v>
      </c>
      <c r="H2668" s="15">
        <v>0.78498470893531036</v>
      </c>
    </row>
    <row r="2669" spans="1:8" x14ac:dyDescent="0.3">
      <c r="A2669" s="15" t="s">
        <v>273</v>
      </c>
      <c r="B2669" s="15">
        <v>2008</v>
      </c>
      <c r="C2669" s="8">
        <v>587.10977528912167</v>
      </c>
      <c r="E2669" t="s">
        <v>23</v>
      </c>
      <c r="F2669">
        <v>2016</v>
      </c>
      <c r="G2669">
        <v>632.12541873379962</v>
      </c>
      <c r="H2669" s="15">
        <v>-0.13415983260367192</v>
      </c>
    </row>
    <row r="2670" spans="1:8" x14ac:dyDescent="0.3">
      <c r="A2670" s="15" t="s">
        <v>273</v>
      </c>
      <c r="B2670" s="15">
        <v>2009</v>
      </c>
      <c r="C2670" s="8">
        <v>876.73654203216824</v>
      </c>
      <c r="E2670" t="s">
        <v>23</v>
      </c>
      <c r="F2670">
        <v>2017</v>
      </c>
      <c r="G2670">
        <v>781.46819163240775</v>
      </c>
      <c r="H2670" s="15">
        <v>0.19110537638985181</v>
      </c>
    </row>
    <row r="2671" spans="1:8" x14ac:dyDescent="0.3">
      <c r="A2671" s="15" t="s">
        <v>273</v>
      </c>
      <c r="B2671" s="15">
        <v>2010</v>
      </c>
      <c r="C2671" s="8">
        <v>828.80502286625722</v>
      </c>
      <c r="E2671" t="s">
        <v>5</v>
      </c>
      <c r="F2671">
        <v>2008</v>
      </c>
      <c r="G2671">
        <v>656.35048802890549</v>
      </c>
      <c r="H2671" s="15">
        <v>-1.0307527813885542</v>
      </c>
    </row>
    <row r="2672" spans="1:8" x14ac:dyDescent="0.3">
      <c r="A2672" s="15" t="s">
        <v>273</v>
      </c>
      <c r="B2672" s="15">
        <v>2011</v>
      </c>
      <c r="C2672" s="8">
        <v>421.94554449912079</v>
      </c>
      <c r="E2672" t="s">
        <v>5</v>
      </c>
      <c r="F2672">
        <v>2009</v>
      </c>
      <c r="G2672">
        <v>2061.100544716403</v>
      </c>
      <c r="H2672" s="15">
        <v>0.68155338675182575</v>
      </c>
    </row>
    <row r="2673" spans="1:8" x14ac:dyDescent="0.3">
      <c r="A2673" s="15" t="s">
        <v>273</v>
      </c>
      <c r="B2673" s="15">
        <v>2012</v>
      </c>
      <c r="C2673" s="8">
        <v>263.08740255684609</v>
      </c>
      <c r="E2673" t="s">
        <v>5</v>
      </c>
      <c r="F2673">
        <v>2010</v>
      </c>
      <c r="G2673">
        <v>1965.1351386858887</v>
      </c>
      <c r="H2673" s="15">
        <v>-4.8833998304405449E-2</v>
      </c>
    </row>
    <row r="2674" spans="1:8" x14ac:dyDescent="0.3">
      <c r="A2674" s="15" t="s">
        <v>273</v>
      </c>
      <c r="B2674" s="15">
        <v>2013</v>
      </c>
      <c r="C2674" s="8">
        <v>227.20640029533783</v>
      </c>
      <c r="E2674" t="s">
        <v>5</v>
      </c>
      <c r="F2674">
        <v>2011</v>
      </c>
      <c r="G2674">
        <v>897.30373896072308</v>
      </c>
      <c r="H2674" s="15">
        <v>-1.190044522674063</v>
      </c>
    </row>
    <row r="2675" spans="1:8" x14ac:dyDescent="0.3">
      <c r="A2675" s="15" t="s">
        <v>273</v>
      </c>
      <c r="B2675" s="15">
        <v>2014</v>
      </c>
      <c r="C2675" s="8">
        <v>110.61914786086956</v>
      </c>
      <c r="E2675" t="s">
        <v>5</v>
      </c>
      <c r="F2675">
        <v>2012</v>
      </c>
      <c r="G2675">
        <v>481.99105488139321</v>
      </c>
      <c r="H2675" s="15">
        <v>-0.86166056376612354</v>
      </c>
    </row>
    <row r="2676" spans="1:8" x14ac:dyDescent="0.3">
      <c r="A2676" s="15" t="s">
        <v>273</v>
      </c>
      <c r="B2676" s="15">
        <v>2015</v>
      </c>
      <c r="C2676" s="8">
        <v>626.47364045217387</v>
      </c>
      <c r="E2676" t="s">
        <v>5</v>
      </c>
      <c r="F2676">
        <v>2013</v>
      </c>
      <c r="G2676">
        <v>446.63535927641772</v>
      </c>
      <c r="H2676" s="15">
        <v>-7.9160090822756032E-2</v>
      </c>
    </row>
    <row r="2677" spans="1:8" x14ac:dyDescent="0.3">
      <c r="A2677" s="15" t="s">
        <v>273</v>
      </c>
      <c r="B2677" s="15">
        <v>2016</v>
      </c>
      <c r="C2677" s="8">
        <v>536.43253731264463</v>
      </c>
      <c r="E2677" t="s">
        <v>5</v>
      </c>
      <c r="F2677">
        <v>2014</v>
      </c>
      <c r="G2677">
        <v>322.01368773913038</v>
      </c>
      <c r="H2677" s="15">
        <v>-0.38700737354446191</v>
      </c>
    </row>
    <row r="2678" spans="1:8" x14ac:dyDescent="0.3">
      <c r="A2678" s="15" t="s">
        <v>273</v>
      </c>
      <c r="B2678" s="15">
        <v>2017</v>
      </c>
      <c r="C2678" s="8">
        <v>638.38896393398397</v>
      </c>
      <c r="E2678" t="s">
        <v>5</v>
      </c>
      <c r="F2678">
        <v>2015</v>
      </c>
      <c r="G2678">
        <v>1400.9510149565217</v>
      </c>
      <c r="H2678" s="15">
        <v>0.77014636179186891</v>
      </c>
    </row>
    <row r="2679" spans="1:8" x14ac:dyDescent="0.3">
      <c r="A2679" s="15" t="s">
        <v>679</v>
      </c>
      <c r="B2679" s="15"/>
      <c r="C2679" s="8" t="e">
        <v>#DIV/0!</v>
      </c>
      <c r="E2679" t="s">
        <v>5</v>
      </c>
      <c r="F2679">
        <v>2016</v>
      </c>
      <c r="G2679">
        <v>1291.0528564865492</v>
      </c>
      <c r="H2679" s="15">
        <v>-8.5122896338301432E-2</v>
      </c>
    </row>
    <row r="2680" spans="1:8" x14ac:dyDescent="0.3">
      <c r="A2680" s="15" t="s">
        <v>363</v>
      </c>
      <c r="B2680" s="15">
        <v>2007</v>
      </c>
      <c r="C2680" s="8">
        <v>310.64082344347827</v>
      </c>
      <c r="E2680" t="s">
        <v>5</v>
      </c>
      <c r="F2680">
        <v>2017</v>
      </c>
      <c r="G2680">
        <v>1833.5922144327271</v>
      </c>
      <c r="H2680" s="15">
        <v>0.29588877705505945</v>
      </c>
    </row>
    <row r="2681" spans="1:8" x14ac:dyDescent="0.3">
      <c r="A2681" s="15" t="s">
        <v>363</v>
      </c>
      <c r="B2681" s="15">
        <v>2008</v>
      </c>
      <c r="C2681" s="8">
        <v>702.92839257316064</v>
      </c>
      <c r="E2681" t="s">
        <v>295</v>
      </c>
      <c r="F2681">
        <v>2008</v>
      </c>
      <c r="G2681">
        <v>854.97643623739555</v>
      </c>
      <c r="H2681" s="15">
        <v>0.25977420847134608</v>
      </c>
    </row>
    <row r="2682" spans="1:8" x14ac:dyDescent="0.3">
      <c r="A2682" s="15" t="s">
        <v>363</v>
      </c>
      <c r="B2682" s="15">
        <v>2009</v>
      </c>
      <c r="C2682" s="8">
        <v>741.42613309328738</v>
      </c>
      <c r="E2682" t="s">
        <v>295</v>
      </c>
      <c r="F2682">
        <v>2009</v>
      </c>
      <c r="G2682">
        <v>921.83347385015031</v>
      </c>
      <c r="H2682" s="15">
        <v>7.2526155221417782E-2</v>
      </c>
    </row>
    <row r="2683" spans="1:8" x14ac:dyDescent="0.3">
      <c r="A2683" s="15" t="s">
        <v>363</v>
      </c>
      <c r="B2683" s="15">
        <v>2010</v>
      </c>
      <c r="C2683" s="8">
        <v>762.92045754298806</v>
      </c>
      <c r="E2683" t="s">
        <v>295</v>
      </c>
      <c r="F2683">
        <v>2010</v>
      </c>
      <c r="G2683">
        <v>874.49008379100883</v>
      </c>
      <c r="H2683" s="15">
        <v>-5.4138281195714399E-2</v>
      </c>
    </row>
    <row r="2684" spans="1:8" x14ac:dyDescent="0.3">
      <c r="A2684" s="15" t="s">
        <v>363</v>
      </c>
      <c r="B2684" s="15">
        <v>2011</v>
      </c>
      <c r="C2684" s="8">
        <v>404.32655667131047</v>
      </c>
      <c r="E2684" t="s">
        <v>295</v>
      </c>
      <c r="F2684">
        <v>2011</v>
      </c>
      <c r="G2684">
        <v>449.64255303763986</v>
      </c>
      <c r="H2684" s="15">
        <v>-0.94485614825206443</v>
      </c>
    </row>
    <row r="2685" spans="1:8" x14ac:dyDescent="0.3">
      <c r="A2685" s="15" t="s">
        <v>363</v>
      </c>
      <c r="B2685" s="15">
        <v>2012</v>
      </c>
      <c r="C2685" s="8">
        <v>207.77751644422744</v>
      </c>
      <c r="E2685" t="s">
        <v>295</v>
      </c>
      <c r="F2685">
        <v>2012</v>
      </c>
      <c r="G2685">
        <v>264.42302352836532</v>
      </c>
      <c r="H2685" s="15">
        <v>-0.70046672577059299</v>
      </c>
    </row>
    <row r="2686" spans="1:8" x14ac:dyDescent="0.3">
      <c r="A2686" s="15" t="s">
        <v>363</v>
      </c>
      <c r="B2686" s="15">
        <v>2013</v>
      </c>
      <c r="C2686" s="8">
        <v>244.08312945135521</v>
      </c>
      <c r="E2686" t="s">
        <v>295</v>
      </c>
      <c r="F2686">
        <v>2013</v>
      </c>
      <c r="G2686">
        <v>235.6612394807735</v>
      </c>
      <c r="H2686" s="15">
        <v>-0.12204715595556544</v>
      </c>
    </row>
    <row r="2687" spans="1:8" x14ac:dyDescent="0.3">
      <c r="A2687" s="15" t="s">
        <v>363</v>
      </c>
      <c r="B2687" s="15">
        <v>2014</v>
      </c>
      <c r="C2687" s="8">
        <v>184.99212359999999</v>
      </c>
      <c r="E2687" t="s">
        <v>295</v>
      </c>
      <c r="F2687">
        <v>2014</v>
      </c>
      <c r="G2687">
        <v>156.51818843478262</v>
      </c>
      <c r="H2687" s="15">
        <v>-0.50564763007698565</v>
      </c>
    </row>
    <row r="2688" spans="1:8" x14ac:dyDescent="0.3">
      <c r="A2688" s="15" t="s">
        <v>363</v>
      </c>
      <c r="B2688" s="15">
        <v>2015</v>
      </c>
      <c r="C2688" s="8">
        <v>673.90261304347825</v>
      </c>
      <c r="E2688" t="s">
        <v>295</v>
      </c>
      <c r="F2688">
        <v>2015</v>
      </c>
      <c r="G2688">
        <v>691.56073377391306</v>
      </c>
      <c r="H2688" s="15">
        <v>0.77367398004127874</v>
      </c>
    </row>
    <row r="2689" spans="1:8" x14ac:dyDescent="0.3">
      <c r="A2689" s="15" t="s">
        <v>363</v>
      </c>
      <c r="B2689" s="15">
        <v>2016</v>
      </c>
      <c r="C2689" s="8">
        <v>594.50857389306464</v>
      </c>
      <c r="E2689" t="s">
        <v>295</v>
      </c>
      <c r="F2689">
        <v>2016</v>
      </c>
      <c r="G2689">
        <v>603.85582008098072</v>
      </c>
      <c r="H2689" s="15">
        <v>-0.14524148112238211</v>
      </c>
    </row>
    <row r="2690" spans="1:8" x14ac:dyDescent="0.3">
      <c r="A2690" s="15" t="s">
        <v>363</v>
      </c>
      <c r="B2690" s="15">
        <v>2017</v>
      </c>
      <c r="C2690" s="8">
        <v>723.74210229198775</v>
      </c>
      <c r="E2690" t="s">
        <v>295</v>
      </c>
      <c r="F2690">
        <v>2017</v>
      </c>
      <c r="G2690">
        <v>778.23365047226127</v>
      </c>
      <c r="H2690" s="15">
        <v>0.22406873602222363</v>
      </c>
    </row>
    <row r="2691" spans="1:8" x14ac:dyDescent="0.3">
      <c r="A2691" s="15" t="s">
        <v>680</v>
      </c>
      <c r="B2691" s="15"/>
      <c r="C2691" s="8">
        <v>5551.2484220483384</v>
      </c>
      <c r="E2691" t="s">
        <v>175</v>
      </c>
      <c r="F2691">
        <v>2008</v>
      </c>
      <c r="G2691">
        <v>728.97470956963866</v>
      </c>
      <c r="H2691" s="15">
        <v>6.4418603298640617E-2</v>
      </c>
    </row>
    <row r="2692" spans="1:8" x14ac:dyDescent="0.3">
      <c r="A2692" s="15" t="s">
        <v>53</v>
      </c>
      <c r="B2692" s="15">
        <v>2007</v>
      </c>
      <c r="C2692" s="8">
        <v>365.95471314782606</v>
      </c>
      <c r="E2692" t="s">
        <v>175</v>
      </c>
      <c r="F2692">
        <v>2009</v>
      </c>
      <c r="G2692">
        <v>1034.0627111304989</v>
      </c>
      <c r="H2692" s="15">
        <v>0.29503820056263308</v>
      </c>
    </row>
    <row r="2693" spans="1:8" x14ac:dyDescent="0.3">
      <c r="A2693" s="15" t="s">
        <v>53</v>
      </c>
      <c r="B2693" s="15">
        <v>2008</v>
      </c>
      <c r="C2693" s="8">
        <v>857.59727238010953</v>
      </c>
      <c r="E2693" t="s">
        <v>175</v>
      </c>
      <c r="F2693">
        <v>2010</v>
      </c>
      <c r="G2693">
        <v>948.86583703791212</v>
      </c>
      <c r="H2693" s="15">
        <v>-8.9788114153784959E-2</v>
      </c>
    </row>
    <row r="2694" spans="1:8" x14ac:dyDescent="0.3">
      <c r="A2694" s="15" t="s">
        <v>53</v>
      </c>
      <c r="B2694" s="15">
        <v>2009</v>
      </c>
      <c r="C2694" s="8">
        <v>640.39508478384334</v>
      </c>
      <c r="E2694" t="s">
        <v>175</v>
      </c>
      <c r="F2694">
        <v>2011</v>
      </c>
      <c r="G2694">
        <v>484.24610763525379</v>
      </c>
      <c r="H2694" s="15">
        <v>-0.95947024060051189</v>
      </c>
    </row>
    <row r="2695" spans="1:8" x14ac:dyDescent="0.3">
      <c r="A2695" s="15" t="s">
        <v>53</v>
      </c>
      <c r="B2695" s="15">
        <v>2010</v>
      </c>
      <c r="C2695" s="8">
        <v>574.00019250855894</v>
      </c>
      <c r="E2695" t="s">
        <v>175</v>
      </c>
      <c r="F2695">
        <v>2012</v>
      </c>
      <c r="G2695">
        <v>285.89404981234446</v>
      </c>
      <c r="H2695" s="15">
        <v>-0.6937956839364231</v>
      </c>
    </row>
    <row r="2696" spans="1:8" x14ac:dyDescent="0.3">
      <c r="A2696" s="15" t="s">
        <v>53</v>
      </c>
      <c r="B2696" s="15">
        <v>2011</v>
      </c>
      <c r="C2696" s="8">
        <v>278.42259337784702</v>
      </c>
      <c r="E2696" t="s">
        <v>175</v>
      </c>
      <c r="F2696">
        <v>2013</v>
      </c>
      <c r="G2696">
        <v>266.23143478560115</v>
      </c>
      <c r="H2696" s="15">
        <v>-7.3855347106467018E-2</v>
      </c>
    </row>
    <row r="2697" spans="1:8" x14ac:dyDescent="0.3">
      <c r="A2697" s="15" t="s">
        <v>53</v>
      </c>
      <c r="B2697" s="15">
        <v>2012</v>
      </c>
      <c r="C2697" s="8">
        <v>169.95657937106432</v>
      </c>
      <c r="E2697" t="s">
        <v>175</v>
      </c>
      <c r="F2697">
        <v>2014</v>
      </c>
      <c r="G2697">
        <v>191.35642969565217</v>
      </c>
      <c r="H2697" s="15">
        <v>-0.39128554608296096</v>
      </c>
    </row>
    <row r="2698" spans="1:8" x14ac:dyDescent="0.3">
      <c r="A2698" s="15" t="s">
        <v>53</v>
      </c>
      <c r="B2698" s="15">
        <v>2013</v>
      </c>
      <c r="C2698" s="8">
        <v>150.91916337258635</v>
      </c>
      <c r="E2698" t="s">
        <v>175</v>
      </c>
      <c r="F2698">
        <v>2015</v>
      </c>
      <c r="G2698">
        <v>841.23439106086948</v>
      </c>
      <c r="H2698" s="15">
        <v>0.77252899818523213</v>
      </c>
    </row>
    <row r="2699" spans="1:8" x14ac:dyDescent="0.3">
      <c r="A2699" s="15" t="s">
        <v>53</v>
      </c>
      <c r="B2699" s="15">
        <v>2014</v>
      </c>
      <c r="C2699" s="8">
        <v>95.510828113043488</v>
      </c>
      <c r="E2699" t="s">
        <v>175</v>
      </c>
      <c r="F2699">
        <v>2016</v>
      </c>
      <c r="G2699">
        <v>773.08662186094307</v>
      </c>
      <c r="H2699" s="15">
        <v>-8.8150237338066775E-2</v>
      </c>
    </row>
    <row r="2700" spans="1:8" x14ac:dyDescent="0.3">
      <c r="A2700" s="15" t="s">
        <v>53</v>
      </c>
      <c r="B2700" s="15">
        <v>2015</v>
      </c>
      <c r="C2700" s="8">
        <v>492.54416953043477</v>
      </c>
      <c r="E2700" t="s">
        <v>175</v>
      </c>
      <c r="F2700">
        <v>2017</v>
      </c>
      <c r="G2700">
        <v>955.07388011783519</v>
      </c>
      <c r="H2700" s="15">
        <v>0.19054783304767886</v>
      </c>
    </row>
    <row r="2701" spans="1:8" x14ac:dyDescent="0.3">
      <c r="A2701" s="15" t="s">
        <v>53</v>
      </c>
      <c r="B2701" s="15">
        <v>2016</v>
      </c>
      <c r="C2701" s="8">
        <v>434.65696415984877</v>
      </c>
      <c r="E2701" t="s">
        <v>245</v>
      </c>
      <c r="F2701">
        <v>2008</v>
      </c>
      <c r="G2701">
        <v>584.44140579459122</v>
      </c>
      <c r="H2701" s="15">
        <v>0.10211700239980133</v>
      </c>
    </row>
    <row r="2702" spans="1:8" x14ac:dyDescent="0.3">
      <c r="A2702" s="15" t="s">
        <v>53</v>
      </c>
      <c r="B2702" s="15">
        <v>2017</v>
      </c>
      <c r="C2702" s="8">
        <v>549.91259794767541</v>
      </c>
      <c r="E2702" t="s">
        <v>245</v>
      </c>
      <c r="F2702">
        <v>2009</v>
      </c>
      <c r="G2702">
        <v>901.56142986492534</v>
      </c>
      <c r="H2702" s="15">
        <v>0.35174533156087434</v>
      </c>
    </row>
    <row r="2703" spans="1:8" x14ac:dyDescent="0.3">
      <c r="A2703" s="15" t="s">
        <v>681</v>
      </c>
      <c r="B2703" s="15"/>
      <c r="C2703" s="8">
        <v>4609.8701586928382</v>
      </c>
      <c r="E2703" t="s">
        <v>245</v>
      </c>
      <c r="F2703">
        <v>2010</v>
      </c>
      <c r="G2703">
        <v>871.3101304740029</v>
      </c>
      <c r="H2703" s="15">
        <v>-3.4719324764955255E-2</v>
      </c>
    </row>
    <row r="2704" spans="1:8" x14ac:dyDescent="0.3">
      <c r="A2704" s="15" t="s">
        <v>54</v>
      </c>
      <c r="B2704" s="15">
        <v>2007</v>
      </c>
      <c r="C2704" s="8">
        <v>356.93645770434779</v>
      </c>
      <c r="E2704" t="s">
        <v>245</v>
      </c>
      <c r="F2704">
        <v>2011</v>
      </c>
      <c r="G2704">
        <v>433.11338169130443</v>
      </c>
      <c r="H2704" s="15">
        <v>-1.0117368045095803</v>
      </c>
    </row>
    <row r="2705" spans="1:8" x14ac:dyDescent="0.3">
      <c r="A2705" s="15" t="s">
        <v>54</v>
      </c>
      <c r="B2705" s="15">
        <v>2008</v>
      </c>
      <c r="C2705" s="8">
        <v>744.78301335690651</v>
      </c>
      <c r="E2705" t="s">
        <v>245</v>
      </c>
      <c r="F2705">
        <v>2012</v>
      </c>
      <c r="G2705">
        <v>263.85221621821444</v>
      </c>
      <c r="H2705" s="15">
        <v>-0.64149988163489768</v>
      </c>
    </row>
    <row r="2706" spans="1:8" x14ac:dyDescent="0.3">
      <c r="A2706" s="15" t="s">
        <v>54</v>
      </c>
      <c r="B2706" s="15">
        <v>2009</v>
      </c>
      <c r="C2706" s="8">
        <v>570.48285186067596</v>
      </c>
      <c r="E2706" t="s">
        <v>245</v>
      </c>
      <c r="F2706">
        <v>2013</v>
      </c>
      <c r="G2706">
        <v>211.50232697929349</v>
      </c>
      <c r="H2706" s="15">
        <v>-0.24751448358318115</v>
      </c>
    </row>
    <row r="2707" spans="1:8" x14ac:dyDescent="0.3">
      <c r="A2707" s="15" t="s">
        <v>54</v>
      </c>
      <c r="B2707" s="15">
        <v>2010</v>
      </c>
      <c r="C2707" s="8">
        <v>489.16657635636091</v>
      </c>
      <c r="E2707" t="s">
        <v>245</v>
      </c>
      <c r="F2707">
        <v>2014</v>
      </c>
      <c r="G2707">
        <v>153.31347847826086</v>
      </c>
      <c r="H2707" s="15">
        <v>-0.37954163638184968</v>
      </c>
    </row>
    <row r="2708" spans="1:8" x14ac:dyDescent="0.3">
      <c r="A2708" s="15" t="s">
        <v>54</v>
      </c>
      <c r="B2708" s="15">
        <v>2011</v>
      </c>
      <c r="C2708" s="8">
        <v>245.14462057974401</v>
      </c>
      <c r="E2708" t="s">
        <v>245</v>
      </c>
      <c r="F2708">
        <v>2015</v>
      </c>
      <c r="G2708">
        <v>612.1197910956522</v>
      </c>
      <c r="H2708" s="15">
        <v>0.74953680519977905</v>
      </c>
    </row>
    <row r="2709" spans="1:8" x14ac:dyDescent="0.3">
      <c r="A2709" s="15" t="s">
        <v>54</v>
      </c>
      <c r="B2709" s="15">
        <v>2012</v>
      </c>
      <c r="C2709" s="8">
        <v>143.32671779142649</v>
      </c>
      <c r="E2709" t="s">
        <v>245</v>
      </c>
      <c r="F2709">
        <v>2016</v>
      </c>
      <c r="G2709">
        <v>538.44217754286956</v>
      </c>
      <c r="H2709" s="15">
        <v>-0.1368347737708876</v>
      </c>
    </row>
    <row r="2710" spans="1:8" x14ac:dyDescent="0.3">
      <c r="A2710" s="15" t="s">
        <v>54</v>
      </c>
      <c r="B2710" s="15">
        <v>2013</v>
      </c>
      <c r="C2710" s="8">
        <v>130.85432209293248</v>
      </c>
      <c r="E2710" t="s">
        <v>245</v>
      </c>
      <c r="F2710">
        <v>2017</v>
      </c>
      <c r="G2710">
        <v>674.41658646377823</v>
      </c>
      <c r="H2710" s="15">
        <v>0.20161783035893888</v>
      </c>
    </row>
    <row r="2711" spans="1:8" x14ac:dyDescent="0.3">
      <c r="A2711" s="15" t="s">
        <v>54</v>
      </c>
      <c r="B2711" s="15">
        <v>2014</v>
      </c>
      <c r="C2711" s="8">
        <v>92.752507173913045</v>
      </c>
      <c r="E2711" t="s">
        <v>99</v>
      </c>
      <c r="F2711">
        <v>2008</v>
      </c>
      <c r="G2711">
        <v>834.43366289114601</v>
      </c>
      <c r="H2711" s="15">
        <v>0.50420899702191535</v>
      </c>
    </row>
    <row r="2712" spans="1:8" x14ac:dyDescent="0.3">
      <c r="A2712" s="15" t="s">
        <v>54</v>
      </c>
      <c r="B2712" s="15">
        <v>2015</v>
      </c>
      <c r="C2712" s="8">
        <v>387.57339996521739</v>
      </c>
      <c r="E2712" t="s">
        <v>99</v>
      </c>
      <c r="F2712">
        <v>2009</v>
      </c>
      <c r="G2712">
        <v>731.97530264630348</v>
      </c>
      <c r="H2712" s="15">
        <v>-0.13997516019246248</v>
      </c>
    </row>
    <row r="2713" spans="1:8" x14ac:dyDescent="0.3">
      <c r="A2713" s="15" t="s">
        <v>54</v>
      </c>
      <c r="B2713" s="15">
        <v>2016</v>
      </c>
      <c r="C2713" s="8">
        <v>338.39884330860161</v>
      </c>
      <c r="E2713" t="s">
        <v>99</v>
      </c>
      <c r="F2713">
        <v>2010</v>
      </c>
      <c r="G2713">
        <v>679.95432903746257</v>
      </c>
      <c r="H2713" s="15">
        <v>-7.6506570202268351E-2</v>
      </c>
    </row>
    <row r="2714" spans="1:8" x14ac:dyDescent="0.3">
      <c r="A2714" s="15" t="s">
        <v>54</v>
      </c>
      <c r="B2714" s="15">
        <v>2017</v>
      </c>
      <c r="C2714" s="8">
        <v>406.55880727238304</v>
      </c>
      <c r="E2714" t="s">
        <v>99</v>
      </c>
      <c r="F2714">
        <v>2011</v>
      </c>
      <c r="G2714">
        <v>338.34907867807419</v>
      </c>
      <c r="H2714" s="15">
        <v>-1.0096237048850141</v>
      </c>
    </row>
    <row r="2715" spans="1:8" x14ac:dyDescent="0.3">
      <c r="A2715" s="15" t="s">
        <v>682</v>
      </c>
      <c r="B2715" s="15"/>
      <c r="C2715" s="8">
        <v>3905.9781174625095</v>
      </c>
      <c r="E2715" t="s">
        <v>99</v>
      </c>
      <c r="F2715">
        <v>2012</v>
      </c>
      <c r="G2715">
        <v>202.18588802992687</v>
      </c>
      <c r="H2715" s="15">
        <v>-0.67345546207454843</v>
      </c>
    </row>
    <row r="2716" spans="1:8" x14ac:dyDescent="0.3">
      <c r="A2716" s="15" t="s">
        <v>130</v>
      </c>
      <c r="B2716" s="15">
        <v>2007</v>
      </c>
      <c r="C2716" s="8">
        <v>276.30841053913042</v>
      </c>
      <c r="E2716" t="s">
        <v>99</v>
      </c>
      <c r="F2716">
        <v>2013</v>
      </c>
      <c r="G2716">
        <v>179.07667505587381</v>
      </c>
      <c r="H2716" s="15">
        <v>-0.12904647110989048</v>
      </c>
    </row>
    <row r="2717" spans="1:8" x14ac:dyDescent="0.3">
      <c r="A2717" s="15" t="s">
        <v>130</v>
      </c>
      <c r="B2717" s="15">
        <v>2008</v>
      </c>
      <c r="C2717" s="8">
        <v>862.47513791627796</v>
      </c>
      <c r="E2717" t="s">
        <v>99</v>
      </c>
      <c r="F2717">
        <v>2014</v>
      </c>
      <c r="G2717">
        <v>129.51233371304346</v>
      </c>
      <c r="H2717" s="15">
        <v>-0.38269977786554715</v>
      </c>
    </row>
    <row r="2718" spans="1:8" x14ac:dyDescent="0.3">
      <c r="A2718" s="15" t="s">
        <v>130</v>
      </c>
      <c r="B2718" s="15">
        <v>2009</v>
      </c>
      <c r="C2718" s="8">
        <v>285.32471823731981</v>
      </c>
      <c r="E2718" t="s">
        <v>99</v>
      </c>
      <c r="F2718">
        <v>2015</v>
      </c>
      <c r="G2718">
        <v>521.69176340869558</v>
      </c>
      <c r="H2718" s="15">
        <v>0.75174548881734415</v>
      </c>
    </row>
    <row r="2719" spans="1:8" x14ac:dyDescent="0.3">
      <c r="A2719" s="15" t="s">
        <v>130</v>
      </c>
      <c r="B2719" s="15">
        <v>2010</v>
      </c>
      <c r="C2719" s="8">
        <v>417.86669963147142</v>
      </c>
      <c r="E2719" t="s">
        <v>99</v>
      </c>
      <c r="F2719">
        <v>2016</v>
      </c>
      <c r="G2719">
        <v>484.1995430066716</v>
      </c>
      <c r="H2719" s="15">
        <v>-7.7431341981889029E-2</v>
      </c>
    </row>
    <row r="2720" spans="1:8" x14ac:dyDescent="0.3">
      <c r="A2720" s="15" t="s">
        <v>130</v>
      </c>
      <c r="B2720" s="15">
        <v>2011</v>
      </c>
      <c r="C2720" s="8">
        <v>203.22616827991916</v>
      </c>
      <c r="E2720" t="s">
        <v>99</v>
      </c>
      <c r="F2720">
        <v>2017</v>
      </c>
      <c r="G2720">
        <v>637.24084944602032</v>
      </c>
      <c r="H2720" s="15">
        <v>0.24016242300284707</v>
      </c>
    </row>
    <row r="2721" spans="1:8" x14ac:dyDescent="0.3">
      <c r="A2721" s="15" t="s">
        <v>130</v>
      </c>
      <c r="B2721" s="15">
        <v>2012</v>
      </c>
      <c r="C2721" s="8">
        <v>135.14514281720798</v>
      </c>
      <c r="E2721" t="s">
        <v>116</v>
      </c>
      <c r="F2721">
        <v>2008</v>
      </c>
      <c r="G2721">
        <v>743.5009681218703</v>
      </c>
      <c r="H2721" s="15">
        <v>0.36499791993603886</v>
      </c>
    </row>
    <row r="2722" spans="1:8" x14ac:dyDescent="0.3">
      <c r="A2722" s="15" t="s">
        <v>130</v>
      </c>
      <c r="B2722" s="15">
        <v>2013</v>
      </c>
      <c r="C2722" s="8">
        <v>112.27221531933897</v>
      </c>
      <c r="E2722" t="s">
        <v>116</v>
      </c>
      <c r="F2722">
        <v>2009</v>
      </c>
      <c r="G2722">
        <v>755.09498458323458</v>
      </c>
      <c r="H2722" s="15">
        <v>1.5354381499121533E-2</v>
      </c>
    </row>
    <row r="2723" spans="1:8" x14ac:dyDescent="0.3">
      <c r="A2723" s="15" t="s">
        <v>130</v>
      </c>
      <c r="B2723" s="15">
        <v>2014</v>
      </c>
      <c r="C2723" s="8">
        <v>78.625278600000001</v>
      </c>
      <c r="E2723" t="s">
        <v>116</v>
      </c>
      <c r="F2723">
        <v>2010</v>
      </c>
      <c r="G2723">
        <v>700.39713124184505</v>
      </c>
      <c r="H2723" s="15">
        <v>-7.809548454946845E-2</v>
      </c>
    </row>
    <row r="2724" spans="1:8" x14ac:dyDescent="0.3">
      <c r="A2724" s="15" t="s">
        <v>130</v>
      </c>
      <c r="B2724" s="15">
        <v>2015</v>
      </c>
      <c r="C2724" s="8">
        <v>378.99850320000002</v>
      </c>
      <c r="E2724" t="s">
        <v>116</v>
      </c>
      <c r="F2724">
        <v>2011</v>
      </c>
      <c r="G2724">
        <v>339.2660956766926</v>
      </c>
      <c r="H2724" s="15">
        <v>-1.0644477599356001</v>
      </c>
    </row>
    <row r="2725" spans="1:8" x14ac:dyDescent="0.3">
      <c r="A2725" s="15" t="s">
        <v>130</v>
      </c>
      <c r="B2725" s="15">
        <v>2016</v>
      </c>
      <c r="C2725" s="8">
        <v>291.28907863666859</v>
      </c>
      <c r="E2725" t="s">
        <v>116</v>
      </c>
      <c r="F2725">
        <v>2012</v>
      </c>
      <c r="G2725">
        <v>200.13743485494018</v>
      </c>
      <c r="H2725" s="15">
        <v>-0.69516560418890661</v>
      </c>
    </row>
    <row r="2726" spans="1:8" x14ac:dyDescent="0.3">
      <c r="A2726" s="15" t="s">
        <v>130</v>
      </c>
      <c r="B2726" s="15">
        <v>2017</v>
      </c>
      <c r="C2726" s="8">
        <v>325.13212340599102</v>
      </c>
      <c r="E2726" t="s">
        <v>116</v>
      </c>
      <c r="F2726">
        <v>2013</v>
      </c>
      <c r="G2726">
        <v>179.40558323989958</v>
      </c>
      <c r="H2726" s="15">
        <v>-0.11555856423552964</v>
      </c>
    </row>
    <row r="2727" spans="1:8" x14ac:dyDescent="0.3">
      <c r="A2727" s="15" t="s">
        <v>683</v>
      </c>
      <c r="B2727" s="15"/>
      <c r="C2727" s="8">
        <v>3366.6634765833255</v>
      </c>
      <c r="E2727" t="s">
        <v>116</v>
      </c>
      <c r="F2727">
        <v>2014</v>
      </c>
      <c r="G2727">
        <v>120.40227996521739</v>
      </c>
      <c r="H2727" s="15">
        <v>-0.4900513785264487</v>
      </c>
    </row>
    <row r="2728" spans="1:8" x14ac:dyDescent="0.3">
      <c r="A2728" s="15" t="s">
        <v>151</v>
      </c>
      <c r="B2728" s="15">
        <v>2007</v>
      </c>
      <c r="C2728" s="8">
        <v>278.17296605217393</v>
      </c>
      <c r="E2728" t="s">
        <v>116</v>
      </c>
      <c r="F2728">
        <v>2015</v>
      </c>
      <c r="G2728">
        <v>533.71294215652176</v>
      </c>
      <c r="H2728" s="15">
        <v>0.7744062951167725</v>
      </c>
    </row>
    <row r="2729" spans="1:8" x14ac:dyDescent="0.3">
      <c r="A2729" s="15" t="s">
        <v>151</v>
      </c>
      <c r="B2729" s="15">
        <v>2008</v>
      </c>
      <c r="C2729" s="8">
        <v>1152.2936578449949</v>
      </c>
      <c r="E2729" t="s">
        <v>116</v>
      </c>
      <c r="F2729">
        <v>2016</v>
      </c>
      <c r="G2729">
        <v>493.77414282954697</v>
      </c>
      <c r="H2729" s="15">
        <v>-8.0884752486445693E-2</v>
      </c>
    </row>
    <row r="2730" spans="1:8" x14ac:dyDescent="0.3">
      <c r="A2730" s="15" t="s">
        <v>151</v>
      </c>
      <c r="B2730" s="15">
        <v>2009</v>
      </c>
      <c r="C2730" s="8">
        <v>525.41900088361911</v>
      </c>
      <c r="E2730" t="s">
        <v>116</v>
      </c>
      <c r="F2730">
        <v>2017</v>
      </c>
      <c r="G2730">
        <v>639.79765968367542</v>
      </c>
      <c r="H2730" s="15">
        <v>0.22823390277220526</v>
      </c>
    </row>
    <row r="2731" spans="1:8" x14ac:dyDescent="0.3">
      <c r="A2731" s="15" t="s">
        <v>151</v>
      </c>
      <c r="B2731" s="15">
        <v>2010</v>
      </c>
      <c r="C2731" s="8">
        <v>484.36861058359585</v>
      </c>
      <c r="E2731" t="s">
        <v>106</v>
      </c>
      <c r="F2731">
        <v>2008</v>
      </c>
      <c r="G2731">
        <v>800.38146920380041</v>
      </c>
      <c r="H2731" s="15">
        <v>-5.3180974148748332E-3</v>
      </c>
    </row>
    <row r="2732" spans="1:8" x14ac:dyDescent="0.3">
      <c r="A2732" s="15" t="s">
        <v>151</v>
      </c>
      <c r="B2732" s="15">
        <v>2011</v>
      </c>
      <c r="C2732" s="8">
        <v>242.41915228211414</v>
      </c>
      <c r="E2732" t="s">
        <v>106</v>
      </c>
      <c r="F2732">
        <v>2009</v>
      </c>
      <c r="G2732">
        <v>1329.199092999482</v>
      </c>
      <c r="H2732" s="15">
        <v>0.39784681360438429</v>
      </c>
    </row>
    <row r="2733" spans="1:8" x14ac:dyDescent="0.3">
      <c r="A2733" s="15" t="s">
        <v>151</v>
      </c>
      <c r="B2733" s="15">
        <v>2012</v>
      </c>
      <c r="C2733" s="8">
        <v>149.49019592539722</v>
      </c>
      <c r="E2733" t="s">
        <v>106</v>
      </c>
      <c r="F2733">
        <v>2010</v>
      </c>
      <c r="G2733">
        <v>1221.8632149640266</v>
      </c>
      <c r="H2733" s="15">
        <v>-8.7846067154591853E-2</v>
      </c>
    </row>
    <row r="2734" spans="1:8" x14ac:dyDescent="0.3">
      <c r="A2734" s="15" t="s">
        <v>151</v>
      </c>
      <c r="B2734" s="15">
        <v>2013</v>
      </c>
      <c r="C2734" s="8">
        <v>140.1289717502527</v>
      </c>
      <c r="E2734" t="s">
        <v>106</v>
      </c>
      <c r="F2734">
        <v>2011</v>
      </c>
      <c r="G2734">
        <v>568.03130998032543</v>
      </c>
      <c r="H2734" s="15">
        <v>-1.1510490592610954</v>
      </c>
    </row>
    <row r="2735" spans="1:8" x14ac:dyDescent="0.3">
      <c r="A2735" s="15" t="s">
        <v>151</v>
      </c>
      <c r="B2735" s="15">
        <v>2014</v>
      </c>
      <c r="C2735" s="8">
        <v>105.00019951304348</v>
      </c>
      <c r="E2735" t="s">
        <v>106</v>
      </c>
      <c r="F2735">
        <v>2012</v>
      </c>
      <c r="G2735">
        <v>304.86746211889971</v>
      </c>
      <c r="H2735" s="15">
        <v>-0.86320739521487744</v>
      </c>
    </row>
    <row r="2736" spans="1:8" x14ac:dyDescent="0.3">
      <c r="A2736" s="15" t="s">
        <v>151</v>
      </c>
      <c r="B2736" s="15">
        <v>2015</v>
      </c>
      <c r="C2736" s="8">
        <v>381.62755210434784</v>
      </c>
      <c r="E2736" t="s">
        <v>106</v>
      </c>
      <c r="F2736">
        <v>2013</v>
      </c>
      <c r="G2736">
        <v>272.84818805898487</v>
      </c>
      <c r="H2736" s="15">
        <v>-0.11735197615823215</v>
      </c>
    </row>
    <row r="2737" spans="1:8" x14ac:dyDescent="0.3">
      <c r="A2737" s="15" t="s">
        <v>151</v>
      </c>
      <c r="B2737" s="15">
        <v>2016</v>
      </c>
      <c r="C2737" s="8">
        <v>331.12350488382612</v>
      </c>
      <c r="E2737" t="s">
        <v>106</v>
      </c>
      <c r="F2737">
        <v>2014</v>
      </c>
      <c r="G2737">
        <v>187.41679408695651</v>
      </c>
      <c r="H2737" s="15">
        <v>-0.45583638535824283</v>
      </c>
    </row>
    <row r="2738" spans="1:8" x14ac:dyDescent="0.3">
      <c r="A2738" s="15" t="s">
        <v>151</v>
      </c>
      <c r="B2738" s="15">
        <v>2017</v>
      </c>
      <c r="C2738" s="8">
        <v>415.93024001733335</v>
      </c>
      <c r="E2738" t="s">
        <v>106</v>
      </c>
      <c r="F2738">
        <v>2015</v>
      </c>
      <c r="G2738">
        <v>796.72468956521732</v>
      </c>
      <c r="H2738" s="15">
        <v>0.76476592662236653</v>
      </c>
    </row>
    <row r="2739" spans="1:8" x14ac:dyDescent="0.3">
      <c r="A2739" s="15" t="s">
        <v>684</v>
      </c>
      <c r="B2739" s="15"/>
      <c r="C2739" s="8">
        <v>4205.9740518406988</v>
      </c>
      <c r="E2739" t="s">
        <v>106</v>
      </c>
      <c r="F2739">
        <v>2016</v>
      </c>
      <c r="G2739">
        <v>746.86911984989206</v>
      </c>
      <c r="H2739" s="15">
        <v>-6.6752752778619875E-2</v>
      </c>
    </row>
    <row r="2740" spans="1:8" x14ac:dyDescent="0.3">
      <c r="A2740" s="15" t="s">
        <v>152</v>
      </c>
      <c r="B2740" s="15">
        <v>2007</v>
      </c>
      <c r="C2740" s="8">
        <v>314.39931746086955</v>
      </c>
      <c r="E2740" t="s">
        <v>106</v>
      </c>
      <c r="F2740">
        <v>2017</v>
      </c>
      <c r="G2740">
        <v>978.96323028036045</v>
      </c>
      <c r="H2740" s="15">
        <v>0.2370815401963566</v>
      </c>
    </row>
    <row r="2741" spans="1:8" x14ac:dyDescent="0.3">
      <c r="A2741" s="15" t="s">
        <v>152</v>
      </c>
      <c r="B2741" s="15">
        <v>2008</v>
      </c>
      <c r="C2741" s="8">
        <v>622.34620024018045</v>
      </c>
      <c r="E2741" t="s">
        <v>6</v>
      </c>
      <c r="F2741">
        <v>2008</v>
      </c>
      <c r="G2741">
        <v>719.95831621281764</v>
      </c>
      <c r="H2741" s="15">
        <v>0.29086354456877395</v>
      </c>
    </row>
    <row r="2742" spans="1:8" x14ac:dyDescent="0.3">
      <c r="A2742" s="15" t="s">
        <v>152</v>
      </c>
      <c r="B2742" s="15">
        <v>2009</v>
      </c>
      <c r="C2742" s="8">
        <v>602.86838110075166</v>
      </c>
      <c r="E2742" t="s">
        <v>6</v>
      </c>
      <c r="F2742">
        <v>2009</v>
      </c>
      <c r="G2742">
        <v>856.47215205053351</v>
      </c>
      <c r="H2742" s="15">
        <v>0.1593908634517533</v>
      </c>
    </row>
    <row r="2743" spans="1:8" x14ac:dyDescent="0.3">
      <c r="A2743" s="15" t="s">
        <v>152</v>
      </c>
      <c r="B2743" s="15">
        <v>2010</v>
      </c>
      <c r="C2743" s="8">
        <v>524.66116148932178</v>
      </c>
      <c r="E2743" t="s">
        <v>6</v>
      </c>
      <c r="F2743">
        <v>2010</v>
      </c>
      <c r="G2743">
        <v>800.76543386385697</v>
      </c>
      <c r="H2743" s="15">
        <v>-6.956683671756439E-2</v>
      </c>
    </row>
    <row r="2744" spans="1:8" x14ac:dyDescent="0.3">
      <c r="A2744" s="15" t="s">
        <v>152</v>
      </c>
      <c r="B2744" s="15">
        <v>2011</v>
      </c>
      <c r="C2744" s="8">
        <v>255.1417891197668</v>
      </c>
      <c r="E2744" t="s">
        <v>6</v>
      </c>
      <c r="F2744">
        <v>2011</v>
      </c>
      <c r="G2744">
        <v>429.49282935722994</v>
      </c>
      <c r="H2744" s="15">
        <v>-0.86444424476717319</v>
      </c>
    </row>
    <row r="2745" spans="1:8" x14ac:dyDescent="0.3">
      <c r="A2745" s="15" t="s">
        <v>152</v>
      </c>
      <c r="B2745" s="15">
        <v>2012</v>
      </c>
      <c r="C2745" s="8">
        <v>145.81948685746957</v>
      </c>
      <c r="E2745" t="s">
        <v>6</v>
      </c>
      <c r="F2745">
        <v>2012</v>
      </c>
      <c r="G2745">
        <v>271.23952045897965</v>
      </c>
      <c r="H2745" s="15">
        <v>-0.58344487790887167</v>
      </c>
    </row>
    <row r="2746" spans="1:8" x14ac:dyDescent="0.3">
      <c r="A2746" s="15" t="s">
        <v>152</v>
      </c>
      <c r="B2746" s="15">
        <v>2013</v>
      </c>
      <c r="C2746" s="8">
        <v>131.3747117331292</v>
      </c>
      <c r="E2746" t="s">
        <v>6</v>
      </c>
      <c r="F2746">
        <v>2013</v>
      </c>
      <c r="G2746">
        <v>249.57908011101165</v>
      </c>
      <c r="H2746" s="15">
        <v>-8.6787884378504557E-2</v>
      </c>
    </row>
    <row r="2747" spans="1:8" x14ac:dyDescent="0.3">
      <c r="A2747" s="15" t="s">
        <v>152</v>
      </c>
      <c r="B2747" s="15">
        <v>2014</v>
      </c>
      <c r="C2747" s="8">
        <v>100.06600374782607</v>
      </c>
      <c r="E2747" t="s">
        <v>6</v>
      </c>
      <c r="F2747">
        <v>2014</v>
      </c>
      <c r="G2747">
        <v>165.6054130173913</v>
      </c>
      <c r="H2747" s="15">
        <v>-0.50707078689995311</v>
      </c>
    </row>
    <row r="2748" spans="1:8" x14ac:dyDescent="0.3">
      <c r="A2748" s="15" t="s">
        <v>152</v>
      </c>
      <c r="B2748" s="15">
        <v>2015</v>
      </c>
      <c r="C2748" s="8">
        <v>395.24474796521736</v>
      </c>
      <c r="E2748" t="s">
        <v>6</v>
      </c>
      <c r="F2748">
        <v>2015</v>
      </c>
      <c r="G2748">
        <v>709.22402598260862</v>
      </c>
      <c r="H2748" s="15">
        <v>0.76649773985314451</v>
      </c>
    </row>
    <row r="2749" spans="1:8" x14ac:dyDescent="0.3">
      <c r="A2749" s="15" t="s">
        <v>152</v>
      </c>
      <c r="B2749" s="15">
        <v>2016</v>
      </c>
      <c r="C2749" s="8">
        <v>355.53616978260806</v>
      </c>
      <c r="E2749" t="s">
        <v>6</v>
      </c>
      <c r="F2749">
        <v>2016</v>
      </c>
      <c r="G2749">
        <v>774.34083948427372</v>
      </c>
      <c r="H2749" s="15">
        <v>8.4093218620671192E-2</v>
      </c>
    </row>
    <row r="2750" spans="1:8" x14ac:dyDescent="0.3">
      <c r="A2750" s="15" t="s">
        <v>152</v>
      </c>
      <c r="B2750" s="15">
        <v>2017</v>
      </c>
      <c r="C2750" s="8">
        <v>433.38030661306669</v>
      </c>
      <c r="E2750" t="s">
        <v>6</v>
      </c>
      <c r="F2750">
        <v>2017</v>
      </c>
      <c r="G2750">
        <v>785.63525967375892</v>
      </c>
      <c r="H2750" s="15">
        <v>1.4376162539058268E-2</v>
      </c>
    </row>
    <row r="2751" spans="1:8" x14ac:dyDescent="0.3">
      <c r="A2751" s="15" t="s">
        <v>685</v>
      </c>
      <c r="B2751" s="15"/>
      <c r="C2751" s="8">
        <v>3880.8382761102066</v>
      </c>
      <c r="E2751" t="s">
        <v>7</v>
      </c>
      <c r="F2751">
        <v>2008</v>
      </c>
      <c r="G2751">
        <v>665.13859277266522</v>
      </c>
      <c r="H2751" s="15">
        <v>5.185593577242173E-2</v>
      </c>
    </row>
    <row r="2752" spans="1:8" x14ac:dyDescent="0.3">
      <c r="A2752" s="15" t="s">
        <v>32</v>
      </c>
      <c r="B2752" s="15">
        <v>2007</v>
      </c>
      <c r="C2752" s="8">
        <v>344.63264358260869</v>
      </c>
      <c r="E2752" t="s">
        <v>7</v>
      </c>
      <c r="F2752">
        <v>2009</v>
      </c>
      <c r="G2752">
        <v>1336.2059406807639</v>
      </c>
      <c r="H2752" s="15">
        <v>0.50221850350867803</v>
      </c>
    </row>
    <row r="2753" spans="1:8" x14ac:dyDescent="0.3">
      <c r="A2753" s="15" t="s">
        <v>32</v>
      </c>
      <c r="B2753" s="15">
        <v>2008</v>
      </c>
      <c r="C2753" s="8">
        <v>1135.121757277333</v>
      </c>
      <c r="E2753" t="s">
        <v>7</v>
      </c>
      <c r="F2753">
        <v>2010</v>
      </c>
      <c r="G2753">
        <v>1220.3511843442152</v>
      </c>
      <c r="H2753" s="15">
        <v>-9.4935587249670272E-2</v>
      </c>
    </row>
    <row r="2754" spans="1:8" x14ac:dyDescent="0.3">
      <c r="A2754" s="15" t="s">
        <v>32</v>
      </c>
      <c r="B2754" s="15">
        <v>2009</v>
      </c>
      <c r="C2754" s="8">
        <v>544.37713493785031</v>
      </c>
      <c r="E2754" t="s">
        <v>7</v>
      </c>
      <c r="F2754">
        <v>2011</v>
      </c>
      <c r="G2754">
        <v>645.86863828243486</v>
      </c>
      <c r="H2754" s="15">
        <v>-0.88947273796960902</v>
      </c>
    </row>
    <row r="2755" spans="1:8" x14ac:dyDescent="0.3">
      <c r="A2755" s="15" t="s">
        <v>32</v>
      </c>
      <c r="B2755" s="15">
        <v>2010</v>
      </c>
      <c r="C2755" s="8">
        <v>541.62403246555277</v>
      </c>
      <c r="E2755" t="s">
        <v>7</v>
      </c>
      <c r="F2755">
        <v>2012</v>
      </c>
      <c r="G2755">
        <v>421.123094169095</v>
      </c>
      <c r="H2755" s="15">
        <v>-0.53368135641380188</v>
      </c>
    </row>
    <row r="2756" spans="1:8" x14ac:dyDescent="0.3">
      <c r="A2756" s="15" t="s">
        <v>32</v>
      </c>
      <c r="B2756" s="15">
        <v>2011</v>
      </c>
      <c r="C2756" s="8">
        <v>308.10179814078759</v>
      </c>
      <c r="E2756" t="s">
        <v>7</v>
      </c>
      <c r="F2756">
        <v>2013</v>
      </c>
      <c r="G2756">
        <v>406.81656400680845</v>
      </c>
      <c r="H2756" s="15">
        <v>-3.5167029634631877E-2</v>
      </c>
    </row>
    <row r="2757" spans="1:8" x14ac:dyDescent="0.3">
      <c r="A2757" s="15" t="s">
        <v>32</v>
      </c>
      <c r="B2757" s="15">
        <v>2012</v>
      </c>
      <c r="C2757" s="8">
        <v>190.24641780696632</v>
      </c>
      <c r="E2757" t="s">
        <v>7</v>
      </c>
      <c r="F2757">
        <v>2014</v>
      </c>
      <c r="G2757">
        <v>262.24964765217391</v>
      </c>
      <c r="H2757" s="15">
        <v>-0.55125685639195243</v>
      </c>
    </row>
    <row r="2758" spans="1:8" x14ac:dyDescent="0.3">
      <c r="A2758" s="15" t="s">
        <v>32</v>
      </c>
      <c r="B2758" s="15">
        <v>2013</v>
      </c>
      <c r="C2758" s="8">
        <v>286.77108107328377</v>
      </c>
      <c r="E2758" t="s">
        <v>7</v>
      </c>
      <c r="F2758">
        <v>2015</v>
      </c>
      <c r="G2758">
        <v>1098.6425728695651</v>
      </c>
      <c r="H2758" s="15">
        <v>0.7612966636026135</v>
      </c>
    </row>
    <row r="2759" spans="1:8" x14ac:dyDescent="0.3">
      <c r="A2759" s="15" t="s">
        <v>32</v>
      </c>
      <c r="B2759" s="15">
        <v>2014</v>
      </c>
      <c r="C2759" s="8">
        <v>121.48545203478261</v>
      </c>
      <c r="E2759" t="s">
        <v>7</v>
      </c>
      <c r="F2759">
        <v>2016</v>
      </c>
      <c r="G2759">
        <v>1024.2470818378699</v>
      </c>
      <c r="H2759" s="15">
        <v>-7.2634320713125949E-2</v>
      </c>
    </row>
    <row r="2760" spans="1:8" x14ac:dyDescent="0.3">
      <c r="A2760" s="15" t="s">
        <v>32</v>
      </c>
      <c r="B2760" s="15">
        <v>2015</v>
      </c>
      <c r="C2760" s="8">
        <v>633.17568793043472</v>
      </c>
      <c r="E2760" t="s">
        <v>7</v>
      </c>
      <c r="F2760">
        <v>2017</v>
      </c>
      <c r="G2760">
        <v>1333.4976881985206</v>
      </c>
      <c r="H2760" s="15">
        <v>0.23190936819577887</v>
      </c>
    </row>
    <row r="2761" spans="1:8" x14ac:dyDescent="0.3">
      <c r="A2761" s="15" t="s">
        <v>32</v>
      </c>
      <c r="B2761" s="15">
        <v>2016</v>
      </c>
      <c r="C2761" s="8">
        <v>548.05295124880445</v>
      </c>
      <c r="E2761" t="s">
        <v>205</v>
      </c>
      <c r="F2761">
        <v>2008</v>
      </c>
      <c r="G2761">
        <v>479.07919346045287</v>
      </c>
      <c r="H2761" s="15">
        <v>0.37710370160729589</v>
      </c>
    </row>
    <row r="2762" spans="1:8" x14ac:dyDescent="0.3">
      <c r="A2762" s="15" t="s">
        <v>32</v>
      </c>
      <c r="B2762" s="15">
        <v>2017</v>
      </c>
      <c r="C2762" s="8">
        <v>726.86872747999496</v>
      </c>
      <c r="E2762" t="s">
        <v>205</v>
      </c>
      <c r="F2762">
        <v>2009</v>
      </c>
      <c r="G2762">
        <v>546.55385072654633</v>
      </c>
      <c r="H2762" s="15">
        <v>0.12345472852564826</v>
      </c>
    </row>
    <row r="2763" spans="1:8" x14ac:dyDescent="0.3">
      <c r="A2763" s="15" t="s">
        <v>686</v>
      </c>
      <c r="B2763" s="15"/>
      <c r="C2763" s="8">
        <v>5380.4576839783995</v>
      </c>
      <c r="E2763" t="s">
        <v>205</v>
      </c>
      <c r="F2763">
        <v>2010</v>
      </c>
      <c r="G2763">
        <v>501.62785847987254</v>
      </c>
      <c r="H2763" s="15">
        <v>-8.9560401176316265E-2</v>
      </c>
    </row>
    <row r="2764" spans="1:8" x14ac:dyDescent="0.3">
      <c r="A2764" s="15" t="s">
        <v>33</v>
      </c>
      <c r="B2764" s="15">
        <v>2007</v>
      </c>
      <c r="C2764" s="8">
        <v>435.07927867826083</v>
      </c>
      <c r="E2764" t="s">
        <v>205</v>
      </c>
      <c r="F2764">
        <v>2011</v>
      </c>
      <c r="G2764">
        <v>279.26967064072278</v>
      </c>
      <c r="H2764" s="15">
        <v>-0.79621316317306445</v>
      </c>
    </row>
    <row r="2765" spans="1:8" x14ac:dyDescent="0.3">
      <c r="A2765" s="15" t="s">
        <v>33</v>
      </c>
      <c r="B2765" s="15">
        <v>2008</v>
      </c>
      <c r="C2765" s="8">
        <v>1074.6882568469634</v>
      </c>
      <c r="E2765" t="s">
        <v>205</v>
      </c>
      <c r="F2765">
        <v>2012</v>
      </c>
      <c r="G2765">
        <v>161.75603865411244</v>
      </c>
      <c r="H2765" s="15">
        <v>-0.72648683143071457</v>
      </c>
    </row>
    <row r="2766" spans="1:8" x14ac:dyDescent="0.3">
      <c r="A2766" s="15" t="s">
        <v>33</v>
      </c>
      <c r="B2766" s="15">
        <v>2009</v>
      </c>
      <c r="C2766" s="8">
        <v>687.68815682154082</v>
      </c>
      <c r="E2766" t="s">
        <v>205</v>
      </c>
      <c r="F2766">
        <v>2013</v>
      </c>
      <c r="G2766">
        <v>138.8709857008964</v>
      </c>
      <c r="H2766" s="15">
        <v>-0.16479362364796929</v>
      </c>
    </row>
    <row r="2767" spans="1:8" x14ac:dyDescent="0.3">
      <c r="A2767" s="15" t="s">
        <v>33</v>
      </c>
      <c r="B2767" s="15">
        <v>2010</v>
      </c>
      <c r="C2767" s="8">
        <v>665.19820962339963</v>
      </c>
      <c r="E2767" t="s">
        <v>205</v>
      </c>
      <c r="F2767">
        <v>2014</v>
      </c>
      <c r="G2767">
        <v>94.762707052173909</v>
      </c>
      <c r="H2767" s="15">
        <v>-0.46546030628312046</v>
      </c>
    </row>
    <row r="2768" spans="1:8" x14ac:dyDescent="0.3">
      <c r="A2768" s="15" t="s">
        <v>33</v>
      </c>
      <c r="B2768" s="15">
        <v>2011</v>
      </c>
      <c r="C2768" s="8">
        <v>338.2247600240849</v>
      </c>
      <c r="E2768" t="s">
        <v>205</v>
      </c>
      <c r="F2768">
        <v>2015</v>
      </c>
      <c r="G2768">
        <v>411.72044786086951</v>
      </c>
      <c r="H2768" s="15">
        <v>0.76983725840064032</v>
      </c>
    </row>
    <row r="2769" spans="1:8" x14ac:dyDescent="0.3">
      <c r="A2769" s="15" t="s">
        <v>33</v>
      </c>
      <c r="B2769" s="15">
        <v>2012</v>
      </c>
      <c r="C2769" s="8">
        <v>193.12045373972396</v>
      </c>
      <c r="E2769" t="s">
        <v>205</v>
      </c>
      <c r="F2769">
        <v>2016</v>
      </c>
      <c r="G2769">
        <v>350.14072371806878</v>
      </c>
      <c r="H2769" s="15">
        <v>-0.17587135677592405</v>
      </c>
    </row>
    <row r="2770" spans="1:8" x14ac:dyDescent="0.3">
      <c r="A2770" s="15" t="s">
        <v>33</v>
      </c>
      <c r="B2770" s="15">
        <v>2013</v>
      </c>
      <c r="C2770" s="8">
        <v>186.98144469484174</v>
      </c>
      <c r="E2770" t="s">
        <v>205</v>
      </c>
      <c r="F2770">
        <v>2017</v>
      </c>
      <c r="G2770">
        <v>450.41477232153272</v>
      </c>
      <c r="H2770" s="15">
        <v>0.22262602109302576</v>
      </c>
    </row>
    <row r="2771" spans="1:8" x14ac:dyDescent="0.3">
      <c r="A2771" s="15" t="s">
        <v>33</v>
      </c>
      <c r="B2771" s="15">
        <v>2014</v>
      </c>
      <c r="C2771" s="8">
        <v>127.5125397652174</v>
      </c>
      <c r="E2771" t="s">
        <v>287</v>
      </c>
      <c r="F2771">
        <v>2008</v>
      </c>
      <c r="G2771">
        <v>818.27915504646114</v>
      </c>
      <c r="H2771" s="15">
        <v>0.50351796078105038</v>
      </c>
    </row>
    <row r="2772" spans="1:8" x14ac:dyDescent="0.3">
      <c r="A2772" s="15" t="s">
        <v>33</v>
      </c>
      <c r="B2772" s="15">
        <v>2015</v>
      </c>
      <c r="C2772" s="8">
        <v>561.21501986086946</v>
      </c>
      <c r="E2772" t="s">
        <v>287</v>
      </c>
      <c r="F2772">
        <v>2009</v>
      </c>
      <c r="G2772">
        <v>754.63646906730355</v>
      </c>
      <c r="H2772" s="15">
        <v>-8.4335555711768165E-2</v>
      </c>
    </row>
    <row r="2773" spans="1:8" x14ac:dyDescent="0.3">
      <c r="A2773" s="15" t="s">
        <v>33</v>
      </c>
      <c r="B2773" s="15">
        <v>2016</v>
      </c>
      <c r="C2773" s="8">
        <v>530.69733965456487</v>
      </c>
      <c r="E2773" t="s">
        <v>287</v>
      </c>
      <c r="F2773">
        <v>2010</v>
      </c>
      <c r="G2773">
        <v>701.72104010284602</v>
      </c>
      <c r="H2773" s="15">
        <v>-7.5408069503947198E-2</v>
      </c>
    </row>
    <row r="2774" spans="1:8" x14ac:dyDescent="0.3">
      <c r="A2774" s="15" t="s">
        <v>33</v>
      </c>
      <c r="B2774" s="15">
        <v>2017</v>
      </c>
      <c r="C2774" s="8">
        <v>744.9676191531828</v>
      </c>
      <c r="E2774" t="s">
        <v>287</v>
      </c>
      <c r="F2774">
        <v>2011</v>
      </c>
      <c r="G2774">
        <v>336.13758826703906</v>
      </c>
      <c r="H2774" s="15">
        <v>-1.0876006272329624</v>
      </c>
    </row>
    <row r="2775" spans="1:8" x14ac:dyDescent="0.3">
      <c r="A2775" s="15" t="s">
        <v>687</v>
      </c>
      <c r="B2775" s="15"/>
      <c r="C2775" s="8">
        <v>5545.373078862649</v>
      </c>
      <c r="E2775" t="s">
        <v>287</v>
      </c>
      <c r="F2775">
        <v>2012</v>
      </c>
      <c r="G2775">
        <v>220.1415125557933</v>
      </c>
      <c r="H2775" s="15">
        <v>-0.52691595676143721</v>
      </c>
    </row>
    <row r="2776" spans="1:8" x14ac:dyDescent="0.3">
      <c r="A2776" s="15" t="s">
        <v>34</v>
      </c>
      <c r="B2776" s="15">
        <v>2007</v>
      </c>
      <c r="C2776" s="8">
        <v>498.76793415652173</v>
      </c>
      <c r="E2776" t="s">
        <v>287</v>
      </c>
      <c r="F2776">
        <v>2013</v>
      </c>
      <c r="G2776">
        <v>186.59255537244701</v>
      </c>
      <c r="H2776" s="15">
        <v>-0.17979794057903908</v>
      </c>
    </row>
    <row r="2777" spans="1:8" x14ac:dyDescent="0.3">
      <c r="A2777" s="15" t="s">
        <v>34</v>
      </c>
      <c r="B2777" s="15">
        <v>2008</v>
      </c>
      <c r="C2777" s="8">
        <v>970.49122009359598</v>
      </c>
      <c r="E2777" t="s">
        <v>287</v>
      </c>
      <c r="F2777">
        <v>2014</v>
      </c>
      <c r="G2777">
        <v>140.05962352173913</v>
      </c>
      <c r="H2777" s="15">
        <v>-0.33223659096502817</v>
      </c>
    </row>
    <row r="2778" spans="1:8" x14ac:dyDescent="0.3">
      <c r="A2778" s="15" t="s">
        <v>34</v>
      </c>
      <c r="B2778" s="15">
        <v>2009</v>
      </c>
      <c r="C2778" s="8">
        <v>734.61169939857314</v>
      </c>
      <c r="E2778" t="s">
        <v>287</v>
      </c>
      <c r="F2778">
        <v>2015</v>
      </c>
      <c r="G2778">
        <v>565.53290796521742</v>
      </c>
      <c r="H2778" s="15">
        <v>0.75234045349249001</v>
      </c>
    </row>
    <row r="2779" spans="1:8" x14ac:dyDescent="0.3">
      <c r="A2779" s="15" t="s">
        <v>34</v>
      </c>
      <c r="B2779" s="15">
        <v>2010</v>
      </c>
      <c r="C2779" s="8">
        <v>665.94897840418616</v>
      </c>
      <c r="E2779" t="s">
        <v>287</v>
      </c>
      <c r="F2779">
        <v>2016</v>
      </c>
      <c r="G2779">
        <v>526.15094354323412</v>
      </c>
      <c r="H2779" s="15">
        <v>-7.4849175707592849E-2</v>
      </c>
    </row>
    <row r="2780" spans="1:8" x14ac:dyDescent="0.3">
      <c r="A2780" s="15" t="s">
        <v>34</v>
      </c>
      <c r="B2780" s="15">
        <v>2011</v>
      </c>
      <c r="C2780" s="8">
        <v>342.23575154433894</v>
      </c>
      <c r="E2780" t="s">
        <v>287</v>
      </c>
      <c r="F2780">
        <v>2017</v>
      </c>
      <c r="G2780">
        <v>664.5522199983759</v>
      </c>
      <c r="H2780" s="15">
        <v>0.20826245446216404</v>
      </c>
    </row>
    <row r="2781" spans="1:8" x14ac:dyDescent="0.3">
      <c r="A2781" s="15" t="s">
        <v>34</v>
      </c>
      <c r="B2781" s="15">
        <v>2012</v>
      </c>
      <c r="C2781" s="8">
        <v>196.0474547342919</v>
      </c>
      <c r="E2781" t="s">
        <v>60</v>
      </c>
      <c r="F2781">
        <v>2008</v>
      </c>
      <c r="G2781">
        <v>782.03091493785121</v>
      </c>
      <c r="H2781" s="15">
        <v>0.52218341365571197</v>
      </c>
    </row>
    <row r="2782" spans="1:8" x14ac:dyDescent="0.3">
      <c r="A2782" s="15" t="s">
        <v>34</v>
      </c>
      <c r="B2782" s="15">
        <v>2013</v>
      </c>
      <c r="C2782" s="8">
        <v>176.59120526907091</v>
      </c>
      <c r="E2782" t="s">
        <v>60</v>
      </c>
      <c r="F2782">
        <v>2009</v>
      </c>
      <c r="G2782">
        <v>667.64378419050581</v>
      </c>
      <c r="H2782" s="15">
        <v>-0.17132958241502344</v>
      </c>
    </row>
    <row r="2783" spans="1:8" x14ac:dyDescent="0.3">
      <c r="A2783" s="15" t="s">
        <v>34</v>
      </c>
      <c r="B2783" s="15">
        <v>2014</v>
      </c>
      <c r="C2783" s="8">
        <v>107.49275702608696</v>
      </c>
      <c r="E2783" t="s">
        <v>60</v>
      </c>
      <c r="F2783">
        <v>2010</v>
      </c>
      <c r="G2783">
        <v>619.67820613858214</v>
      </c>
      <c r="H2783" s="15">
        <v>-7.7404009979329266E-2</v>
      </c>
    </row>
    <row r="2784" spans="1:8" x14ac:dyDescent="0.3">
      <c r="A2784" s="15" t="s">
        <v>34</v>
      </c>
      <c r="B2784" s="15">
        <v>2015</v>
      </c>
      <c r="C2784" s="8">
        <v>516.20529693913045</v>
      </c>
      <c r="E2784" t="s">
        <v>60</v>
      </c>
      <c r="F2784">
        <v>2011</v>
      </c>
      <c r="G2784">
        <v>331.94936758635083</v>
      </c>
      <c r="H2784" s="15">
        <v>-0.86678531923210755</v>
      </c>
    </row>
    <row r="2785" spans="1:8" x14ac:dyDescent="0.3">
      <c r="A2785" s="15" t="s">
        <v>34</v>
      </c>
      <c r="B2785" s="15">
        <v>2016</v>
      </c>
      <c r="C2785" s="8">
        <v>458.53149389893514</v>
      </c>
      <c r="E2785" t="s">
        <v>60</v>
      </c>
      <c r="F2785">
        <v>2012</v>
      </c>
      <c r="G2785">
        <v>202.57688476719642</v>
      </c>
      <c r="H2785" s="15">
        <v>-0.6386339831804142</v>
      </c>
    </row>
    <row r="2786" spans="1:8" x14ac:dyDescent="0.3">
      <c r="A2786" s="15" t="s">
        <v>34</v>
      </c>
      <c r="B2786" s="15">
        <v>2017</v>
      </c>
      <c r="C2786" s="8">
        <v>585.71675705782661</v>
      </c>
      <c r="E2786" t="s">
        <v>60</v>
      </c>
      <c r="F2786">
        <v>2013</v>
      </c>
      <c r="G2786">
        <v>165.07697838232576</v>
      </c>
      <c r="H2786" s="15">
        <v>-0.22716617878732415</v>
      </c>
    </row>
    <row r="2787" spans="1:8" x14ac:dyDescent="0.3">
      <c r="A2787" s="15" t="s">
        <v>688</v>
      </c>
      <c r="B2787" s="15"/>
      <c r="C2787" s="8">
        <v>5252.6405485225587</v>
      </c>
      <c r="E2787" t="s">
        <v>60</v>
      </c>
      <c r="F2787">
        <v>2014</v>
      </c>
      <c r="G2787">
        <v>129.88733838260868</v>
      </c>
      <c r="H2787" s="15">
        <v>-0.27092432902165636</v>
      </c>
    </row>
    <row r="2788" spans="1:8" x14ac:dyDescent="0.3">
      <c r="A2788" s="15" t="s">
        <v>35</v>
      </c>
      <c r="B2788" s="15">
        <v>2007</v>
      </c>
      <c r="C2788" s="8">
        <v>367.15590479999997</v>
      </c>
      <c r="E2788" t="s">
        <v>60</v>
      </c>
      <c r="F2788">
        <v>2015</v>
      </c>
      <c r="G2788">
        <v>663.84533989565216</v>
      </c>
      <c r="H2788" s="15">
        <v>0.80434096531727506</v>
      </c>
    </row>
    <row r="2789" spans="1:8" x14ac:dyDescent="0.3">
      <c r="A2789" s="15" t="s">
        <v>35</v>
      </c>
      <c r="B2789" s="15">
        <v>2008</v>
      </c>
      <c r="C2789" s="8">
        <v>1027.8258323988152</v>
      </c>
      <c r="E2789" t="s">
        <v>60</v>
      </c>
      <c r="F2789">
        <v>2016</v>
      </c>
      <c r="G2789">
        <v>478.12805708245463</v>
      </c>
      <c r="H2789" s="15">
        <v>-0.38842582036797313</v>
      </c>
    </row>
    <row r="2790" spans="1:8" x14ac:dyDescent="0.3">
      <c r="A2790" s="15" t="s">
        <v>35</v>
      </c>
      <c r="B2790" s="15">
        <v>2009</v>
      </c>
      <c r="C2790" s="8">
        <v>699.51098146405354</v>
      </c>
      <c r="E2790" t="s">
        <v>60</v>
      </c>
      <c r="F2790">
        <v>2017</v>
      </c>
      <c r="G2790">
        <v>694.39942805154942</v>
      </c>
      <c r="H2790" s="15">
        <v>0.31145096356997526</v>
      </c>
    </row>
    <row r="2791" spans="1:8" x14ac:dyDescent="0.3">
      <c r="A2791" s="15" t="s">
        <v>35</v>
      </c>
      <c r="B2791" s="15">
        <v>2010</v>
      </c>
      <c r="C2791" s="8">
        <v>700.09077085153638</v>
      </c>
      <c r="E2791" t="s">
        <v>288</v>
      </c>
      <c r="F2791">
        <v>2008</v>
      </c>
      <c r="G2791">
        <v>1436.6835617901738</v>
      </c>
      <c r="H2791" s="15">
        <v>0.67333999439441772</v>
      </c>
    </row>
    <row r="2792" spans="1:8" x14ac:dyDescent="0.3">
      <c r="A2792" s="15" t="s">
        <v>35</v>
      </c>
      <c r="B2792" s="15">
        <v>2011</v>
      </c>
      <c r="C2792" s="8">
        <v>319.3038151643575</v>
      </c>
      <c r="E2792" t="s">
        <v>288</v>
      </c>
      <c r="F2792">
        <v>2009</v>
      </c>
      <c r="G2792">
        <v>811.725750356596</v>
      </c>
      <c r="H2792" s="15">
        <v>-0.76991251190322607</v>
      </c>
    </row>
    <row r="2793" spans="1:8" x14ac:dyDescent="0.3">
      <c r="A2793" s="15" t="s">
        <v>35</v>
      </c>
      <c r="B2793" s="15">
        <v>2012</v>
      </c>
      <c r="C2793" s="8">
        <v>200.89658156415078</v>
      </c>
      <c r="E2793" t="s">
        <v>288</v>
      </c>
      <c r="F2793">
        <v>2010</v>
      </c>
      <c r="G2793">
        <v>740.5224278466053</v>
      </c>
      <c r="H2793" s="15">
        <v>-9.6152823780159741E-2</v>
      </c>
    </row>
    <row r="2794" spans="1:8" x14ac:dyDescent="0.3">
      <c r="A2794" s="15" t="s">
        <v>35</v>
      </c>
      <c r="B2794" s="15">
        <v>2013</v>
      </c>
      <c r="C2794" s="8">
        <v>190.21865204515174</v>
      </c>
      <c r="E2794" t="s">
        <v>288</v>
      </c>
      <c r="F2794">
        <v>2011</v>
      </c>
      <c r="G2794">
        <v>353.05586748645493</v>
      </c>
      <c r="H2794" s="15">
        <v>-1.0974652910279579</v>
      </c>
    </row>
    <row r="2795" spans="1:8" x14ac:dyDescent="0.3">
      <c r="A2795" s="15" t="s">
        <v>35</v>
      </c>
      <c r="B2795" s="15">
        <v>2014</v>
      </c>
      <c r="C2795" s="8">
        <v>129.68013172173914</v>
      </c>
      <c r="E2795" t="s">
        <v>288</v>
      </c>
      <c r="F2795">
        <v>2012</v>
      </c>
      <c r="G2795">
        <v>223.90989720481647</v>
      </c>
      <c r="H2795" s="15">
        <v>-0.57677651543694441</v>
      </c>
    </row>
    <row r="2796" spans="1:8" x14ac:dyDescent="0.3">
      <c r="A2796" s="15" t="s">
        <v>35</v>
      </c>
      <c r="B2796" s="15">
        <v>2015</v>
      </c>
      <c r="C2796" s="8">
        <v>529.51214838260864</v>
      </c>
      <c r="E2796" t="s">
        <v>288</v>
      </c>
      <c r="F2796">
        <v>2013</v>
      </c>
      <c r="G2796">
        <v>201.71596065810218</v>
      </c>
      <c r="H2796" s="15">
        <v>-0.11002568400787997</v>
      </c>
    </row>
    <row r="2797" spans="1:8" x14ac:dyDescent="0.3">
      <c r="A2797" s="15" t="s">
        <v>35</v>
      </c>
      <c r="B2797" s="15">
        <v>2016</v>
      </c>
      <c r="C2797" s="8">
        <v>465.76672666121925</v>
      </c>
      <c r="E2797" t="s">
        <v>288</v>
      </c>
      <c r="F2797">
        <v>2014</v>
      </c>
      <c r="G2797">
        <v>143.90015235652174</v>
      </c>
      <c r="H2797" s="15">
        <v>-0.40177725565111361</v>
      </c>
    </row>
    <row r="2798" spans="1:8" x14ac:dyDescent="0.3">
      <c r="A2798" s="15" t="s">
        <v>35</v>
      </c>
      <c r="B2798" s="15">
        <v>2017</v>
      </c>
      <c r="C2798" s="8">
        <v>609.75771724385004</v>
      </c>
      <c r="E2798" t="s">
        <v>288</v>
      </c>
      <c r="F2798">
        <v>2015</v>
      </c>
      <c r="G2798">
        <v>591.04466963478262</v>
      </c>
      <c r="H2798" s="15">
        <v>0.75653252664398396</v>
      </c>
    </row>
    <row r="2799" spans="1:8" x14ac:dyDescent="0.3">
      <c r="A2799" s="15" t="s">
        <v>689</v>
      </c>
      <c r="B2799" s="15"/>
      <c r="C2799" s="8">
        <v>5239.7192622974817</v>
      </c>
      <c r="E2799" t="s">
        <v>288</v>
      </c>
      <c r="F2799">
        <v>2016</v>
      </c>
      <c r="G2799">
        <v>550.30221509759815</v>
      </c>
      <c r="H2799" s="15">
        <v>-7.403650833925618E-2</v>
      </c>
    </row>
    <row r="2800" spans="1:8" x14ac:dyDescent="0.3">
      <c r="A2800" s="15" t="s">
        <v>36</v>
      </c>
      <c r="B2800" s="15">
        <v>2007</v>
      </c>
      <c r="C2800" s="8">
        <v>444.62619798260869</v>
      </c>
      <c r="E2800" t="s">
        <v>288</v>
      </c>
      <c r="F2800">
        <v>2017</v>
      </c>
      <c r="G2800">
        <v>719.22991264024552</v>
      </c>
      <c r="H2800" s="15">
        <v>0.23487301428068383</v>
      </c>
    </row>
    <row r="2801" spans="1:8" x14ac:dyDescent="0.3">
      <c r="A2801" s="15" t="s">
        <v>36</v>
      </c>
      <c r="B2801" s="15">
        <v>2008</v>
      </c>
      <c r="C2801" s="8">
        <v>1106.5698255359266</v>
      </c>
      <c r="E2801" t="s">
        <v>160</v>
      </c>
      <c r="F2801">
        <v>2008</v>
      </c>
      <c r="G2801">
        <v>535.81548670345251</v>
      </c>
      <c r="H2801" s="15">
        <v>0.14150219860751828</v>
      </c>
    </row>
    <row r="2802" spans="1:8" x14ac:dyDescent="0.3">
      <c r="A2802" s="15" t="s">
        <v>36</v>
      </c>
      <c r="B2802" s="15">
        <v>2009</v>
      </c>
      <c r="C2802" s="8">
        <v>775.89432704541684</v>
      </c>
      <c r="E2802" t="s">
        <v>160</v>
      </c>
      <c r="F2802">
        <v>2009</v>
      </c>
      <c r="G2802">
        <v>764.7234409031048</v>
      </c>
      <c r="H2802" s="15">
        <v>0.29933429780748194</v>
      </c>
    </row>
    <row r="2803" spans="1:8" x14ac:dyDescent="0.3">
      <c r="A2803" s="15" t="s">
        <v>36</v>
      </c>
      <c r="B2803" s="15">
        <v>2010</v>
      </c>
      <c r="C2803" s="8">
        <v>697.0822355002723</v>
      </c>
      <c r="E2803" t="s">
        <v>160</v>
      </c>
      <c r="F2803">
        <v>2010</v>
      </c>
      <c r="G2803">
        <v>683.37716976610329</v>
      </c>
      <c r="H2803" s="15">
        <v>-0.11903568737135828</v>
      </c>
    </row>
    <row r="2804" spans="1:8" x14ac:dyDescent="0.3">
      <c r="A2804" s="15" t="s">
        <v>36</v>
      </c>
      <c r="B2804" s="15">
        <v>2011</v>
      </c>
      <c r="C2804" s="8">
        <v>347.72102047359095</v>
      </c>
      <c r="E2804" t="s">
        <v>160</v>
      </c>
      <c r="F2804">
        <v>2011</v>
      </c>
      <c r="G2804">
        <v>341.57852063298134</v>
      </c>
      <c r="H2804" s="15">
        <v>-1.0006444447962732</v>
      </c>
    </row>
    <row r="2805" spans="1:8" x14ac:dyDescent="0.3">
      <c r="A2805" s="15" t="s">
        <v>36</v>
      </c>
      <c r="B2805" s="15">
        <v>2012</v>
      </c>
      <c r="C2805" s="8">
        <v>212.26594847827837</v>
      </c>
      <c r="E2805" t="s">
        <v>160</v>
      </c>
      <c r="F2805">
        <v>2012</v>
      </c>
      <c r="G2805">
        <v>200.49734409462698</v>
      </c>
      <c r="H2805" s="15">
        <v>-0.70365608669494151</v>
      </c>
    </row>
    <row r="2806" spans="1:8" x14ac:dyDescent="0.3">
      <c r="A2806" s="15" t="s">
        <v>36</v>
      </c>
      <c r="B2806" s="15">
        <v>2013</v>
      </c>
      <c r="C2806" s="8">
        <v>182.46162008527421</v>
      </c>
      <c r="E2806" t="s">
        <v>160</v>
      </c>
      <c r="F2806">
        <v>2013</v>
      </c>
      <c r="G2806">
        <v>178.51648589435268</v>
      </c>
      <c r="H2806" s="15">
        <v>-0.12313069064827281</v>
      </c>
    </row>
    <row r="2807" spans="1:8" x14ac:dyDescent="0.3">
      <c r="A2807" s="15" t="s">
        <v>36</v>
      </c>
      <c r="B2807" s="15">
        <v>2014</v>
      </c>
      <c r="C2807" s="8">
        <v>126.27280069565217</v>
      </c>
      <c r="E2807" t="s">
        <v>160</v>
      </c>
      <c r="F2807">
        <v>2014</v>
      </c>
      <c r="G2807">
        <v>125.05164722608694</v>
      </c>
      <c r="H2807" s="15">
        <v>-0.4275420584552882</v>
      </c>
    </row>
    <row r="2808" spans="1:8" x14ac:dyDescent="0.3">
      <c r="A2808" s="15" t="s">
        <v>36</v>
      </c>
      <c r="B2808" s="15">
        <v>2015</v>
      </c>
      <c r="C2808" s="8">
        <v>545.67369213913037</v>
      </c>
      <c r="E2808" t="s">
        <v>160</v>
      </c>
      <c r="F2808">
        <v>2015</v>
      </c>
      <c r="G2808">
        <v>527.67968379130434</v>
      </c>
      <c r="H2808" s="15">
        <v>0.76301599044403512</v>
      </c>
    </row>
    <row r="2809" spans="1:8" x14ac:dyDescent="0.3">
      <c r="A2809" s="15" t="s">
        <v>36</v>
      </c>
      <c r="B2809" s="15">
        <v>2016</v>
      </c>
      <c r="C2809" s="8">
        <v>495.88397748735366</v>
      </c>
      <c r="E2809" t="s">
        <v>160</v>
      </c>
      <c r="F2809">
        <v>2016</v>
      </c>
      <c r="G2809">
        <v>492.47333531313433</v>
      </c>
      <c r="H2809" s="15">
        <v>-7.1488842042147116E-2</v>
      </c>
    </row>
    <row r="2810" spans="1:8" x14ac:dyDescent="0.3">
      <c r="A2810" s="15" t="s">
        <v>36</v>
      </c>
      <c r="B2810" s="15">
        <v>2017</v>
      </c>
      <c r="C2810" s="8">
        <v>673.41976663783271</v>
      </c>
      <c r="E2810" t="s">
        <v>160</v>
      </c>
      <c r="F2810">
        <v>2017</v>
      </c>
      <c r="G2810">
        <v>617.83778310539242</v>
      </c>
      <c r="H2810" s="15">
        <v>0.20290835429673471</v>
      </c>
    </row>
    <row r="2811" spans="1:8" x14ac:dyDescent="0.3">
      <c r="A2811" s="15" t="s">
        <v>690</v>
      </c>
      <c r="B2811" s="15"/>
      <c r="C2811" s="8">
        <v>5607.8714120613386</v>
      </c>
      <c r="E2811" t="s">
        <v>107</v>
      </c>
      <c r="F2811">
        <v>2008</v>
      </c>
      <c r="G2811">
        <v>784.68037505839948</v>
      </c>
      <c r="H2811" s="15">
        <v>0.48161049691847574</v>
      </c>
    </row>
    <row r="2812" spans="1:8" x14ac:dyDescent="0.3">
      <c r="A2812" s="15" t="s">
        <v>37</v>
      </c>
      <c r="B2812" s="15">
        <v>2007</v>
      </c>
      <c r="C2812" s="8">
        <v>503.84476674782604</v>
      </c>
      <c r="E2812" t="s">
        <v>107</v>
      </c>
      <c r="F2812">
        <v>2009</v>
      </c>
      <c r="G2812">
        <v>795.68438016631012</v>
      </c>
      <c r="H2812" s="15">
        <v>1.3829610561929894E-2</v>
      </c>
    </row>
    <row r="2813" spans="1:8" x14ac:dyDescent="0.3">
      <c r="A2813" s="15" t="s">
        <v>37</v>
      </c>
      <c r="B2813" s="15">
        <v>2008</v>
      </c>
      <c r="C2813" s="8">
        <v>1064.850020309302</v>
      </c>
      <c r="E2813" t="s">
        <v>107</v>
      </c>
      <c r="F2813">
        <v>2010</v>
      </c>
      <c r="G2813">
        <v>740.09078975982811</v>
      </c>
      <c r="H2813" s="15">
        <v>-7.5117257471239526E-2</v>
      </c>
    </row>
    <row r="2814" spans="1:8" x14ac:dyDescent="0.3">
      <c r="A2814" s="15" t="s">
        <v>37</v>
      </c>
      <c r="B2814" s="15">
        <v>2009</v>
      </c>
      <c r="C2814" s="8">
        <v>792.31974981555675</v>
      </c>
      <c r="E2814" t="s">
        <v>107</v>
      </c>
      <c r="F2814">
        <v>2011</v>
      </c>
      <c r="G2814">
        <v>361.60132846698508</v>
      </c>
      <c r="H2814" s="15">
        <v>-1.046703735568272</v>
      </c>
    </row>
    <row r="2815" spans="1:8" x14ac:dyDescent="0.3">
      <c r="A2815" s="15" t="s">
        <v>37</v>
      </c>
      <c r="B2815" s="15">
        <v>2010</v>
      </c>
      <c r="C2815" s="8">
        <v>732.64170292532697</v>
      </c>
      <c r="E2815" t="s">
        <v>107</v>
      </c>
      <c r="F2815">
        <v>2012</v>
      </c>
      <c r="G2815">
        <v>284.15578001527467</v>
      </c>
      <c r="H2815" s="15">
        <v>-0.27254609583358591</v>
      </c>
    </row>
    <row r="2816" spans="1:8" x14ac:dyDescent="0.3">
      <c r="A2816" s="15" t="s">
        <v>37</v>
      </c>
      <c r="B2816" s="15">
        <v>2011</v>
      </c>
      <c r="C2816" s="8">
        <v>362.51658299183578</v>
      </c>
      <c r="E2816" t="s">
        <v>107</v>
      </c>
      <c r="F2816">
        <v>2013</v>
      </c>
      <c r="G2816">
        <v>256.01901529041851</v>
      </c>
      <c r="H2816" s="15">
        <v>-0.10990107392194622</v>
      </c>
    </row>
    <row r="2817" spans="1:8" x14ac:dyDescent="0.3">
      <c r="A2817" s="15" t="s">
        <v>37</v>
      </c>
      <c r="B2817" s="15">
        <v>2012</v>
      </c>
      <c r="C2817" s="8">
        <v>217.90770237149661</v>
      </c>
      <c r="E2817" t="s">
        <v>107</v>
      </c>
      <c r="F2817">
        <v>2014</v>
      </c>
      <c r="G2817">
        <v>220.46110724347824</v>
      </c>
      <c r="H2817" s="15">
        <v>-0.16128880278039226</v>
      </c>
    </row>
    <row r="2818" spans="1:8" x14ac:dyDescent="0.3">
      <c r="A2818" s="15" t="s">
        <v>37</v>
      </c>
      <c r="B2818" s="15">
        <v>2013</v>
      </c>
      <c r="C2818" s="8">
        <v>193.40282878013676</v>
      </c>
      <c r="E2818" t="s">
        <v>107</v>
      </c>
      <c r="F2818">
        <v>2015</v>
      </c>
      <c r="G2818">
        <v>623.26542480000001</v>
      </c>
      <c r="H2818" s="15">
        <v>0.64628054361555176</v>
      </c>
    </row>
    <row r="2819" spans="1:8" x14ac:dyDescent="0.3">
      <c r="A2819" s="15" t="s">
        <v>37</v>
      </c>
      <c r="B2819" s="15">
        <v>2014</v>
      </c>
      <c r="C2819" s="8">
        <v>136.75493113043476</v>
      </c>
      <c r="E2819" t="s">
        <v>107</v>
      </c>
      <c r="F2819">
        <v>2016</v>
      </c>
      <c r="G2819">
        <v>601.92974368067871</v>
      </c>
      <c r="H2819" s="15">
        <v>-3.5445467420928425E-2</v>
      </c>
    </row>
    <row r="2820" spans="1:8" x14ac:dyDescent="0.3">
      <c r="A2820" s="15" t="s">
        <v>37</v>
      </c>
      <c r="B2820" s="15">
        <v>2015</v>
      </c>
      <c r="C2820" s="8">
        <v>554.7597045913044</v>
      </c>
      <c r="E2820" t="s">
        <v>107</v>
      </c>
      <c r="F2820">
        <v>2017</v>
      </c>
      <c r="G2820">
        <v>749.51411943160326</v>
      </c>
      <c r="H2820" s="15">
        <v>0.19690673187430505</v>
      </c>
    </row>
    <row r="2821" spans="1:8" x14ac:dyDescent="0.3">
      <c r="A2821" s="15" t="s">
        <v>37</v>
      </c>
      <c r="B2821" s="15">
        <v>2016</v>
      </c>
      <c r="C2821" s="8">
        <v>495.34383045809722</v>
      </c>
      <c r="E2821" t="s">
        <v>108</v>
      </c>
      <c r="F2821">
        <v>2008</v>
      </c>
      <c r="G2821">
        <v>657.0064667779618</v>
      </c>
      <c r="H2821" s="15">
        <v>0.20755893129707506</v>
      </c>
    </row>
    <row r="2822" spans="1:8" x14ac:dyDescent="0.3">
      <c r="A2822" s="15" t="s">
        <v>37</v>
      </c>
      <c r="B2822" s="15">
        <v>2017</v>
      </c>
      <c r="C2822" s="8">
        <v>643.40271703461372</v>
      </c>
      <c r="E2822" t="s">
        <v>108</v>
      </c>
      <c r="F2822">
        <v>2009</v>
      </c>
      <c r="G2822">
        <v>831.40322557697539</v>
      </c>
      <c r="H2822" s="15">
        <v>0.20976194635038384</v>
      </c>
    </row>
    <row r="2823" spans="1:8" x14ac:dyDescent="0.3">
      <c r="A2823" s="15" t="s">
        <v>691</v>
      </c>
      <c r="B2823" s="15"/>
      <c r="C2823" s="8">
        <v>5697.7445371559297</v>
      </c>
      <c r="E2823" t="s">
        <v>108</v>
      </c>
      <c r="F2823">
        <v>2010</v>
      </c>
      <c r="G2823">
        <v>761.7280583045424</v>
      </c>
      <c r="H2823" s="15">
        <v>-9.1469871055447627E-2</v>
      </c>
    </row>
    <row r="2824" spans="1:8" x14ac:dyDescent="0.3">
      <c r="A2824" s="15" t="s">
        <v>406</v>
      </c>
      <c r="B2824" s="15">
        <v>2007</v>
      </c>
      <c r="C2824" s="8">
        <v>313.79732879999995</v>
      </c>
      <c r="E2824" t="s">
        <v>108</v>
      </c>
      <c r="F2824">
        <v>2011</v>
      </c>
      <c r="G2824">
        <v>381.02716661365343</v>
      </c>
      <c r="H2824" s="15">
        <v>-0.99914369643071854</v>
      </c>
    </row>
    <row r="2825" spans="1:8" x14ac:dyDescent="0.3">
      <c r="A2825" s="15" t="s">
        <v>406</v>
      </c>
      <c r="B2825" s="15">
        <v>2008</v>
      </c>
      <c r="C2825" s="8">
        <v>618.32438008996621</v>
      </c>
      <c r="E2825" t="s">
        <v>108</v>
      </c>
      <c r="F2825">
        <v>2012</v>
      </c>
      <c r="G2825">
        <v>223.32489835314536</v>
      </c>
      <c r="H2825" s="15">
        <v>-0.70615622988500049</v>
      </c>
    </row>
    <row r="2826" spans="1:8" x14ac:dyDescent="0.3">
      <c r="A2826" s="15" t="s">
        <v>406</v>
      </c>
      <c r="B2826" s="15">
        <v>2009</v>
      </c>
      <c r="C2826" s="8">
        <v>599.6863840124239</v>
      </c>
      <c r="E2826" t="s">
        <v>108</v>
      </c>
      <c r="F2826">
        <v>2013</v>
      </c>
      <c r="G2826">
        <v>209.22486807771378</v>
      </c>
      <c r="H2826" s="15">
        <v>-6.7391751300778985E-2</v>
      </c>
    </row>
    <row r="2827" spans="1:8" x14ac:dyDescent="0.3">
      <c r="A2827" s="15" t="s">
        <v>406</v>
      </c>
      <c r="B2827" s="15">
        <v>2010</v>
      </c>
      <c r="C2827" s="8">
        <v>528.25957894337319</v>
      </c>
      <c r="E2827" t="s">
        <v>108</v>
      </c>
      <c r="F2827">
        <v>2014</v>
      </c>
      <c r="G2827">
        <v>150.37310003478262</v>
      </c>
      <c r="H2827" s="15">
        <v>-0.3913716484485471</v>
      </c>
    </row>
    <row r="2828" spans="1:8" x14ac:dyDescent="0.3">
      <c r="A2828" s="15" t="s">
        <v>406</v>
      </c>
      <c r="B2828" s="15">
        <v>2011</v>
      </c>
      <c r="C2828" s="8">
        <v>262.59422739368358</v>
      </c>
      <c r="E2828" t="s">
        <v>108</v>
      </c>
      <c r="F2828">
        <v>2015</v>
      </c>
      <c r="G2828">
        <v>626.10078636521735</v>
      </c>
      <c r="H2828" s="15">
        <v>0.75982604828247746</v>
      </c>
    </row>
    <row r="2829" spans="1:8" x14ac:dyDescent="0.3">
      <c r="A2829" s="15" t="s">
        <v>406</v>
      </c>
      <c r="B2829" s="15">
        <v>2012</v>
      </c>
      <c r="C2829" s="8">
        <v>154.76138190579914</v>
      </c>
      <c r="E2829" t="s">
        <v>108</v>
      </c>
      <c r="F2829">
        <v>2016</v>
      </c>
      <c r="G2829">
        <v>507.05316148532341</v>
      </c>
      <c r="H2829" s="15">
        <v>-0.2347833204139084</v>
      </c>
    </row>
    <row r="2830" spans="1:8" x14ac:dyDescent="0.3">
      <c r="A2830" s="15" t="s">
        <v>406</v>
      </c>
      <c r="B2830" s="15">
        <v>2013</v>
      </c>
      <c r="C2830" s="8">
        <v>143.78896678526618</v>
      </c>
      <c r="E2830" t="s">
        <v>108</v>
      </c>
      <c r="F2830">
        <v>2017</v>
      </c>
      <c r="G2830">
        <v>678.63281627428853</v>
      </c>
      <c r="H2830" s="15">
        <v>0.25283135544629537</v>
      </c>
    </row>
    <row r="2831" spans="1:8" x14ac:dyDescent="0.3">
      <c r="A2831" s="15" t="s">
        <v>406</v>
      </c>
      <c r="B2831" s="15">
        <v>2014</v>
      </c>
      <c r="C2831" s="8">
        <v>93.333993756521735</v>
      </c>
      <c r="E2831" t="s">
        <v>278</v>
      </c>
      <c r="F2831">
        <v>2008</v>
      </c>
      <c r="G2831">
        <v>548.5027560741554</v>
      </c>
      <c r="H2831" s="15">
        <v>-0.14064542979842587</v>
      </c>
    </row>
    <row r="2832" spans="1:8" x14ac:dyDescent="0.3">
      <c r="A2832" s="15" t="s">
        <v>406</v>
      </c>
      <c r="B2832" s="15">
        <v>2015</v>
      </c>
      <c r="C2832" s="8">
        <v>419.25178956521739</v>
      </c>
      <c r="E2832" t="s">
        <v>278</v>
      </c>
      <c r="F2832">
        <v>2009</v>
      </c>
      <c r="G2832">
        <v>968.36309278167596</v>
      </c>
      <c r="H2832" s="15">
        <v>0.43357738418287789</v>
      </c>
    </row>
    <row r="2833" spans="1:8" x14ac:dyDescent="0.3">
      <c r="A2833" s="15" t="s">
        <v>406</v>
      </c>
      <c r="B2833" s="15">
        <v>2016</v>
      </c>
      <c r="C2833" s="8">
        <v>368.88775392244111</v>
      </c>
      <c r="E2833" t="s">
        <v>278</v>
      </c>
      <c r="F2833">
        <v>2010</v>
      </c>
      <c r="G2833">
        <v>859.18555676961921</v>
      </c>
      <c r="H2833" s="15">
        <v>-0.12707096290415348</v>
      </c>
    </row>
    <row r="2834" spans="1:8" x14ac:dyDescent="0.3">
      <c r="A2834" s="15" t="s">
        <v>406</v>
      </c>
      <c r="B2834" s="15">
        <v>2017</v>
      </c>
      <c r="C2834" s="8">
        <v>441.29349764963956</v>
      </c>
      <c r="E2834" t="s">
        <v>278</v>
      </c>
      <c r="F2834">
        <v>2011</v>
      </c>
      <c r="G2834">
        <v>427.85545845892182</v>
      </c>
      <c r="H2834" s="15">
        <v>-1.0081210600053832</v>
      </c>
    </row>
    <row r="2835" spans="1:8" x14ac:dyDescent="0.3">
      <c r="A2835" s="15" t="s">
        <v>692</v>
      </c>
      <c r="B2835" s="15"/>
      <c r="C2835" s="8">
        <v>3943.9792828243312</v>
      </c>
      <c r="E2835" t="s">
        <v>278</v>
      </c>
      <c r="F2835">
        <v>2012</v>
      </c>
      <c r="G2835">
        <v>259.39349960160712</v>
      </c>
      <c r="H2835" s="15">
        <v>-0.64944556866709913</v>
      </c>
    </row>
    <row r="2836" spans="1:8" x14ac:dyDescent="0.3">
      <c r="A2836" s="15" t="s">
        <v>407</v>
      </c>
      <c r="B2836" s="15">
        <v>2007</v>
      </c>
      <c r="C2836" s="8">
        <v>339.74219916521736</v>
      </c>
      <c r="E2836" t="s">
        <v>278</v>
      </c>
      <c r="F2836">
        <v>2013</v>
      </c>
      <c r="G2836">
        <v>223.83202186392899</v>
      </c>
      <c r="H2836" s="15">
        <v>-0.15887573833960414</v>
      </c>
    </row>
    <row r="2837" spans="1:8" x14ac:dyDescent="0.3">
      <c r="A2837" s="15" t="s">
        <v>407</v>
      </c>
      <c r="B2837" s="15">
        <v>2008</v>
      </c>
      <c r="C2837" s="8">
        <v>635.55203862278859</v>
      </c>
      <c r="E2837" t="s">
        <v>278</v>
      </c>
      <c r="F2837">
        <v>2014</v>
      </c>
      <c r="G2837">
        <v>178.17018516521739</v>
      </c>
      <c r="H2837" s="15">
        <v>-0.25628214202263599</v>
      </c>
    </row>
    <row r="2838" spans="1:8" x14ac:dyDescent="0.3">
      <c r="A2838" s="15" t="s">
        <v>407</v>
      </c>
      <c r="B2838" s="15">
        <v>2009</v>
      </c>
      <c r="C2838" s="8">
        <v>671.20789483027954</v>
      </c>
      <c r="E2838" t="s">
        <v>278</v>
      </c>
      <c r="F2838">
        <v>2015</v>
      </c>
      <c r="G2838">
        <v>643.46039572173913</v>
      </c>
      <c r="H2838" s="15">
        <v>0.72310621391799523</v>
      </c>
    </row>
    <row r="2839" spans="1:8" x14ac:dyDescent="0.3">
      <c r="A2839" s="15" t="s">
        <v>407</v>
      </c>
      <c r="B2839" s="15">
        <v>2010</v>
      </c>
      <c r="C2839" s="8">
        <v>617.96227584470955</v>
      </c>
      <c r="E2839" t="s">
        <v>278</v>
      </c>
      <c r="F2839">
        <v>2016</v>
      </c>
      <c r="G2839">
        <v>575.2649644317263</v>
      </c>
      <c r="H2839" s="15">
        <v>-0.11854612310238549</v>
      </c>
    </row>
    <row r="2840" spans="1:8" x14ac:dyDescent="0.3">
      <c r="A2840" s="15" t="s">
        <v>407</v>
      </c>
      <c r="B2840" s="15">
        <v>2011</v>
      </c>
      <c r="C2840" s="8">
        <v>306.66700310120399</v>
      </c>
      <c r="E2840" t="s">
        <v>278</v>
      </c>
      <c r="F2840">
        <v>2017</v>
      </c>
      <c r="G2840">
        <v>742.93844190188895</v>
      </c>
      <c r="H2840" s="15">
        <v>0.22568959689436194</v>
      </c>
    </row>
    <row r="2841" spans="1:8" x14ac:dyDescent="0.3">
      <c r="A2841" s="15" t="s">
        <v>407</v>
      </c>
      <c r="B2841" s="15">
        <v>2012</v>
      </c>
      <c r="C2841" s="8">
        <v>181.18502762311772</v>
      </c>
      <c r="E2841" t="s">
        <v>30</v>
      </c>
      <c r="F2841">
        <v>2008</v>
      </c>
      <c r="G2841">
        <v>518.58282445782754</v>
      </c>
      <c r="H2841" s="15">
        <v>0.40699578292010313</v>
      </c>
    </row>
    <row r="2842" spans="1:8" x14ac:dyDescent="0.3">
      <c r="A2842" s="15" t="s">
        <v>407</v>
      </c>
      <c r="B2842" s="15">
        <v>2013</v>
      </c>
      <c r="C2842" s="8">
        <v>159.42127501150776</v>
      </c>
      <c r="E2842" t="s">
        <v>30</v>
      </c>
      <c r="F2842">
        <v>2009</v>
      </c>
      <c r="G2842">
        <v>565.13580121654263</v>
      </c>
      <c r="H2842" s="15">
        <v>8.237484982990384E-2</v>
      </c>
    </row>
    <row r="2843" spans="1:8" x14ac:dyDescent="0.3">
      <c r="A2843" s="15" t="s">
        <v>407</v>
      </c>
      <c r="B2843" s="15">
        <v>2014</v>
      </c>
      <c r="C2843" s="8">
        <v>109.41540279130434</v>
      </c>
      <c r="E2843" t="s">
        <v>30</v>
      </c>
      <c r="F2843">
        <v>2010</v>
      </c>
      <c r="G2843">
        <v>514.09320649677625</v>
      </c>
      <c r="H2843" s="15">
        <v>-9.9286654783068917E-2</v>
      </c>
    </row>
    <row r="2844" spans="1:8" x14ac:dyDescent="0.3">
      <c r="A2844" s="15" t="s">
        <v>407</v>
      </c>
      <c r="B2844" s="15">
        <v>2015</v>
      </c>
      <c r="C2844" s="8">
        <v>469.18533871304345</v>
      </c>
      <c r="E2844" t="s">
        <v>30</v>
      </c>
      <c r="F2844">
        <v>2011</v>
      </c>
      <c r="G2844">
        <v>252.713105649776</v>
      </c>
      <c r="H2844" s="15">
        <v>-1.0342957883998127</v>
      </c>
    </row>
    <row r="2845" spans="1:8" x14ac:dyDescent="0.3">
      <c r="A2845" s="15" t="s">
        <v>407</v>
      </c>
      <c r="B2845" s="15">
        <v>2016</v>
      </c>
      <c r="C2845" s="8">
        <v>422.00257723041915</v>
      </c>
      <c r="E2845" t="s">
        <v>30</v>
      </c>
      <c r="F2845">
        <v>2012</v>
      </c>
      <c r="G2845">
        <v>153.11597371760874</v>
      </c>
      <c r="H2845" s="15">
        <v>-0.65046859262283052</v>
      </c>
    </row>
    <row r="2846" spans="1:8" x14ac:dyDescent="0.3">
      <c r="A2846" s="15" t="s">
        <v>407</v>
      </c>
      <c r="B2846" s="15">
        <v>2017</v>
      </c>
      <c r="C2846" s="8">
        <v>516.40014638390187</v>
      </c>
      <c r="E2846" t="s">
        <v>30</v>
      </c>
      <c r="F2846">
        <v>2013</v>
      </c>
      <c r="G2846">
        <v>138.12804077592628</v>
      </c>
      <c r="H2846" s="15">
        <v>-0.10850753299249459</v>
      </c>
    </row>
    <row r="2847" spans="1:8" x14ac:dyDescent="0.3">
      <c r="A2847" s="15" t="s">
        <v>693</v>
      </c>
      <c r="B2847" s="15"/>
      <c r="C2847" s="8">
        <v>4428.7411793174933</v>
      </c>
      <c r="E2847" t="s">
        <v>30</v>
      </c>
      <c r="F2847">
        <v>2014</v>
      </c>
      <c r="G2847">
        <v>108.88716946956521</v>
      </c>
      <c r="H2847" s="15">
        <v>-0.26854285448694776</v>
      </c>
    </row>
    <row r="2848" spans="1:8" x14ac:dyDescent="0.3">
      <c r="A2848" s="15" t="s">
        <v>282</v>
      </c>
      <c r="B2848" s="15">
        <v>2007</v>
      </c>
      <c r="C2848" s="8">
        <v>346.55046699130429</v>
      </c>
      <c r="E2848" t="s">
        <v>30</v>
      </c>
      <c r="F2848">
        <v>2015</v>
      </c>
      <c r="G2848">
        <v>396.47038361739129</v>
      </c>
      <c r="H2848" s="15">
        <v>0.72535862962554754</v>
      </c>
    </row>
    <row r="2849" spans="1:8" x14ac:dyDescent="0.3">
      <c r="A2849" s="15" t="s">
        <v>282</v>
      </c>
      <c r="B2849" s="15">
        <v>2008</v>
      </c>
      <c r="C2849" s="8">
        <v>1274.2082650370853</v>
      </c>
      <c r="E2849" t="s">
        <v>30</v>
      </c>
      <c r="F2849">
        <v>2016</v>
      </c>
      <c r="G2849">
        <v>358.87998005988197</v>
      </c>
      <c r="H2849" s="15">
        <v>-0.10474366263405682</v>
      </c>
    </row>
    <row r="2850" spans="1:8" x14ac:dyDescent="0.3">
      <c r="A2850" s="15" t="s">
        <v>282</v>
      </c>
      <c r="B2850" s="15">
        <v>2009</v>
      </c>
      <c r="C2850" s="8">
        <v>660.94664569461281</v>
      </c>
      <c r="E2850" t="s">
        <v>30</v>
      </c>
      <c r="F2850">
        <v>2017</v>
      </c>
      <c r="G2850">
        <v>449.54694610091144</v>
      </c>
      <c r="H2850" s="15">
        <v>0.20168520068352799</v>
      </c>
    </row>
    <row r="2851" spans="1:8" x14ac:dyDescent="0.3">
      <c r="A2851" s="15" t="s">
        <v>282</v>
      </c>
      <c r="B2851" s="15">
        <v>2010</v>
      </c>
      <c r="C2851" s="8">
        <v>613.89364885019836</v>
      </c>
      <c r="E2851" t="s">
        <v>50</v>
      </c>
      <c r="F2851">
        <v>2008</v>
      </c>
      <c r="G2851">
        <v>587.55940604367845</v>
      </c>
      <c r="H2851" s="15">
        <v>0.36682331515273364</v>
      </c>
    </row>
    <row r="2852" spans="1:8" x14ac:dyDescent="0.3">
      <c r="A2852" s="15" t="s">
        <v>282</v>
      </c>
      <c r="B2852" s="15">
        <v>2011</v>
      </c>
      <c r="C2852" s="8">
        <v>328.23955127834046</v>
      </c>
      <c r="E2852" t="s">
        <v>50</v>
      </c>
      <c r="F2852">
        <v>2009</v>
      </c>
      <c r="G2852">
        <v>669.13970643837058</v>
      </c>
      <c r="H2852" s="15">
        <v>0.1219181878010491</v>
      </c>
    </row>
    <row r="2853" spans="1:8" x14ac:dyDescent="0.3">
      <c r="A2853" s="15" t="s">
        <v>282</v>
      </c>
      <c r="B2853" s="15">
        <v>2012</v>
      </c>
      <c r="C2853" s="8">
        <v>230.89158805598609</v>
      </c>
      <c r="E2853" t="s">
        <v>50</v>
      </c>
      <c r="F2853">
        <v>2010</v>
      </c>
      <c r="G2853">
        <v>580.72321979347112</v>
      </c>
      <c r="H2853" s="15">
        <v>-0.15225237020201116</v>
      </c>
    </row>
    <row r="2854" spans="1:8" x14ac:dyDescent="0.3">
      <c r="A2854" s="15" t="s">
        <v>282</v>
      </c>
      <c r="B2854" s="15">
        <v>2013</v>
      </c>
      <c r="C2854" s="8">
        <v>237.06019558768867</v>
      </c>
      <c r="E2854" t="s">
        <v>50</v>
      </c>
      <c r="F2854">
        <v>2011</v>
      </c>
      <c r="G2854">
        <v>272.45231800155761</v>
      </c>
      <c r="H2854" s="15">
        <v>-1.1314673483165267</v>
      </c>
    </row>
    <row r="2855" spans="1:8" x14ac:dyDescent="0.3">
      <c r="A2855" s="15" t="s">
        <v>282</v>
      </c>
      <c r="B2855" s="15">
        <v>2014</v>
      </c>
      <c r="C2855" s="8">
        <v>141.00914950434782</v>
      </c>
      <c r="E2855" t="s">
        <v>50</v>
      </c>
      <c r="F2855">
        <v>2012</v>
      </c>
      <c r="G2855">
        <v>170.55971436510541</v>
      </c>
      <c r="H2855" s="15">
        <v>-0.59740135011212403</v>
      </c>
    </row>
    <row r="2856" spans="1:8" x14ac:dyDescent="0.3">
      <c r="A2856" s="15" t="s">
        <v>282</v>
      </c>
      <c r="B2856" s="15">
        <v>2015</v>
      </c>
      <c r="C2856" s="8">
        <v>691.10490125217382</v>
      </c>
      <c r="E2856" t="s">
        <v>50</v>
      </c>
      <c r="F2856">
        <v>2013</v>
      </c>
      <c r="G2856">
        <v>168.90152141467541</v>
      </c>
      <c r="H2856" s="15">
        <v>-9.8175134039136958E-3</v>
      </c>
    </row>
    <row r="2857" spans="1:8" x14ac:dyDescent="0.3">
      <c r="A2857" s="15" t="s">
        <v>282</v>
      </c>
      <c r="B2857" s="15">
        <v>2016</v>
      </c>
      <c r="C2857" s="8">
        <v>628.12074446122824</v>
      </c>
      <c r="E2857" t="s">
        <v>50</v>
      </c>
      <c r="F2857">
        <v>2014</v>
      </c>
      <c r="G2857">
        <v>121.88710651304348</v>
      </c>
      <c r="H2857" s="15">
        <v>-0.38572098597320298</v>
      </c>
    </row>
    <row r="2858" spans="1:8" x14ac:dyDescent="0.3">
      <c r="A2858" s="15" t="s">
        <v>282</v>
      </c>
      <c r="B2858" s="15">
        <v>2017</v>
      </c>
      <c r="C2858" s="8">
        <v>787.81217767191276</v>
      </c>
      <c r="E2858" t="s">
        <v>50</v>
      </c>
      <c r="F2858">
        <v>2015</v>
      </c>
      <c r="G2858">
        <v>460.21252507826085</v>
      </c>
      <c r="H2858" s="15">
        <v>0.73515039276187422</v>
      </c>
    </row>
    <row r="2859" spans="1:8" x14ac:dyDescent="0.3">
      <c r="A2859" s="15" t="s">
        <v>694</v>
      </c>
      <c r="B2859" s="15"/>
      <c r="C2859" s="8">
        <v>5939.8373343848789</v>
      </c>
      <c r="E2859" t="s">
        <v>50</v>
      </c>
      <c r="F2859">
        <v>2016</v>
      </c>
      <c r="G2859">
        <v>408.05952681060006</v>
      </c>
      <c r="H2859" s="15">
        <v>-0.12780732917888102</v>
      </c>
    </row>
    <row r="2860" spans="1:8" x14ac:dyDescent="0.3">
      <c r="A2860" s="15" t="s">
        <v>291</v>
      </c>
      <c r="B2860" s="15">
        <v>2007</v>
      </c>
      <c r="C2860" s="8">
        <v>284.40517053913038</v>
      </c>
      <c r="E2860" t="s">
        <v>50</v>
      </c>
      <c r="F2860">
        <v>2017</v>
      </c>
      <c r="G2860">
        <v>516.8781278867101</v>
      </c>
      <c r="H2860" s="15">
        <v>0.21053048137483005</v>
      </c>
    </row>
    <row r="2861" spans="1:8" x14ac:dyDescent="0.3">
      <c r="A2861" s="15" t="s">
        <v>291</v>
      </c>
      <c r="B2861" s="15">
        <v>2008</v>
      </c>
      <c r="C2861" s="8">
        <v>432.38194376725107</v>
      </c>
      <c r="E2861" t="s">
        <v>279</v>
      </c>
      <c r="F2861">
        <v>2008</v>
      </c>
      <c r="G2861">
        <v>246.33575563492957</v>
      </c>
      <c r="H2861" s="15">
        <v>-3.553926278648015</v>
      </c>
    </row>
    <row r="2862" spans="1:8" x14ac:dyDescent="0.3">
      <c r="A2862" s="15" t="s">
        <v>291</v>
      </c>
      <c r="B2862" s="15">
        <v>2009</v>
      </c>
      <c r="C2862" s="8">
        <v>422.73995391409886</v>
      </c>
      <c r="E2862" t="s">
        <v>279</v>
      </c>
      <c r="F2862">
        <v>2009</v>
      </c>
      <c r="G2862">
        <v>1524.9518131881396</v>
      </c>
      <c r="H2862" s="15">
        <v>0.83846325273719435</v>
      </c>
    </row>
    <row r="2863" spans="1:8" x14ac:dyDescent="0.3">
      <c r="A2863" s="15" t="s">
        <v>291</v>
      </c>
      <c r="B2863" s="15">
        <v>2010</v>
      </c>
      <c r="C2863" s="8">
        <v>646.71192556542849</v>
      </c>
      <c r="E2863" t="s">
        <v>279</v>
      </c>
      <c r="F2863">
        <v>2010</v>
      </c>
      <c r="G2863">
        <v>1363.1616985608418</v>
      </c>
      <c r="H2863" s="15">
        <v>-0.11868739768591478</v>
      </c>
    </row>
    <row r="2864" spans="1:8" x14ac:dyDescent="0.3">
      <c r="A2864" s="15" t="s">
        <v>291</v>
      </c>
      <c r="B2864" s="15">
        <v>2011</v>
      </c>
      <c r="C2864" s="8">
        <v>326.10362642870496</v>
      </c>
      <c r="E2864" t="s">
        <v>279</v>
      </c>
      <c r="F2864">
        <v>2011</v>
      </c>
      <c r="G2864">
        <v>664.96949245205133</v>
      </c>
      <c r="H2864" s="15">
        <v>-1.0499612599282286</v>
      </c>
    </row>
    <row r="2865" spans="1:8" x14ac:dyDescent="0.3">
      <c r="A2865" s="15" t="s">
        <v>291</v>
      </c>
      <c r="B2865" s="15">
        <v>2012</v>
      </c>
      <c r="C2865" s="8">
        <v>192.67556315121598</v>
      </c>
      <c r="E2865" t="s">
        <v>279</v>
      </c>
      <c r="F2865">
        <v>2012</v>
      </c>
      <c r="G2865">
        <v>359.50639168626191</v>
      </c>
      <c r="H2865" s="15">
        <v>-0.84967362981508376</v>
      </c>
    </row>
    <row r="2866" spans="1:8" x14ac:dyDescent="0.3">
      <c r="A2866" s="15" t="s">
        <v>291</v>
      </c>
      <c r="B2866" s="15">
        <v>2013</v>
      </c>
      <c r="C2866" s="8">
        <v>181.900873349911</v>
      </c>
      <c r="E2866" t="s">
        <v>279</v>
      </c>
      <c r="F2866">
        <v>2013</v>
      </c>
      <c r="G2866">
        <v>320.39467134511619</v>
      </c>
      <c r="H2866" s="15">
        <v>-0.1220735668821912</v>
      </c>
    </row>
    <row r="2867" spans="1:8" x14ac:dyDescent="0.3">
      <c r="A2867" s="15" t="s">
        <v>291</v>
      </c>
      <c r="B2867" s="15">
        <v>2014</v>
      </c>
      <c r="C2867" s="8">
        <v>257.65062375652172</v>
      </c>
      <c r="E2867" t="s">
        <v>279</v>
      </c>
      <c r="F2867">
        <v>2014</v>
      </c>
      <c r="G2867">
        <v>158.36729209565218</v>
      </c>
      <c r="H2867" s="15">
        <v>-1.0231113830727192</v>
      </c>
    </row>
    <row r="2868" spans="1:8" x14ac:dyDescent="0.3">
      <c r="A2868" s="15" t="s">
        <v>291</v>
      </c>
      <c r="B2868" s="15">
        <v>2015</v>
      </c>
      <c r="C2868" s="8">
        <v>659.58554013913044</v>
      </c>
      <c r="E2868" t="s">
        <v>279</v>
      </c>
      <c r="F2868">
        <v>2015</v>
      </c>
      <c r="G2868">
        <v>993.42400278260868</v>
      </c>
      <c r="H2868" s="15">
        <v>0.84058439130516183</v>
      </c>
    </row>
    <row r="2869" spans="1:8" x14ac:dyDescent="0.3">
      <c r="A2869" s="15" t="s">
        <v>291</v>
      </c>
      <c r="B2869" s="15">
        <v>2016</v>
      </c>
      <c r="C2869" s="8">
        <v>587.41820078078115</v>
      </c>
      <c r="E2869" t="s">
        <v>279</v>
      </c>
      <c r="F2869">
        <v>2016</v>
      </c>
      <c r="G2869">
        <v>888.71098179826095</v>
      </c>
      <c r="H2869" s="15">
        <v>-0.11782573089449883</v>
      </c>
    </row>
    <row r="2870" spans="1:8" x14ac:dyDescent="0.3">
      <c r="A2870" s="15" t="s">
        <v>291</v>
      </c>
      <c r="B2870" s="15">
        <v>2017</v>
      </c>
      <c r="C2870" s="8">
        <v>953.17469205249745</v>
      </c>
      <c r="E2870" t="s">
        <v>279</v>
      </c>
      <c r="F2870">
        <v>2017</v>
      </c>
      <c r="G2870">
        <v>1274.149897310908</v>
      </c>
      <c r="H2870" s="15">
        <v>0.30250672729018424</v>
      </c>
    </row>
    <row r="2871" spans="1:8" x14ac:dyDescent="0.3">
      <c r="A2871" s="15" t="s">
        <v>695</v>
      </c>
      <c r="B2871" s="15"/>
      <c r="C2871" s="8">
        <v>4944.7481134446716</v>
      </c>
      <c r="E2871" t="s">
        <v>412</v>
      </c>
      <c r="F2871">
        <v>2008</v>
      </c>
      <c r="G2871">
        <v>515.43137014239858</v>
      </c>
      <c r="H2871" s="15">
        <v>-0.15461217256245252</v>
      </c>
    </row>
    <row r="2872" spans="1:8" x14ac:dyDescent="0.3">
      <c r="A2872" s="15" t="s">
        <v>341</v>
      </c>
      <c r="B2872" s="15">
        <v>2007</v>
      </c>
      <c r="C2872" s="8">
        <v>543.50508897391296</v>
      </c>
      <c r="E2872" t="s">
        <v>412</v>
      </c>
      <c r="F2872">
        <v>2009</v>
      </c>
      <c r="G2872">
        <v>957.8597387974354</v>
      </c>
      <c r="H2872" s="15">
        <v>0.46189264537884489</v>
      </c>
    </row>
    <row r="2873" spans="1:8" x14ac:dyDescent="0.3">
      <c r="A2873" s="15" t="s">
        <v>341</v>
      </c>
      <c r="B2873" s="15">
        <v>2008</v>
      </c>
      <c r="C2873" s="8">
        <v>679.38136121739126</v>
      </c>
      <c r="E2873" t="s">
        <v>412</v>
      </c>
      <c r="F2873">
        <v>2010</v>
      </c>
      <c r="G2873">
        <v>882.83435768985521</v>
      </c>
      <c r="H2873" s="15">
        <v>-8.4982398401328457E-2</v>
      </c>
    </row>
    <row r="2874" spans="1:8" x14ac:dyDescent="0.3">
      <c r="A2874" s="15" t="s">
        <v>341</v>
      </c>
      <c r="B2874" s="15">
        <v>2009</v>
      </c>
      <c r="C2874" s="8">
        <v>823.93772110034786</v>
      </c>
      <c r="E2874" t="s">
        <v>412</v>
      </c>
      <c r="F2874">
        <v>2011</v>
      </c>
      <c r="G2874">
        <v>431.7225395308937</v>
      </c>
      <c r="H2874" s="15">
        <v>-1.0449114346662003</v>
      </c>
    </row>
    <row r="2875" spans="1:8" x14ac:dyDescent="0.3">
      <c r="A2875" s="15" t="s">
        <v>341</v>
      </c>
      <c r="B2875" s="15">
        <v>2010</v>
      </c>
      <c r="C2875" s="8">
        <v>750.26245129205176</v>
      </c>
      <c r="E2875" t="s">
        <v>412</v>
      </c>
      <c r="F2875">
        <v>2012</v>
      </c>
      <c r="G2875">
        <v>253.72386469278931</v>
      </c>
      <c r="H2875" s="15">
        <v>-0.70154486671415983</v>
      </c>
    </row>
    <row r="2876" spans="1:8" x14ac:dyDescent="0.3">
      <c r="A2876" s="15" t="s">
        <v>341</v>
      </c>
      <c r="B2876" s="15">
        <v>2011</v>
      </c>
      <c r="C2876" s="8">
        <v>383.209131377978</v>
      </c>
      <c r="E2876" t="s">
        <v>412</v>
      </c>
      <c r="F2876">
        <v>2013</v>
      </c>
      <c r="G2876">
        <v>246.61272278849896</v>
      </c>
      <c r="H2876" s="15">
        <v>-2.8835259689294443E-2</v>
      </c>
    </row>
    <row r="2877" spans="1:8" x14ac:dyDescent="0.3">
      <c r="A2877" s="15" t="s">
        <v>341</v>
      </c>
      <c r="B2877" s="15">
        <v>2012</v>
      </c>
      <c r="C2877" s="8">
        <v>228.63474142447981</v>
      </c>
      <c r="E2877" t="s">
        <v>412</v>
      </c>
      <c r="F2877">
        <v>2014</v>
      </c>
      <c r="G2877">
        <v>160.91812210434782</v>
      </c>
      <c r="H2877" s="15">
        <v>-0.53253542586447933</v>
      </c>
    </row>
    <row r="2878" spans="1:8" x14ac:dyDescent="0.3">
      <c r="A2878" s="15" t="s">
        <v>341</v>
      </c>
      <c r="B2878" s="15">
        <v>2013</v>
      </c>
      <c r="C2878" s="8">
        <v>206.32999913631772</v>
      </c>
      <c r="E2878" t="s">
        <v>412</v>
      </c>
      <c r="F2878">
        <v>2015</v>
      </c>
      <c r="G2878">
        <v>809.28596973913045</v>
      </c>
      <c r="H2878" s="15">
        <v>0.8011603708436722</v>
      </c>
    </row>
    <row r="2879" spans="1:8" x14ac:dyDescent="0.3">
      <c r="A2879" s="15" t="s">
        <v>341</v>
      </c>
      <c r="B2879" s="15">
        <v>2014</v>
      </c>
      <c r="C2879" s="8">
        <v>150.01389644347825</v>
      </c>
      <c r="E2879" t="s">
        <v>412</v>
      </c>
      <c r="F2879">
        <v>2016</v>
      </c>
      <c r="G2879">
        <v>741.0057560969783</v>
      </c>
      <c r="H2879" s="15">
        <v>-9.2145321517875023E-2</v>
      </c>
    </row>
    <row r="2880" spans="1:8" x14ac:dyDescent="0.3">
      <c r="A2880" s="15" t="s">
        <v>341</v>
      </c>
      <c r="B2880" s="15">
        <v>2015</v>
      </c>
      <c r="C2880" s="8">
        <v>587.46957036521735</v>
      </c>
      <c r="E2880" t="s">
        <v>412</v>
      </c>
      <c r="F2880">
        <v>2017</v>
      </c>
      <c r="G2880">
        <v>991.8173211064277</v>
      </c>
      <c r="H2880" s="15">
        <v>0.25288080745520258</v>
      </c>
    </row>
    <row r="2881" spans="1:8" x14ac:dyDescent="0.3">
      <c r="A2881" s="15" t="s">
        <v>341</v>
      </c>
      <c r="B2881" s="15">
        <v>2016</v>
      </c>
      <c r="C2881" s="8">
        <v>532.80524565762482</v>
      </c>
      <c r="E2881" t="s">
        <v>354</v>
      </c>
      <c r="F2881">
        <v>2008</v>
      </c>
      <c r="G2881">
        <v>328.56334000121598</v>
      </c>
      <c r="H2881" s="15">
        <v>-0.39824344667366968</v>
      </c>
    </row>
    <row r="2882" spans="1:8" x14ac:dyDescent="0.3">
      <c r="A2882" s="15" t="s">
        <v>341</v>
      </c>
      <c r="B2882" s="15">
        <v>2017</v>
      </c>
      <c r="C2882" s="8">
        <v>655.86165449649013</v>
      </c>
      <c r="E2882" t="s">
        <v>354</v>
      </c>
      <c r="F2882">
        <v>2009</v>
      </c>
      <c r="G2882">
        <v>805.48437806802974</v>
      </c>
      <c r="H2882" s="15">
        <v>0.59209222556335395</v>
      </c>
    </row>
    <row r="2883" spans="1:8" x14ac:dyDescent="0.3">
      <c r="A2883" s="15" t="s">
        <v>696</v>
      </c>
      <c r="B2883" s="15"/>
      <c r="C2883" s="8">
        <v>5541.4108614852894</v>
      </c>
      <c r="E2883" t="s">
        <v>354</v>
      </c>
      <c r="F2883">
        <v>2010</v>
      </c>
      <c r="G2883">
        <v>752.87531657757518</v>
      </c>
      <c r="H2883" s="15">
        <v>-6.9877521990766189E-2</v>
      </c>
    </row>
    <row r="2884" spans="1:8" x14ac:dyDescent="0.3">
      <c r="A2884" s="15" t="s">
        <v>342</v>
      </c>
      <c r="B2884" s="15">
        <v>2007</v>
      </c>
      <c r="C2884" s="8">
        <v>469.97596434782611</v>
      </c>
      <c r="E2884" t="s">
        <v>354</v>
      </c>
      <c r="F2884">
        <v>2011</v>
      </c>
      <c r="G2884">
        <v>368.11583663930048</v>
      </c>
      <c r="H2884" s="15">
        <v>-1.0452130597013205</v>
      </c>
    </row>
    <row r="2885" spans="1:8" x14ac:dyDescent="0.3">
      <c r="A2885" s="15" t="s">
        <v>342</v>
      </c>
      <c r="B2885" s="15">
        <v>2008</v>
      </c>
      <c r="C2885" s="8">
        <v>610.55240024232683</v>
      </c>
      <c r="E2885" t="s">
        <v>354</v>
      </c>
      <c r="F2885">
        <v>2012</v>
      </c>
      <c r="G2885">
        <v>216.25101498077305</v>
      </c>
      <c r="H2885" s="15">
        <v>-0.70226177515064969</v>
      </c>
    </row>
    <row r="2886" spans="1:8" x14ac:dyDescent="0.3">
      <c r="A2886" s="15" t="s">
        <v>342</v>
      </c>
      <c r="B2886" s="15">
        <v>2009</v>
      </c>
      <c r="C2886" s="8">
        <v>810.4134685115165</v>
      </c>
      <c r="E2886" t="s">
        <v>354</v>
      </c>
      <c r="F2886">
        <v>2013</v>
      </c>
      <c r="G2886">
        <v>205.7521522491096</v>
      </c>
      <c r="H2886" s="15">
        <v>-5.1026745610671422E-2</v>
      </c>
    </row>
    <row r="2887" spans="1:8" x14ac:dyDescent="0.3">
      <c r="A2887" s="15" t="s">
        <v>342</v>
      </c>
      <c r="B2887" s="15">
        <v>2010</v>
      </c>
      <c r="C2887" s="8">
        <v>735.50011233191265</v>
      </c>
      <c r="E2887" t="s">
        <v>354</v>
      </c>
      <c r="F2887">
        <v>2014</v>
      </c>
      <c r="G2887">
        <v>124.78714035652173</v>
      </c>
      <c r="H2887" s="15">
        <v>-0.64882496434542591</v>
      </c>
    </row>
    <row r="2888" spans="1:8" x14ac:dyDescent="0.3">
      <c r="A2888" s="15" t="s">
        <v>342</v>
      </c>
      <c r="B2888" s="15">
        <v>2011</v>
      </c>
      <c r="C2888" s="8">
        <v>372.5121299060317</v>
      </c>
      <c r="E2888" t="s">
        <v>354</v>
      </c>
      <c r="F2888">
        <v>2015</v>
      </c>
      <c r="G2888">
        <v>572.22974139130429</v>
      </c>
      <c r="H2888" s="15">
        <v>0.78192825131193366</v>
      </c>
    </row>
    <row r="2889" spans="1:8" x14ac:dyDescent="0.3">
      <c r="A2889" s="15" t="s">
        <v>342</v>
      </c>
      <c r="B2889" s="15">
        <v>2012</v>
      </c>
      <c r="C2889" s="8">
        <v>229.8457935111179</v>
      </c>
      <c r="E2889" t="s">
        <v>354</v>
      </c>
      <c r="F2889">
        <v>2016</v>
      </c>
      <c r="G2889">
        <v>550.33212873421678</v>
      </c>
      <c r="H2889" s="15">
        <v>-3.9789813303200715E-2</v>
      </c>
    </row>
    <row r="2890" spans="1:8" x14ac:dyDescent="0.3">
      <c r="A2890" s="15" t="s">
        <v>342</v>
      </c>
      <c r="B2890" s="15">
        <v>2013</v>
      </c>
      <c r="C2890" s="8">
        <v>206.60959259927856</v>
      </c>
      <c r="E2890" t="s">
        <v>354</v>
      </c>
      <c r="F2890">
        <v>2017</v>
      </c>
      <c r="G2890">
        <v>837.59828442987691</v>
      </c>
      <c r="H2890" s="15">
        <v>0.34296411661252613</v>
      </c>
    </row>
    <row r="2891" spans="1:8" x14ac:dyDescent="0.3">
      <c r="A2891" s="15" t="s">
        <v>342</v>
      </c>
      <c r="B2891" s="15">
        <v>2014</v>
      </c>
      <c r="C2891" s="8">
        <v>135.0832762695652</v>
      </c>
      <c r="E2891" t="s">
        <v>413</v>
      </c>
      <c r="F2891">
        <v>2008</v>
      </c>
      <c r="G2891">
        <v>470.28826569380232</v>
      </c>
      <c r="H2891" s="15">
        <v>-5.1141359718140579E-2</v>
      </c>
    </row>
    <row r="2892" spans="1:8" x14ac:dyDescent="0.3">
      <c r="A2892" s="15" t="s">
        <v>342</v>
      </c>
      <c r="B2892" s="15">
        <v>2015</v>
      </c>
      <c r="C2892" s="8">
        <v>580.83610205217394</v>
      </c>
      <c r="E2892" t="s">
        <v>413</v>
      </c>
      <c r="F2892">
        <v>2009</v>
      </c>
      <c r="G2892">
        <v>722.51017207347263</v>
      </c>
      <c r="H2892" s="15">
        <v>0.34909114934096963</v>
      </c>
    </row>
    <row r="2893" spans="1:8" x14ac:dyDescent="0.3">
      <c r="A2893" s="15" t="s">
        <v>342</v>
      </c>
      <c r="B2893" s="15">
        <v>2016</v>
      </c>
      <c r="C2893" s="8">
        <v>511.63336736785482</v>
      </c>
      <c r="E2893" t="s">
        <v>413</v>
      </c>
      <c r="F2893">
        <v>2010</v>
      </c>
      <c r="G2893">
        <v>668.09464783065562</v>
      </c>
      <c r="H2893" s="15">
        <v>-8.1448825281728518E-2</v>
      </c>
    </row>
    <row r="2894" spans="1:8" x14ac:dyDescent="0.3">
      <c r="A2894" s="15" t="s">
        <v>342</v>
      </c>
      <c r="B2894" s="15">
        <v>2017</v>
      </c>
      <c r="C2894" s="8">
        <v>601.36006055214523</v>
      </c>
      <c r="E2894" t="s">
        <v>413</v>
      </c>
      <c r="F2894">
        <v>2011</v>
      </c>
      <c r="G2894">
        <v>342.34792915345378</v>
      </c>
      <c r="H2894" s="15">
        <v>-0.95150778181336504</v>
      </c>
    </row>
    <row r="2895" spans="1:8" x14ac:dyDescent="0.3">
      <c r="A2895" s="15" t="s">
        <v>697</v>
      </c>
      <c r="B2895" s="15"/>
      <c r="C2895" s="8">
        <v>5264.3222676917494</v>
      </c>
      <c r="E2895" t="s">
        <v>413</v>
      </c>
      <c r="F2895">
        <v>2012</v>
      </c>
      <c r="G2895">
        <v>192.63815449822363</v>
      </c>
      <c r="H2895" s="15">
        <v>-0.777155361798333</v>
      </c>
    </row>
    <row r="2896" spans="1:8" x14ac:dyDescent="0.3">
      <c r="A2896" s="15" t="s">
        <v>93</v>
      </c>
      <c r="B2896" s="15">
        <v>2007</v>
      </c>
      <c r="C2896" s="8">
        <v>549.9773080695652</v>
      </c>
      <c r="E2896" t="s">
        <v>413</v>
      </c>
      <c r="F2896">
        <v>2013</v>
      </c>
      <c r="G2896">
        <v>181.15527230494015</v>
      </c>
      <c r="H2896" s="15">
        <v>-6.3386961070358711E-2</v>
      </c>
    </row>
    <row r="2897" spans="1:8" x14ac:dyDescent="0.3">
      <c r="A2897" s="15" t="s">
        <v>93</v>
      </c>
      <c r="B2897" s="15">
        <v>2008</v>
      </c>
      <c r="C2897" s="8">
        <v>717.02255939266547</v>
      </c>
      <c r="E2897" t="s">
        <v>413</v>
      </c>
      <c r="F2897">
        <v>2014</v>
      </c>
      <c r="G2897">
        <v>173.11447896521739</v>
      </c>
      <c r="H2897" s="15">
        <v>-4.6447838377160496E-2</v>
      </c>
    </row>
    <row r="2898" spans="1:8" x14ac:dyDescent="0.3">
      <c r="A2898" s="15" t="s">
        <v>93</v>
      </c>
      <c r="B2898" s="15">
        <v>2009</v>
      </c>
      <c r="C2898" s="8">
        <v>849.57188114113308</v>
      </c>
      <c r="E2898" t="s">
        <v>413</v>
      </c>
      <c r="F2898">
        <v>2015</v>
      </c>
      <c r="G2898">
        <v>554.20766483478258</v>
      </c>
      <c r="H2898" s="15">
        <v>0.68763607948867811</v>
      </c>
    </row>
    <row r="2899" spans="1:8" x14ac:dyDescent="0.3">
      <c r="A2899" s="15" t="s">
        <v>93</v>
      </c>
      <c r="B2899" s="15">
        <v>2010</v>
      </c>
      <c r="C2899" s="8">
        <v>764.68906383842295</v>
      </c>
      <c r="E2899" t="s">
        <v>413</v>
      </c>
      <c r="F2899">
        <v>2016</v>
      </c>
      <c r="G2899">
        <v>574.53030146527215</v>
      </c>
      <c r="H2899" s="15">
        <v>3.5372610598012097E-2</v>
      </c>
    </row>
    <row r="2900" spans="1:8" x14ac:dyDescent="0.3">
      <c r="A2900" s="15" t="s">
        <v>93</v>
      </c>
      <c r="B2900" s="15">
        <v>2011</v>
      </c>
      <c r="C2900" s="8">
        <v>389.14585780813087</v>
      </c>
      <c r="E2900" t="s">
        <v>413</v>
      </c>
      <c r="F2900">
        <v>2017</v>
      </c>
      <c r="G2900">
        <v>780.5689720635462</v>
      </c>
      <c r="H2900" s="15">
        <v>0.26395959610536557</v>
      </c>
    </row>
    <row r="2901" spans="1:8" x14ac:dyDescent="0.3">
      <c r="A2901" s="15" t="s">
        <v>93</v>
      </c>
      <c r="B2901" s="15">
        <v>2012</v>
      </c>
      <c r="C2901" s="8">
        <v>229.89684866967391</v>
      </c>
      <c r="E2901" t="s">
        <v>289</v>
      </c>
      <c r="F2901">
        <v>2008</v>
      </c>
      <c r="G2901">
        <v>2045.3371237061697</v>
      </c>
      <c r="H2901" s="15">
        <v>0.70906555150609463</v>
      </c>
    </row>
    <row r="2902" spans="1:8" x14ac:dyDescent="0.3">
      <c r="A2902" s="15" t="s">
        <v>93</v>
      </c>
      <c r="B2902" s="15">
        <v>2013</v>
      </c>
      <c r="C2902" s="8">
        <v>206.9775978875773</v>
      </c>
      <c r="E2902" t="s">
        <v>289</v>
      </c>
      <c r="F2902">
        <v>2009</v>
      </c>
      <c r="G2902">
        <v>982.51000185996008</v>
      </c>
      <c r="H2902" s="15">
        <v>-1.081746872636618</v>
      </c>
    </row>
    <row r="2903" spans="1:8" x14ac:dyDescent="0.3">
      <c r="A2903" s="15" t="s">
        <v>93</v>
      </c>
      <c r="B2903" s="15">
        <v>2014</v>
      </c>
      <c r="C2903" s="8">
        <v>137.27213089565217</v>
      </c>
      <c r="E2903" t="s">
        <v>289</v>
      </c>
      <c r="F2903">
        <v>2010</v>
      </c>
      <c r="G2903">
        <v>893.57089844936183</v>
      </c>
      <c r="H2903" s="15">
        <v>-9.9532229132502772E-2</v>
      </c>
    </row>
    <row r="2904" spans="1:8" x14ac:dyDescent="0.3">
      <c r="A2904" s="15" t="s">
        <v>93</v>
      </c>
      <c r="B2904" s="15">
        <v>2015</v>
      </c>
      <c r="C2904" s="8">
        <v>596.05193321739137</v>
      </c>
      <c r="E2904" t="s">
        <v>289</v>
      </c>
      <c r="F2904">
        <v>2011</v>
      </c>
      <c r="G2904">
        <v>462.12968961066269</v>
      </c>
      <c r="H2904" s="15">
        <v>-0.93359335818086442</v>
      </c>
    </row>
    <row r="2905" spans="1:8" x14ac:dyDescent="0.3">
      <c r="A2905" s="15" t="s">
        <v>93</v>
      </c>
      <c r="B2905" s="15">
        <v>2016</v>
      </c>
      <c r="C2905" s="8">
        <v>537.19474509408144</v>
      </c>
      <c r="E2905" t="s">
        <v>289</v>
      </c>
      <c r="F2905">
        <v>2012</v>
      </c>
      <c r="G2905">
        <v>265.21657385075036</v>
      </c>
      <c r="H2905" s="15">
        <v>-0.74246157734744156</v>
      </c>
    </row>
    <row r="2906" spans="1:8" x14ac:dyDescent="0.3">
      <c r="A2906" s="15" t="s">
        <v>93</v>
      </c>
      <c r="B2906" s="15">
        <v>2017</v>
      </c>
      <c r="C2906" s="8">
        <v>687.11145115052841</v>
      </c>
      <c r="E2906" t="s">
        <v>289</v>
      </c>
      <c r="F2906">
        <v>2013</v>
      </c>
      <c r="G2906">
        <v>236.7733760281786</v>
      </c>
      <c r="H2906" s="15">
        <v>-0.12012836197929075</v>
      </c>
    </row>
    <row r="2907" spans="1:8" x14ac:dyDescent="0.3">
      <c r="A2907" s="15" t="s">
        <v>698</v>
      </c>
      <c r="B2907" s="15"/>
      <c r="C2907" s="8">
        <v>5664.9113771648226</v>
      </c>
      <c r="E2907" t="s">
        <v>289</v>
      </c>
      <c r="F2907">
        <v>2014</v>
      </c>
      <c r="G2907">
        <v>158.86401386086956</v>
      </c>
      <c r="H2907" s="15">
        <v>-0.49041542054666171</v>
      </c>
    </row>
    <row r="2908" spans="1:8" x14ac:dyDescent="0.3">
      <c r="A2908" s="15" t="s">
        <v>167</v>
      </c>
      <c r="B2908" s="15">
        <v>2007</v>
      </c>
      <c r="C2908" s="8">
        <v>354.56658626086954</v>
      </c>
      <c r="E2908" t="s">
        <v>289</v>
      </c>
      <c r="F2908">
        <v>2015</v>
      </c>
      <c r="G2908">
        <v>703.71646664347827</v>
      </c>
      <c r="H2908" s="15">
        <v>0.77424996942503777</v>
      </c>
    </row>
    <row r="2909" spans="1:8" x14ac:dyDescent="0.3">
      <c r="A2909" s="15" t="s">
        <v>167</v>
      </c>
      <c r="B2909" s="15">
        <v>2008</v>
      </c>
      <c r="C2909" s="8">
        <v>694.29904780744175</v>
      </c>
      <c r="E2909" t="s">
        <v>289</v>
      </c>
      <c r="F2909">
        <v>2016</v>
      </c>
      <c r="G2909">
        <v>686.26022841764109</v>
      </c>
      <c r="H2909" s="15">
        <v>-2.5436762182892734E-2</v>
      </c>
    </row>
    <row r="2910" spans="1:8" x14ac:dyDescent="0.3">
      <c r="A2910" s="15" t="s">
        <v>167</v>
      </c>
      <c r="B2910" s="15">
        <v>2009</v>
      </c>
      <c r="C2910" s="8">
        <v>646.31499337309685</v>
      </c>
      <c r="E2910" t="s">
        <v>289</v>
      </c>
      <c r="F2910">
        <v>2017</v>
      </c>
      <c r="G2910">
        <v>890.15142199098523</v>
      </c>
      <c r="H2910" s="15">
        <v>0.2290522584543026</v>
      </c>
    </row>
    <row r="2911" spans="1:8" x14ac:dyDescent="0.3">
      <c r="A2911" s="15" t="s">
        <v>167</v>
      </c>
      <c r="B2911" s="15">
        <v>2010</v>
      </c>
      <c r="C2911" s="8">
        <v>650.20975611780796</v>
      </c>
      <c r="E2911" t="s">
        <v>414</v>
      </c>
      <c r="F2911">
        <v>2008</v>
      </c>
      <c r="G2911">
        <v>325.63340946525523</v>
      </c>
      <c r="H2911" s="15">
        <v>-0.10763787387185705</v>
      </c>
    </row>
    <row r="2912" spans="1:8" x14ac:dyDescent="0.3">
      <c r="A2912" s="15" t="s">
        <v>167</v>
      </c>
      <c r="B2912" s="15">
        <v>2011</v>
      </c>
      <c r="C2912" s="8">
        <v>319.96951584595354</v>
      </c>
      <c r="E2912" t="s">
        <v>414</v>
      </c>
      <c r="F2912">
        <v>2009</v>
      </c>
      <c r="G2912">
        <v>607.73250502234271</v>
      </c>
      <c r="H2912" s="15">
        <v>0.46418299700246635</v>
      </c>
    </row>
    <row r="2913" spans="1:8" x14ac:dyDescent="0.3">
      <c r="A2913" s="15" t="s">
        <v>167</v>
      </c>
      <c r="B2913" s="15">
        <v>2012</v>
      </c>
      <c r="C2913" s="8">
        <v>270.26436822498351</v>
      </c>
      <c r="E2913" t="s">
        <v>414</v>
      </c>
      <c r="F2913">
        <v>2010</v>
      </c>
      <c r="G2913">
        <v>640.18414026420407</v>
      </c>
      <c r="H2913" s="15">
        <v>5.0691095265916107E-2</v>
      </c>
    </row>
    <row r="2914" spans="1:8" x14ac:dyDescent="0.3">
      <c r="A2914" s="15" t="s">
        <v>167</v>
      </c>
      <c r="B2914" s="15">
        <v>2013</v>
      </c>
      <c r="C2914" s="8">
        <v>224.78118303347608</v>
      </c>
      <c r="E2914" t="s">
        <v>414</v>
      </c>
      <c r="F2914">
        <v>2011</v>
      </c>
      <c r="G2914">
        <v>298.09606687562342</v>
      </c>
      <c r="H2914" s="15">
        <v>-1.1475766083532806</v>
      </c>
    </row>
    <row r="2915" spans="1:8" x14ac:dyDescent="0.3">
      <c r="A2915" s="15" t="s">
        <v>167</v>
      </c>
      <c r="B2915" s="15">
        <v>2014</v>
      </c>
      <c r="C2915" s="8">
        <v>141.77756853913041</v>
      </c>
      <c r="E2915" t="s">
        <v>414</v>
      </c>
      <c r="F2915">
        <v>2012</v>
      </c>
      <c r="G2915">
        <v>191.51739316966305</v>
      </c>
      <c r="H2915" s="15">
        <v>-0.55649605470320673</v>
      </c>
    </row>
    <row r="2916" spans="1:8" x14ac:dyDescent="0.3">
      <c r="A2916" s="15" t="s">
        <v>167</v>
      </c>
      <c r="B2916" s="15">
        <v>2015</v>
      </c>
      <c r="C2916" s="8">
        <v>642.44830987826083</v>
      </c>
      <c r="E2916" t="s">
        <v>414</v>
      </c>
      <c r="F2916">
        <v>2013</v>
      </c>
      <c r="G2916">
        <v>158.66931971884256</v>
      </c>
      <c r="H2916" s="15">
        <v>-0.20702221140814323</v>
      </c>
    </row>
    <row r="2917" spans="1:8" x14ac:dyDescent="0.3">
      <c r="A2917" s="15" t="s">
        <v>167</v>
      </c>
      <c r="B2917" s="15">
        <v>2016</v>
      </c>
      <c r="C2917" s="8">
        <v>654.53225496453956</v>
      </c>
      <c r="E2917" t="s">
        <v>414</v>
      </c>
      <c r="F2917">
        <v>2014</v>
      </c>
      <c r="G2917">
        <v>227.35089709565216</v>
      </c>
      <c r="H2917" s="15">
        <v>0.3020950357099913</v>
      </c>
    </row>
    <row r="2918" spans="1:8" x14ac:dyDescent="0.3">
      <c r="A2918" s="15" t="s">
        <v>167</v>
      </c>
      <c r="B2918" s="15">
        <v>2017</v>
      </c>
      <c r="C2918" s="8">
        <v>847.13376725197452</v>
      </c>
      <c r="E2918" t="s">
        <v>414</v>
      </c>
      <c r="F2918">
        <v>2015</v>
      </c>
      <c r="G2918">
        <v>482.81742093913044</v>
      </c>
      <c r="H2918" s="15">
        <v>0.52911620990512132</v>
      </c>
    </row>
    <row r="2919" spans="1:8" x14ac:dyDescent="0.3">
      <c r="A2919" s="15" t="s">
        <v>699</v>
      </c>
      <c r="B2919" s="15"/>
      <c r="C2919" s="8">
        <v>5446.297351297535</v>
      </c>
      <c r="E2919" t="s">
        <v>414</v>
      </c>
      <c r="F2919">
        <v>2016</v>
      </c>
      <c r="G2919">
        <v>426.61307482557402</v>
      </c>
      <c r="H2919" s="15">
        <v>-0.13174548421080687</v>
      </c>
    </row>
    <row r="2920" spans="1:8" x14ac:dyDescent="0.3">
      <c r="A2920" s="15" t="s">
        <v>132</v>
      </c>
      <c r="B2920" s="15">
        <v>2007</v>
      </c>
      <c r="C2920" s="8">
        <v>302.45818570434778</v>
      </c>
      <c r="E2920" t="s">
        <v>414</v>
      </c>
      <c r="F2920">
        <v>2017</v>
      </c>
      <c r="G2920">
        <v>522.23124480876334</v>
      </c>
      <c r="H2920" s="15">
        <v>0.18309545997808668</v>
      </c>
    </row>
    <row r="2921" spans="1:8" x14ac:dyDescent="0.3">
      <c r="A2921" s="15" t="s">
        <v>132</v>
      </c>
      <c r="B2921" s="15">
        <v>2008</v>
      </c>
      <c r="C2921" s="8">
        <v>464.20076187423911</v>
      </c>
      <c r="E2921" t="s">
        <v>196</v>
      </c>
      <c r="F2921">
        <v>2008</v>
      </c>
      <c r="G2921">
        <v>613.09020108296431</v>
      </c>
      <c r="H2921" s="15">
        <v>-0.1093074507363552</v>
      </c>
    </row>
    <row r="2922" spans="1:8" x14ac:dyDescent="0.3">
      <c r="A2922" s="15" t="s">
        <v>132</v>
      </c>
      <c r="B2922" s="15">
        <v>2009</v>
      </c>
      <c r="C2922" s="8">
        <v>548.64281581584896</v>
      </c>
      <c r="E2922" t="s">
        <v>196</v>
      </c>
      <c r="F2922">
        <v>2009</v>
      </c>
      <c r="G2922">
        <v>992.68599533095073</v>
      </c>
      <c r="H2922" s="15">
        <v>0.38239261562407084</v>
      </c>
    </row>
    <row r="2923" spans="1:8" x14ac:dyDescent="0.3">
      <c r="A2923" s="15" t="s">
        <v>132</v>
      </c>
      <c r="B2923" s="15">
        <v>2010</v>
      </c>
      <c r="C2923" s="8">
        <v>496.05635924728654</v>
      </c>
      <c r="E2923" t="s">
        <v>196</v>
      </c>
      <c r="F2923">
        <v>2010</v>
      </c>
      <c r="G2923">
        <v>902.29067257402335</v>
      </c>
      <c r="H2923" s="15">
        <v>-0.10018425935740947</v>
      </c>
    </row>
    <row r="2924" spans="1:8" x14ac:dyDescent="0.3">
      <c r="A2924" s="15" t="s">
        <v>132</v>
      </c>
      <c r="B2924" s="15">
        <v>2011</v>
      </c>
      <c r="C2924" s="8">
        <v>245.63090323832787</v>
      </c>
      <c r="E2924" t="s">
        <v>196</v>
      </c>
      <c r="F2924">
        <v>2011</v>
      </c>
      <c r="G2924">
        <v>454.69734308619928</v>
      </c>
      <c r="H2924" s="15">
        <v>-0.98437639078742434</v>
      </c>
    </row>
    <row r="2925" spans="1:8" x14ac:dyDescent="0.3">
      <c r="A2925" s="15" t="s">
        <v>132</v>
      </c>
      <c r="B2925" s="15">
        <v>2012</v>
      </c>
      <c r="C2925" s="8">
        <v>160.61647300916178</v>
      </c>
      <c r="E2925" t="s">
        <v>196</v>
      </c>
      <c r="F2925">
        <v>2012</v>
      </c>
      <c r="G2925">
        <v>276.66840798822898</v>
      </c>
      <c r="H2925" s="15">
        <v>-0.6434740286847086</v>
      </c>
    </row>
    <row r="2926" spans="1:8" x14ac:dyDescent="0.3">
      <c r="A2926" s="15" t="s">
        <v>132</v>
      </c>
      <c r="B2926" s="15">
        <v>2013</v>
      </c>
      <c r="C2926" s="8">
        <v>130.68325732026676</v>
      </c>
      <c r="E2926" t="s">
        <v>196</v>
      </c>
      <c r="F2926">
        <v>2013</v>
      </c>
      <c r="G2926">
        <v>231.07476193569482</v>
      </c>
      <c r="H2926" s="15">
        <v>-0.19731123239335971</v>
      </c>
    </row>
    <row r="2927" spans="1:8" x14ac:dyDescent="0.3">
      <c r="A2927" s="15" t="s">
        <v>132</v>
      </c>
      <c r="B2927" s="15">
        <v>2014</v>
      </c>
      <c r="C2927" s="8">
        <v>88.885530417391308</v>
      </c>
      <c r="E2927" t="s">
        <v>196</v>
      </c>
      <c r="F2927">
        <v>2014</v>
      </c>
      <c r="G2927">
        <v>177.58128482608697</v>
      </c>
      <c r="H2927" s="15">
        <v>-0.30123375423258325</v>
      </c>
    </row>
    <row r="2928" spans="1:8" x14ac:dyDescent="0.3">
      <c r="A2928" s="15" t="s">
        <v>132</v>
      </c>
      <c r="B2928" s="15">
        <v>2015</v>
      </c>
      <c r="C2928" s="8">
        <v>381.1860648</v>
      </c>
      <c r="E2928" t="s">
        <v>196</v>
      </c>
      <c r="F2928">
        <v>2015</v>
      </c>
      <c r="G2928">
        <v>673.15435721739129</v>
      </c>
      <c r="H2928" s="15">
        <v>0.73619529767265823</v>
      </c>
    </row>
    <row r="2929" spans="1:8" x14ac:dyDescent="0.3">
      <c r="A2929" s="15" t="s">
        <v>132</v>
      </c>
      <c r="B2929" s="15">
        <v>2016</v>
      </c>
      <c r="C2929" s="8">
        <v>349.3205150079288</v>
      </c>
      <c r="E2929" t="s">
        <v>196</v>
      </c>
      <c r="F2929">
        <v>2016</v>
      </c>
      <c r="G2929">
        <v>601.88402228766415</v>
      </c>
      <c r="H2929" s="15">
        <v>-0.11841207324102089</v>
      </c>
    </row>
    <row r="2930" spans="1:8" x14ac:dyDescent="0.3">
      <c r="A2930" s="15" t="s">
        <v>132</v>
      </c>
      <c r="B2930" s="15">
        <v>2017</v>
      </c>
      <c r="C2930" s="8">
        <v>454.49562787354233</v>
      </c>
      <c r="E2930" t="s">
        <v>196</v>
      </c>
      <c r="F2930">
        <v>2017</v>
      </c>
      <c r="G2930">
        <v>764.14078714909215</v>
      </c>
      <c r="H2930" s="15">
        <v>0.21233883544783214</v>
      </c>
    </row>
    <row r="2931" spans="1:8" x14ac:dyDescent="0.3">
      <c r="A2931" s="15" t="s">
        <v>700</v>
      </c>
      <c r="B2931" s="15"/>
      <c r="C2931" s="8">
        <v>3622.1764943083417</v>
      </c>
      <c r="E2931" t="s">
        <v>197</v>
      </c>
      <c r="F2931">
        <v>2008</v>
      </c>
      <c r="G2931">
        <v>501.31561975770205</v>
      </c>
      <c r="H2931" s="15">
        <v>-5.5670311097476988E-3</v>
      </c>
    </row>
    <row r="2932" spans="1:8" x14ac:dyDescent="0.3">
      <c r="A2932" s="15" t="s">
        <v>204</v>
      </c>
      <c r="B2932" s="15">
        <v>2007</v>
      </c>
      <c r="C2932" s="8">
        <v>319.5398761043478</v>
      </c>
      <c r="E2932" t="s">
        <v>197</v>
      </c>
      <c r="F2932">
        <v>2009</v>
      </c>
      <c r="G2932">
        <v>1033.7395561705071</v>
      </c>
      <c r="H2932" s="15">
        <v>0.51504649622306409</v>
      </c>
    </row>
    <row r="2933" spans="1:8" x14ac:dyDescent="0.3">
      <c r="A2933" s="15" t="s">
        <v>204</v>
      </c>
      <c r="B2933" s="15">
        <v>2008</v>
      </c>
      <c r="C2933" s="8">
        <v>412.31917547819893</v>
      </c>
      <c r="E2933" t="s">
        <v>197</v>
      </c>
      <c r="F2933">
        <v>2010</v>
      </c>
      <c r="G2933">
        <v>835.52766521240085</v>
      </c>
      <c r="H2933" s="15">
        <v>-0.23722959658998058</v>
      </c>
    </row>
    <row r="2934" spans="1:8" x14ac:dyDescent="0.3">
      <c r="A2934" s="15" t="s">
        <v>204</v>
      </c>
      <c r="B2934" s="15">
        <v>2009</v>
      </c>
      <c r="C2934" s="8">
        <v>540.21581138537204</v>
      </c>
      <c r="E2934" t="s">
        <v>197</v>
      </c>
      <c r="F2934">
        <v>2011</v>
      </c>
      <c r="G2934">
        <v>410.21638722550034</v>
      </c>
      <c r="H2934" s="15">
        <v>-1.0367973860417778</v>
      </c>
    </row>
    <row r="2935" spans="1:8" x14ac:dyDescent="0.3">
      <c r="A2935" s="15" t="s">
        <v>204</v>
      </c>
      <c r="B2935" s="15">
        <v>2010</v>
      </c>
      <c r="C2935" s="8">
        <v>464.4205505798044</v>
      </c>
      <c r="E2935" t="s">
        <v>197</v>
      </c>
      <c r="F2935">
        <v>2012</v>
      </c>
      <c r="G2935">
        <v>256.38524201593771</v>
      </c>
      <c r="H2935" s="15">
        <v>-0.60000000000000009</v>
      </c>
    </row>
    <row r="2936" spans="1:8" x14ac:dyDescent="0.3">
      <c r="A2936" s="15" t="s">
        <v>204</v>
      </c>
      <c r="B2936" s="15">
        <v>2011</v>
      </c>
      <c r="C2936" s="8">
        <v>231.56600446486999</v>
      </c>
      <c r="E2936" t="s">
        <v>197</v>
      </c>
      <c r="F2936">
        <v>2013</v>
      </c>
      <c r="G2936">
        <v>204.64581912181791</v>
      </c>
      <c r="H2936" s="15">
        <v>-0.25282423611752985</v>
      </c>
    </row>
    <row r="2937" spans="1:8" x14ac:dyDescent="0.3">
      <c r="A2937" s="15" t="s">
        <v>204</v>
      </c>
      <c r="B2937" s="15">
        <v>2012</v>
      </c>
      <c r="C2937" s="8">
        <v>135.54537000868629</v>
      </c>
      <c r="E2937" t="s">
        <v>197</v>
      </c>
      <c r="F2937">
        <v>2014</v>
      </c>
      <c r="G2937">
        <v>168.98277722608697</v>
      </c>
      <c r="H2937" s="15">
        <v>-0.21104542416187375</v>
      </c>
    </row>
    <row r="2938" spans="1:8" x14ac:dyDescent="0.3">
      <c r="A2938" s="15" t="s">
        <v>204</v>
      </c>
      <c r="B2938" s="15">
        <v>2013</v>
      </c>
      <c r="C2938" s="8">
        <v>123.99656801877939</v>
      </c>
      <c r="E2938" t="s">
        <v>197</v>
      </c>
      <c r="F2938">
        <v>2015</v>
      </c>
      <c r="G2938">
        <v>590.52438542608695</v>
      </c>
      <c r="H2938" s="15">
        <v>0.71384284646575746</v>
      </c>
    </row>
    <row r="2939" spans="1:8" x14ac:dyDescent="0.3">
      <c r="A2939" s="15" t="s">
        <v>204</v>
      </c>
      <c r="B2939" s="15">
        <v>2014</v>
      </c>
      <c r="C2939" s="8">
        <v>90.173546869565214</v>
      </c>
      <c r="E2939" t="s">
        <v>197</v>
      </c>
      <c r="F2939">
        <v>2016</v>
      </c>
      <c r="G2939">
        <v>502.82630460255763</v>
      </c>
      <c r="H2939" s="15">
        <v>-0.1744102884451269</v>
      </c>
    </row>
    <row r="2940" spans="1:8" x14ac:dyDescent="0.3">
      <c r="A2940" s="15" t="s">
        <v>204</v>
      </c>
      <c r="B2940" s="15">
        <v>2015</v>
      </c>
      <c r="C2940" s="8">
        <v>378.45866045217394</v>
      </c>
      <c r="E2940" t="s">
        <v>197</v>
      </c>
      <c r="F2940">
        <v>2017</v>
      </c>
      <c r="G2940">
        <v>615.87832338366366</v>
      </c>
      <c r="H2940" s="15">
        <v>0.18356226301324111</v>
      </c>
    </row>
    <row r="2941" spans="1:8" x14ac:dyDescent="0.3">
      <c r="A2941" s="15" t="s">
        <v>204</v>
      </c>
      <c r="B2941" s="15">
        <v>2016</v>
      </c>
      <c r="C2941" s="8">
        <v>342.67173021965385</v>
      </c>
      <c r="E2941" t="s">
        <v>334</v>
      </c>
      <c r="F2941">
        <v>2008</v>
      </c>
      <c r="G2941">
        <v>442.40591463795954</v>
      </c>
      <c r="H2941" s="15">
        <v>0.15010190224365794</v>
      </c>
    </row>
    <row r="2942" spans="1:8" x14ac:dyDescent="0.3">
      <c r="A2942" s="15" t="s">
        <v>204</v>
      </c>
      <c r="B2942" s="15">
        <v>2017</v>
      </c>
      <c r="C2942" s="8">
        <v>417.15862868136117</v>
      </c>
      <c r="E2942" t="s">
        <v>334</v>
      </c>
      <c r="F2942">
        <v>2009</v>
      </c>
      <c r="G2942">
        <v>687.63574458808114</v>
      </c>
      <c r="H2942" s="15">
        <v>0.35662751955546346</v>
      </c>
    </row>
    <row r="2943" spans="1:8" x14ac:dyDescent="0.3">
      <c r="A2943" s="15" t="s">
        <v>701</v>
      </c>
      <c r="B2943" s="15"/>
      <c r="C2943" s="8">
        <v>3456.0659222628133</v>
      </c>
      <c r="E2943" t="s">
        <v>334</v>
      </c>
      <c r="F2943">
        <v>2010</v>
      </c>
      <c r="G2943">
        <v>687.4109127741134</v>
      </c>
      <c r="H2943" s="15">
        <v>-3.2707047530044126E-4</v>
      </c>
    </row>
    <row r="2944" spans="1:8" x14ac:dyDescent="0.3">
      <c r="A2944" s="15" t="s">
        <v>285</v>
      </c>
      <c r="B2944" s="15">
        <v>2007</v>
      </c>
      <c r="C2944" s="8">
        <v>564.59537238260873</v>
      </c>
      <c r="E2944" t="s">
        <v>334</v>
      </c>
      <c r="F2944">
        <v>2011</v>
      </c>
      <c r="G2944">
        <v>387.76516608397031</v>
      </c>
      <c r="H2944" s="15">
        <v>-0.77275055342453058</v>
      </c>
    </row>
    <row r="2945" spans="1:8" x14ac:dyDescent="0.3">
      <c r="A2945" s="15" t="s">
        <v>285</v>
      </c>
      <c r="B2945" s="15">
        <v>2008</v>
      </c>
      <c r="C2945" s="8">
        <v>1398.2521144918207</v>
      </c>
      <c r="E2945" t="s">
        <v>334</v>
      </c>
      <c r="F2945">
        <v>2012</v>
      </c>
      <c r="G2945">
        <v>214.43859250458135</v>
      </c>
      <c r="H2945" s="15">
        <v>-0.80828069031317651</v>
      </c>
    </row>
    <row r="2946" spans="1:8" x14ac:dyDescent="0.3">
      <c r="A2946" s="15" t="s">
        <v>285</v>
      </c>
      <c r="B2946" s="15">
        <v>2009</v>
      </c>
      <c r="C2946" s="8">
        <v>912.0433118552628</v>
      </c>
      <c r="E2946" t="s">
        <v>334</v>
      </c>
      <c r="F2946">
        <v>2013</v>
      </c>
      <c r="G2946">
        <v>216.79334775401526</v>
      </c>
      <c r="H2946" s="15">
        <v>1.0861750481872406E-2</v>
      </c>
    </row>
    <row r="2947" spans="1:8" x14ac:dyDescent="0.3">
      <c r="A2947" s="15" t="s">
        <v>285</v>
      </c>
      <c r="B2947" s="15">
        <v>2010</v>
      </c>
      <c r="C2947" s="8">
        <v>882.00117113856845</v>
      </c>
      <c r="E2947" t="s">
        <v>334</v>
      </c>
      <c r="F2947">
        <v>2014</v>
      </c>
      <c r="G2947">
        <v>122.7801055826087</v>
      </c>
      <c r="H2947" s="15">
        <v>-0.76570419715230442</v>
      </c>
    </row>
    <row r="2948" spans="1:8" x14ac:dyDescent="0.3">
      <c r="A2948" s="15" t="s">
        <v>285</v>
      </c>
      <c r="B2948" s="15">
        <v>2011</v>
      </c>
      <c r="C2948" s="8">
        <v>420.50033923870291</v>
      </c>
      <c r="E2948" t="s">
        <v>334</v>
      </c>
      <c r="F2948">
        <v>2015</v>
      </c>
      <c r="G2948">
        <v>609.84647770434788</v>
      </c>
      <c r="H2948" s="15">
        <v>0.79867046859925916</v>
      </c>
    </row>
    <row r="2949" spans="1:8" x14ac:dyDescent="0.3">
      <c r="A2949" s="15" t="s">
        <v>285</v>
      </c>
      <c r="B2949" s="15">
        <v>2012</v>
      </c>
      <c r="C2949" s="8">
        <v>245.21307242340436</v>
      </c>
      <c r="E2949" t="s">
        <v>334</v>
      </c>
      <c r="F2949">
        <v>2016</v>
      </c>
      <c r="G2949">
        <v>559.82534565795186</v>
      </c>
      <c r="H2949" s="15">
        <v>-8.935131721770681E-2</v>
      </c>
    </row>
    <row r="2950" spans="1:8" x14ac:dyDescent="0.3">
      <c r="A2950" s="15" t="s">
        <v>285</v>
      </c>
      <c r="B2950" s="15">
        <v>2013</v>
      </c>
      <c r="C2950" s="8">
        <v>227.11803774047081</v>
      </c>
      <c r="E2950" t="s">
        <v>334</v>
      </c>
      <c r="F2950">
        <v>2017</v>
      </c>
      <c r="G2950">
        <v>704.32644422821738</v>
      </c>
      <c r="H2950" s="15">
        <v>0.20516210878409666</v>
      </c>
    </row>
    <row r="2951" spans="1:8" x14ac:dyDescent="0.3">
      <c r="A2951" s="15" t="s">
        <v>285</v>
      </c>
      <c r="B2951" s="15">
        <v>2014</v>
      </c>
      <c r="C2951" s="8">
        <v>152.00680197391304</v>
      </c>
      <c r="E2951" t="s">
        <v>84</v>
      </c>
      <c r="F2951">
        <v>2008</v>
      </c>
      <c r="G2951">
        <v>540.09120829271171</v>
      </c>
      <c r="H2951" s="15">
        <v>0.45722563979248082</v>
      </c>
    </row>
    <row r="2952" spans="1:8" x14ac:dyDescent="0.3">
      <c r="A2952" s="15" t="s">
        <v>285</v>
      </c>
      <c r="B2952" s="15">
        <v>2015</v>
      </c>
      <c r="C2952" s="8">
        <v>641.38468810434779</v>
      </c>
      <c r="E2952" t="s">
        <v>84</v>
      </c>
      <c r="F2952">
        <v>2009</v>
      </c>
      <c r="G2952">
        <v>540.64712872926066</v>
      </c>
      <c r="H2952" s="15">
        <v>1.0282500488915621E-3</v>
      </c>
    </row>
    <row r="2953" spans="1:8" x14ac:dyDescent="0.3">
      <c r="A2953" s="15" t="s">
        <v>285</v>
      </c>
      <c r="B2953" s="15">
        <v>2016</v>
      </c>
      <c r="C2953" s="8">
        <v>607.48111805286055</v>
      </c>
      <c r="E2953" t="s">
        <v>84</v>
      </c>
      <c r="F2953">
        <v>2010</v>
      </c>
      <c r="G2953">
        <v>501.54364204323485</v>
      </c>
      <c r="H2953" s="15">
        <v>-7.7966269349407771E-2</v>
      </c>
    </row>
    <row r="2954" spans="1:8" x14ac:dyDescent="0.3">
      <c r="A2954" s="15" t="s">
        <v>285</v>
      </c>
      <c r="B2954" s="15">
        <v>2017</v>
      </c>
      <c r="C2954" s="8">
        <v>821.7413413407038</v>
      </c>
      <c r="E2954" t="s">
        <v>84</v>
      </c>
      <c r="F2954">
        <v>2011</v>
      </c>
      <c r="G2954">
        <v>244.26170562455164</v>
      </c>
      <c r="H2954" s="15">
        <v>-1.0533044292016231</v>
      </c>
    </row>
    <row r="2955" spans="1:8" x14ac:dyDescent="0.3">
      <c r="A2955" s="15" t="s">
        <v>702</v>
      </c>
      <c r="B2955" s="15"/>
      <c r="C2955" s="8">
        <v>6872.3373687426629</v>
      </c>
      <c r="E2955" t="s">
        <v>84</v>
      </c>
      <c r="F2955">
        <v>2012</v>
      </c>
      <c r="G2955">
        <v>160.28127619057625</v>
      </c>
      <c r="H2955" s="15">
        <v>-0.52395658076818474</v>
      </c>
    </row>
    <row r="2956" spans="1:8" x14ac:dyDescent="0.3">
      <c r="A2956" s="15" t="s">
        <v>237</v>
      </c>
      <c r="B2956" s="15">
        <v>2007</v>
      </c>
      <c r="C2956" s="8">
        <v>422.78915363478262</v>
      </c>
      <c r="E2956" t="s">
        <v>84</v>
      </c>
      <c r="F2956">
        <v>2013</v>
      </c>
      <c r="G2956">
        <v>147.29688064402109</v>
      </c>
      <c r="H2956" s="15">
        <v>-8.8151191592000702E-2</v>
      </c>
    </row>
    <row r="2957" spans="1:8" x14ac:dyDescent="0.3">
      <c r="A2957" s="15" t="s">
        <v>237</v>
      </c>
      <c r="B2957" s="15">
        <v>2008</v>
      </c>
      <c r="C2957" s="8">
        <v>806.83468585010212</v>
      </c>
      <c r="E2957" t="s">
        <v>84</v>
      </c>
      <c r="F2957">
        <v>2014</v>
      </c>
      <c r="G2957">
        <v>85.204836026086966</v>
      </c>
      <c r="H2957" s="15">
        <v>-0.72873850257658546</v>
      </c>
    </row>
    <row r="2958" spans="1:8" x14ac:dyDescent="0.3">
      <c r="A2958" s="15" t="s">
        <v>237</v>
      </c>
      <c r="B2958" s="15">
        <v>2009</v>
      </c>
      <c r="C2958" s="8">
        <v>727.71578730456906</v>
      </c>
      <c r="E2958" t="s">
        <v>84</v>
      </c>
      <c r="F2958">
        <v>2015</v>
      </c>
      <c r="G2958">
        <v>389.38852059130437</v>
      </c>
      <c r="H2958" s="15">
        <v>0.78118297915742474</v>
      </c>
    </row>
    <row r="2959" spans="1:8" x14ac:dyDescent="0.3">
      <c r="A2959" s="15" t="s">
        <v>237</v>
      </c>
      <c r="B2959" s="15">
        <v>2010</v>
      </c>
      <c r="C2959" s="8">
        <v>653.51746443555885</v>
      </c>
      <c r="E2959" t="s">
        <v>84</v>
      </c>
      <c r="F2959">
        <v>2016</v>
      </c>
      <c r="G2959">
        <v>348.72827565956203</v>
      </c>
      <c r="H2959" s="15">
        <v>-0.11659577891938987</v>
      </c>
    </row>
    <row r="2960" spans="1:8" x14ac:dyDescent="0.3">
      <c r="A2960" s="15" t="s">
        <v>237</v>
      </c>
      <c r="B2960" s="15">
        <v>2011</v>
      </c>
      <c r="C2960" s="8">
        <v>348.30476411547454</v>
      </c>
      <c r="E2960" t="s">
        <v>84</v>
      </c>
      <c r="F2960">
        <v>2017</v>
      </c>
      <c r="G2960">
        <v>402.01531581711919</v>
      </c>
      <c r="H2960" s="15">
        <v>0.13254977624235084</v>
      </c>
    </row>
    <row r="2961" spans="1:8" x14ac:dyDescent="0.3">
      <c r="A2961" s="15" t="s">
        <v>237</v>
      </c>
      <c r="B2961" s="15">
        <v>2012</v>
      </c>
      <c r="C2961" s="8">
        <v>213.04146912752122</v>
      </c>
      <c r="E2961" t="s">
        <v>222</v>
      </c>
      <c r="F2961">
        <v>2008</v>
      </c>
      <c r="G2961">
        <v>544.98509564182484</v>
      </c>
      <c r="H2961" s="15">
        <v>0.30300492990219913</v>
      </c>
    </row>
    <row r="2962" spans="1:8" x14ac:dyDescent="0.3">
      <c r="A2962" s="15" t="s">
        <v>237</v>
      </c>
      <c r="B2962" s="15">
        <v>2013</v>
      </c>
      <c r="C2962" s="8">
        <v>185.32076522952318</v>
      </c>
      <c r="E2962" t="s">
        <v>222</v>
      </c>
      <c r="F2962">
        <v>2009</v>
      </c>
      <c r="G2962">
        <v>853.41379815340338</v>
      </c>
      <c r="H2962" s="15">
        <v>0.36140580709961484</v>
      </c>
    </row>
    <row r="2963" spans="1:8" x14ac:dyDescent="0.3">
      <c r="A2963" s="15" t="s">
        <v>237</v>
      </c>
      <c r="B2963" s="15">
        <v>2014</v>
      </c>
      <c r="C2963" s="8">
        <v>112.09982913913043</v>
      </c>
      <c r="E2963" t="s">
        <v>222</v>
      </c>
      <c r="F2963">
        <v>2010</v>
      </c>
      <c r="G2963">
        <v>781.29878330640486</v>
      </c>
      <c r="H2963" s="15">
        <v>-9.2301455458323564E-2</v>
      </c>
    </row>
    <row r="2964" spans="1:8" x14ac:dyDescent="0.3">
      <c r="A2964" s="15" t="s">
        <v>237</v>
      </c>
      <c r="B2964" s="15">
        <v>2015</v>
      </c>
      <c r="C2964" s="8">
        <v>547.47032619130425</v>
      </c>
      <c r="E2964" t="s">
        <v>222</v>
      </c>
      <c r="F2964">
        <v>2011</v>
      </c>
      <c r="G2964">
        <v>406.94716013200303</v>
      </c>
      <c r="H2964" s="15">
        <v>-0.91990228670712904</v>
      </c>
    </row>
    <row r="2965" spans="1:8" x14ac:dyDescent="0.3">
      <c r="A2965" s="15" t="s">
        <v>237</v>
      </c>
      <c r="B2965" s="15">
        <v>2016</v>
      </c>
      <c r="C2965" s="8">
        <v>491.50194100298091</v>
      </c>
      <c r="E2965" t="s">
        <v>222</v>
      </c>
      <c r="F2965">
        <v>2012</v>
      </c>
      <c r="G2965">
        <v>242.63956179211152</v>
      </c>
      <c r="H2965" s="15">
        <v>-0.67716738822940514</v>
      </c>
    </row>
    <row r="2966" spans="1:8" x14ac:dyDescent="0.3">
      <c r="A2966" s="15" t="s">
        <v>237</v>
      </c>
      <c r="B2966" s="15">
        <v>2017</v>
      </c>
      <c r="C2966" s="8">
        <v>644.31460231133167</v>
      </c>
      <c r="E2966" t="s">
        <v>222</v>
      </c>
      <c r="F2966">
        <v>2013</v>
      </c>
      <c r="G2966">
        <v>221.88618195633677</v>
      </c>
      <c r="H2966" s="15">
        <v>-9.3531646057430681E-2</v>
      </c>
    </row>
    <row r="2967" spans="1:8" x14ac:dyDescent="0.3">
      <c r="A2967" s="15" t="s">
        <v>703</v>
      </c>
      <c r="B2967" s="15"/>
      <c r="C2967" s="8">
        <v>5152.9107883422785</v>
      </c>
      <c r="E2967" t="s">
        <v>222</v>
      </c>
      <c r="F2967">
        <v>2014</v>
      </c>
      <c r="G2967">
        <v>140.4240212347826</v>
      </c>
      <c r="H2967" s="15">
        <v>-0.58011556716035872</v>
      </c>
    </row>
    <row r="2968" spans="1:8" x14ac:dyDescent="0.3">
      <c r="A2968" s="15" t="s">
        <v>125</v>
      </c>
      <c r="B2968" s="15">
        <v>2007</v>
      </c>
      <c r="C2968" s="8">
        <v>255.72251499130437</v>
      </c>
      <c r="E2968" t="s">
        <v>222</v>
      </c>
      <c r="F2968">
        <v>2015</v>
      </c>
      <c r="G2968">
        <v>632.02428730434781</v>
      </c>
      <c r="H2968" s="15">
        <v>0.77781863125275408</v>
      </c>
    </row>
    <row r="2969" spans="1:8" x14ac:dyDescent="0.3">
      <c r="A2969" s="15" t="s">
        <v>125</v>
      </c>
      <c r="B2969" s="15">
        <v>2008</v>
      </c>
      <c r="C2969" s="8">
        <v>843.97674014911638</v>
      </c>
      <c r="E2969" t="s">
        <v>222</v>
      </c>
      <c r="F2969">
        <v>2016</v>
      </c>
      <c r="G2969">
        <v>625.25762041032158</v>
      </c>
      <c r="H2969" s="15">
        <v>-1.0822206196520476E-2</v>
      </c>
    </row>
    <row r="2970" spans="1:8" x14ac:dyDescent="0.3">
      <c r="A2970" s="15" t="s">
        <v>125</v>
      </c>
      <c r="B2970" s="15">
        <v>2009</v>
      </c>
      <c r="C2970" s="8">
        <v>469.7775854808047</v>
      </c>
      <c r="E2970" t="s">
        <v>222</v>
      </c>
      <c r="F2970">
        <v>2017</v>
      </c>
      <c r="G2970">
        <v>798.19373674050075</v>
      </c>
      <c r="H2970" s="15">
        <v>0.21665932513625086</v>
      </c>
    </row>
    <row r="2971" spans="1:8" x14ac:dyDescent="0.3">
      <c r="A2971" s="15" t="s">
        <v>125</v>
      </c>
      <c r="B2971" s="15">
        <v>2010</v>
      </c>
      <c r="C2971" s="8">
        <v>434.70093043095653</v>
      </c>
      <c r="E2971" t="s">
        <v>198</v>
      </c>
      <c r="F2971">
        <v>2008</v>
      </c>
      <c r="G2971">
        <v>523.13535076820256</v>
      </c>
      <c r="H2971" s="15">
        <v>-8.756227498911609E-2</v>
      </c>
    </row>
    <row r="2972" spans="1:8" x14ac:dyDescent="0.3">
      <c r="A2972" s="15" t="s">
        <v>125</v>
      </c>
      <c r="B2972" s="15">
        <v>2011</v>
      </c>
      <c r="C2972" s="8">
        <v>223.45288672584579</v>
      </c>
      <c r="E2972" t="s">
        <v>198</v>
      </c>
      <c r="F2972">
        <v>2009</v>
      </c>
      <c r="G2972">
        <v>962.54494357058536</v>
      </c>
      <c r="H2972" s="15">
        <v>0.45650813059427808</v>
      </c>
    </row>
    <row r="2973" spans="1:8" x14ac:dyDescent="0.3">
      <c r="A2973" s="15" t="s">
        <v>125</v>
      </c>
      <c r="B2973" s="15">
        <v>2012</v>
      </c>
      <c r="C2973" s="8">
        <v>135.43630676442842</v>
      </c>
      <c r="E2973" t="s">
        <v>198</v>
      </c>
      <c r="F2973">
        <v>2010</v>
      </c>
      <c r="G2973">
        <v>894.84766362660878</v>
      </c>
      <c r="H2973" s="15">
        <v>-7.5652295575780237E-2</v>
      </c>
    </row>
    <row r="2974" spans="1:8" x14ac:dyDescent="0.3">
      <c r="A2974" s="15" t="s">
        <v>125</v>
      </c>
      <c r="B2974" s="15">
        <v>2013</v>
      </c>
      <c r="C2974" s="8">
        <v>124.62150619144502</v>
      </c>
      <c r="E2974" t="s">
        <v>198</v>
      </c>
      <c r="F2974">
        <v>2011</v>
      </c>
      <c r="G2974">
        <v>531.42340171702654</v>
      </c>
      <c r="H2974" s="15">
        <v>-0.6838695110816726</v>
      </c>
    </row>
    <row r="2975" spans="1:8" x14ac:dyDescent="0.3">
      <c r="A2975" s="15" t="s">
        <v>125</v>
      </c>
      <c r="B2975" s="15">
        <v>2014</v>
      </c>
      <c r="C2975" s="8">
        <v>83.676324234782612</v>
      </c>
      <c r="E2975" t="s">
        <v>198</v>
      </c>
      <c r="F2975">
        <v>2012</v>
      </c>
      <c r="G2975">
        <v>323.10820474280092</v>
      </c>
      <c r="H2975" s="15">
        <v>-0.64472270872863691</v>
      </c>
    </row>
    <row r="2976" spans="1:8" x14ac:dyDescent="0.3">
      <c r="A2976" s="15" t="s">
        <v>125</v>
      </c>
      <c r="B2976" s="15">
        <v>2015</v>
      </c>
      <c r="C2976" s="8">
        <v>346.45170490434782</v>
      </c>
      <c r="E2976" t="s">
        <v>198</v>
      </c>
      <c r="F2976">
        <v>2013</v>
      </c>
      <c r="G2976">
        <v>281.17030200812536</v>
      </c>
      <c r="H2976" s="15">
        <v>-0.1491548091500205</v>
      </c>
    </row>
    <row r="2977" spans="1:8" x14ac:dyDescent="0.3">
      <c r="A2977" s="15" t="s">
        <v>125</v>
      </c>
      <c r="B2977" s="15">
        <v>2016</v>
      </c>
      <c r="C2977" s="8">
        <v>297.59389859686632</v>
      </c>
      <c r="E2977" t="s">
        <v>198</v>
      </c>
      <c r="F2977">
        <v>2014</v>
      </c>
      <c r="G2977">
        <v>197.51326406086957</v>
      </c>
      <c r="H2977" s="15">
        <v>-0.4235514933390721</v>
      </c>
    </row>
    <row r="2978" spans="1:8" x14ac:dyDescent="0.3">
      <c r="A2978" s="15" t="s">
        <v>125</v>
      </c>
      <c r="B2978" s="15">
        <v>2017</v>
      </c>
      <c r="C2978" s="8">
        <v>399.69462067943118</v>
      </c>
      <c r="E2978" t="s">
        <v>198</v>
      </c>
      <c r="F2978">
        <v>2015</v>
      </c>
      <c r="G2978">
        <v>839.74217029565216</v>
      </c>
      <c r="H2978" s="15">
        <v>0.76479296735648028</v>
      </c>
    </row>
    <row r="2979" spans="1:8" x14ac:dyDescent="0.3">
      <c r="A2979" s="15" t="s">
        <v>704</v>
      </c>
      <c r="B2979" s="15"/>
      <c r="C2979" s="8">
        <v>3615.1050191493296</v>
      </c>
      <c r="E2979" t="s">
        <v>198</v>
      </c>
      <c r="F2979">
        <v>2016</v>
      </c>
      <c r="G2979">
        <v>677.16154129929976</v>
      </c>
      <c r="H2979" s="15">
        <v>-0.24009135055780303</v>
      </c>
    </row>
    <row r="2980" spans="1:8" x14ac:dyDescent="0.3">
      <c r="A2980" s="15" t="s">
        <v>126</v>
      </c>
      <c r="B2980" s="15">
        <v>2007</v>
      </c>
      <c r="C2980" s="8">
        <v>277.39915199999996</v>
      </c>
      <c r="E2980" t="s">
        <v>198</v>
      </c>
      <c r="F2980">
        <v>2017</v>
      </c>
      <c r="G2980">
        <v>887.55532121564647</v>
      </c>
      <c r="H2980" s="15">
        <v>0.23704863785637539</v>
      </c>
    </row>
    <row r="2981" spans="1:8" x14ac:dyDescent="0.3">
      <c r="A2981" s="15" t="s">
        <v>126</v>
      </c>
      <c r="B2981" s="15">
        <v>2008</v>
      </c>
      <c r="C2981" s="8">
        <v>628.70206168207199</v>
      </c>
      <c r="E2981" t="s">
        <v>199</v>
      </c>
      <c r="F2981">
        <v>2008</v>
      </c>
      <c r="G2981">
        <v>670.07990034922091</v>
      </c>
      <c r="H2981" s="15">
        <v>4.1046667374546202E-2</v>
      </c>
    </row>
    <row r="2982" spans="1:8" x14ac:dyDescent="0.3">
      <c r="A2982" s="15" t="s">
        <v>126</v>
      </c>
      <c r="B2982" s="15">
        <v>2009</v>
      </c>
      <c r="C2982" s="8">
        <v>508.7845602759806</v>
      </c>
      <c r="E2982" t="s">
        <v>199</v>
      </c>
      <c r="F2982">
        <v>2009</v>
      </c>
      <c r="G2982">
        <v>1130.8810043516266</v>
      </c>
      <c r="H2982" s="15">
        <v>0.4074709029767451</v>
      </c>
    </row>
    <row r="2983" spans="1:8" x14ac:dyDescent="0.3">
      <c r="A2983" s="15" t="s">
        <v>126</v>
      </c>
      <c r="B2983" s="15">
        <v>2010</v>
      </c>
      <c r="C2983" s="8">
        <v>488.43051499569492</v>
      </c>
      <c r="E2983" t="s">
        <v>199</v>
      </c>
      <c r="F2983">
        <v>2010</v>
      </c>
      <c r="G2983">
        <v>1009.990151572327</v>
      </c>
      <c r="H2983" s="15">
        <v>-0.11969508077984702</v>
      </c>
    </row>
    <row r="2984" spans="1:8" x14ac:dyDescent="0.3">
      <c r="A2984" s="15" t="s">
        <v>126</v>
      </c>
      <c r="B2984" s="15">
        <v>2011</v>
      </c>
      <c r="C2984" s="8">
        <v>248.80929651555817</v>
      </c>
      <c r="E2984" t="s">
        <v>199</v>
      </c>
      <c r="F2984">
        <v>2011</v>
      </c>
      <c r="G2984">
        <v>474.29923365855944</v>
      </c>
      <c r="H2984" s="15">
        <v>-1.1294366085765239</v>
      </c>
    </row>
    <row r="2985" spans="1:8" x14ac:dyDescent="0.3">
      <c r="A2985" s="15" t="s">
        <v>126</v>
      </c>
      <c r="B2985" s="15">
        <v>2012</v>
      </c>
      <c r="C2985" s="8">
        <v>144.25133166120881</v>
      </c>
      <c r="E2985" t="s">
        <v>199</v>
      </c>
      <c r="F2985">
        <v>2012</v>
      </c>
      <c r="G2985">
        <v>262.66040906002348</v>
      </c>
      <c r="H2985" s="15">
        <v>-0.80575076143345226</v>
      </c>
    </row>
    <row r="2986" spans="1:8" x14ac:dyDescent="0.3">
      <c r="A2986" s="15" t="s">
        <v>126</v>
      </c>
      <c r="B2986" s="15">
        <v>2013</v>
      </c>
      <c r="C2986" s="8">
        <v>137.74887096926312</v>
      </c>
      <c r="E2986" t="s">
        <v>199</v>
      </c>
      <c r="F2986">
        <v>2013</v>
      </c>
      <c r="G2986">
        <v>227.68836497819149</v>
      </c>
      <c r="H2986" s="15">
        <v>-0.15359609651192188</v>
      </c>
    </row>
    <row r="2987" spans="1:8" x14ac:dyDescent="0.3">
      <c r="A2987" s="15" t="s">
        <v>126</v>
      </c>
      <c r="B2987" s="15">
        <v>2014</v>
      </c>
      <c r="C2987" s="8">
        <v>86.828666165217385</v>
      </c>
      <c r="E2987" t="s">
        <v>199</v>
      </c>
      <c r="F2987">
        <v>2014</v>
      </c>
      <c r="G2987">
        <v>178.27459601739127</v>
      </c>
      <c r="H2987" s="15">
        <v>-0.27717784846910964</v>
      </c>
    </row>
    <row r="2988" spans="1:8" x14ac:dyDescent="0.3">
      <c r="A2988" s="15" t="s">
        <v>126</v>
      </c>
      <c r="B2988" s="15">
        <v>2015</v>
      </c>
      <c r="C2988" s="8">
        <v>444.68121474782606</v>
      </c>
      <c r="E2988" t="s">
        <v>199</v>
      </c>
      <c r="F2988">
        <v>2015</v>
      </c>
      <c r="G2988">
        <v>661.03875088695645</v>
      </c>
      <c r="H2988" s="15">
        <v>0.73031142912849023</v>
      </c>
    </row>
    <row r="2989" spans="1:8" x14ac:dyDescent="0.3">
      <c r="A2989" s="15" t="s">
        <v>126</v>
      </c>
      <c r="B2989" s="15">
        <v>2016</v>
      </c>
      <c r="C2989" s="8">
        <v>396.97375369278586</v>
      </c>
      <c r="E2989" t="s">
        <v>199</v>
      </c>
      <c r="F2989">
        <v>2016</v>
      </c>
      <c r="G2989">
        <v>600.2530331547938</v>
      </c>
      <c r="H2989" s="15">
        <v>-0.10126682311405692</v>
      </c>
    </row>
    <row r="2990" spans="1:8" x14ac:dyDescent="0.3">
      <c r="A2990" s="15" t="s">
        <v>126</v>
      </c>
      <c r="B2990" s="15">
        <v>2017</v>
      </c>
      <c r="C2990" s="8">
        <v>512.4560776310725</v>
      </c>
      <c r="E2990" t="s">
        <v>199</v>
      </c>
      <c r="F2990">
        <v>2017</v>
      </c>
      <c r="G2990">
        <v>778.83313170156248</v>
      </c>
      <c r="H2990" s="15">
        <v>0.22929186147565944</v>
      </c>
    </row>
    <row r="2991" spans="1:8" x14ac:dyDescent="0.3">
      <c r="A2991" s="15" t="s">
        <v>705</v>
      </c>
      <c r="B2991" s="15"/>
      <c r="C2991" s="8">
        <v>3875.0655003366801</v>
      </c>
      <c r="E2991" t="s">
        <v>304</v>
      </c>
      <c r="F2991">
        <v>2008</v>
      </c>
      <c r="G2991">
        <v>687.76775758998053</v>
      </c>
      <c r="H2991" s="15">
        <v>0.50259663508638497</v>
      </c>
    </row>
    <row r="2992" spans="1:8" x14ac:dyDescent="0.3">
      <c r="A2992" s="15" t="s">
        <v>127</v>
      </c>
      <c r="B2992" s="15">
        <v>2007</v>
      </c>
      <c r="C2992" s="8">
        <v>245.62469739130432</v>
      </c>
      <c r="E2992" t="s">
        <v>304</v>
      </c>
      <c r="F2992">
        <v>2009</v>
      </c>
      <c r="G2992">
        <v>613.274316942209</v>
      </c>
      <c r="H2992" s="15">
        <v>-0.12146838468500763</v>
      </c>
    </row>
    <row r="2993" spans="1:8" x14ac:dyDescent="0.3">
      <c r="A2993" s="15" t="s">
        <v>127</v>
      </c>
      <c r="B2993" s="15">
        <v>2008</v>
      </c>
      <c r="C2993" s="8">
        <v>755.23988776140948</v>
      </c>
      <c r="E2993" t="s">
        <v>304</v>
      </c>
      <c r="F2993">
        <v>2010</v>
      </c>
      <c r="G2993">
        <v>579.07321614454463</v>
      </c>
      <c r="H2993" s="15">
        <v>-5.9061790191876705E-2</v>
      </c>
    </row>
    <row r="2994" spans="1:8" x14ac:dyDescent="0.3">
      <c r="A2994" s="15" t="s">
        <v>127</v>
      </c>
      <c r="B2994" s="15">
        <v>2009</v>
      </c>
      <c r="C2994" s="8">
        <v>580.68570011180555</v>
      </c>
      <c r="E2994" t="s">
        <v>304</v>
      </c>
      <c r="F2994">
        <v>2011</v>
      </c>
      <c r="G2994">
        <v>273.97399358122266</v>
      </c>
      <c r="H2994" s="15">
        <v>-1.1136065090531007</v>
      </c>
    </row>
    <row r="2995" spans="1:8" x14ac:dyDescent="0.3">
      <c r="A2995" s="15" t="s">
        <v>127</v>
      </c>
      <c r="B2995" s="15">
        <v>2010</v>
      </c>
      <c r="C2995" s="8">
        <v>480.37344628741437</v>
      </c>
      <c r="E2995" t="s">
        <v>304</v>
      </c>
      <c r="F2995">
        <v>2012</v>
      </c>
      <c r="G2995">
        <v>157.54824128845576</v>
      </c>
      <c r="H2995" s="15">
        <v>-0.73898477914204375</v>
      </c>
    </row>
    <row r="2996" spans="1:8" x14ac:dyDescent="0.3">
      <c r="A2996" s="15" t="s">
        <v>127</v>
      </c>
      <c r="B2996" s="15">
        <v>2011</v>
      </c>
      <c r="C2996" s="8">
        <v>229.37183212344468</v>
      </c>
      <c r="E2996" t="s">
        <v>304</v>
      </c>
      <c r="F2996">
        <v>2013</v>
      </c>
      <c r="G2996">
        <v>140.91568474068313</v>
      </c>
      <c r="H2996" s="15">
        <v>-0.11803197478251129</v>
      </c>
    </row>
    <row r="2997" spans="1:8" x14ac:dyDescent="0.3">
      <c r="A2997" s="15" t="s">
        <v>127</v>
      </c>
      <c r="B2997" s="15">
        <v>2012</v>
      </c>
      <c r="C2997" s="8">
        <v>142.37658544212178</v>
      </c>
      <c r="E2997" t="s">
        <v>304</v>
      </c>
      <c r="F2997">
        <v>2014</v>
      </c>
      <c r="G2997">
        <v>103.2576212347826</v>
      </c>
      <c r="H2997" s="15">
        <v>-0.36470008756327332</v>
      </c>
    </row>
    <row r="2998" spans="1:8" x14ac:dyDescent="0.3">
      <c r="A2998" s="15" t="s">
        <v>127</v>
      </c>
      <c r="B2998" s="15">
        <v>2013</v>
      </c>
      <c r="C2998" s="8">
        <v>113.90758399583508</v>
      </c>
      <c r="E2998" t="s">
        <v>304</v>
      </c>
      <c r="F2998">
        <v>2015</v>
      </c>
      <c r="G2998">
        <v>412.24821944347826</v>
      </c>
      <c r="H2998" s="15">
        <v>0.74952561014289631</v>
      </c>
    </row>
    <row r="2999" spans="1:8" x14ac:dyDescent="0.3">
      <c r="A2999" s="15" t="s">
        <v>127</v>
      </c>
      <c r="B2999" s="15">
        <v>2014</v>
      </c>
      <c r="C2999" s="8">
        <v>92.924390634782597</v>
      </c>
      <c r="E2999" t="s">
        <v>304</v>
      </c>
      <c r="F2999">
        <v>2016</v>
      </c>
      <c r="G2999">
        <v>361.55673823277027</v>
      </c>
      <c r="H2999" s="15">
        <v>-0.14020339230428838</v>
      </c>
    </row>
    <row r="3000" spans="1:8" x14ac:dyDescent="0.3">
      <c r="A3000" s="15" t="s">
        <v>127</v>
      </c>
      <c r="B3000" s="15">
        <v>2015</v>
      </c>
      <c r="C3000" s="8">
        <v>347.49051339130438</v>
      </c>
      <c r="E3000" t="s">
        <v>304</v>
      </c>
      <c r="F3000">
        <v>2017</v>
      </c>
      <c r="G3000">
        <v>454.69715697625458</v>
      </c>
      <c r="H3000" s="15">
        <v>0.20484055665285</v>
      </c>
    </row>
    <row r="3001" spans="1:8" x14ac:dyDescent="0.3">
      <c r="A3001" s="15" t="s">
        <v>127</v>
      </c>
      <c r="B3001" s="15">
        <v>2016</v>
      </c>
      <c r="C3001" s="8">
        <v>298.92070588387799</v>
      </c>
      <c r="E3001" t="s">
        <v>326</v>
      </c>
      <c r="F3001">
        <v>2008</v>
      </c>
      <c r="G3001">
        <v>762.62878183003545</v>
      </c>
      <c r="H3001" s="15">
        <v>0.64279554191917865</v>
      </c>
    </row>
    <row r="3002" spans="1:8" x14ac:dyDescent="0.3">
      <c r="A3002" s="15" t="s">
        <v>127</v>
      </c>
      <c r="B3002" s="15">
        <v>2017</v>
      </c>
      <c r="C3002" s="8">
        <v>353.70071092624227</v>
      </c>
      <c r="E3002" t="s">
        <v>326</v>
      </c>
      <c r="F3002">
        <v>2009</v>
      </c>
      <c r="G3002">
        <v>597.31184640411425</v>
      </c>
      <c r="H3002" s="15">
        <v>-0.27676821817807246</v>
      </c>
    </row>
    <row r="3003" spans="1:8" x14ac:dyDescent="0.3">
      <c r="A3003" s="15" t="s">
        <v>706</v>
      </c>
      <c r="B3003" s="15"/>
      <c r="C3003" s="8">
        <v>3640.6160539495418</v>
      </c>
      <c r="E3003" t="s">
        <v>326</v>
      </c>
      <c r="F3003">
        <v>2010</v>
      </c>
      <c r="G3003">
        <v>523.41061007175608</v>
      </c>
      <c r="H3003" s="15">
        <v>-0.14119170477309737</v>
      </c>
    </row>
    <row r="3004" spans="1:8" x14ac:dyDescent="0.3">
      <c r="A3004" s="15" t="s">
        <v>128</v>
      </c>
      <c r="B3004" s="15">
        <v>2007</v>
      </c>
      <c r="C3004" s="8">
        <v>291.6419320695652</v>
      </c>
      <c r="E3004" t="s">
        <v>326</v>
      </c>
      <c r="F3004">
        <v>2011</v>
      </c>
      <c r="G3004">
        <v>260.64122409462414</v>
      </c>
      <c r="H3004" s="15">
        <v>-1.0081651008580867</v>
      </c>
    </row>
    <row r="3005" spans="1:8" x14ac:dyDescent="0.3">
      <c r="A3005" s="15" t="s">
        <v>128</v>
      </c>
      <c r="B3005" s="15">
        <v>2008</v>
      </c>
      <c r="C3005" s="8">
        <v>640.68025399844441</v>
      </c>
      <c r="E3005" t="s">
        <v>326</v>
      </c>
      <c r="F3005">
        <v>2012</v>
      </c>
      <c r="G3005">
        <v>158.28342629754087</v>
      </c>
      <c r="H3005" s="15">
        <v>-0.64667413507129468</v>
      </c>
    </row>
    <row r="3006" spans="1:8" x14ac:dyDescent="0.3">
      <c r="A3006" s="15" t="s">
        <v>128</v>
      </c>
      <c r="B3006" s="15">
        <v>2009</v>
      </c>
      <c r="C3006" s="8">
        <v>578.65171359566477</v>
      </c>
      <c r="E3006" t="s">
        <v>326</v>
      </c>
      <c r="F3006">
        <v>2013</v>
      </c>
      <c r="G3006">
        <v>142.50101158352035</v>
      </c>
      <c r="H3006" s="15">
        <v>-0.1107530012498921</v>
      </c>
    </row>
    <row r="3007" spans="1:8" x14ac:dyDescent="0.3">
      <c r="A3007" s="15" t="s">
        <v>128</v>
      </c>
      <c r="B3007" s="15">
        <v>2010</v>
      </c>
      <c r="C3007" s="8">
        <v>543.43719429836699</v>
      </c>
      <c r="E3007" t="s">
        <v>326</v>
      </c>
      <c r="F3007">
        <v>2014</v>
      </c>
      <c r="G3007">
        <v>96.848218826086949</v>
      </c>
      <c r="H3007" s="15">
        <v>-0.47138494967484529</v>
      </c>
    </row>
    <row r="3008" spans="1:8" x14ac:dyDescent="0.3">
      <c r="A3008" s="15" t="s">
        <v>128</v>
      </c>
      <c r="B3008" s="15">
        <v>2011</v>
      </c>
      <c r="C3008" s="8">
        <v>277.92116836936719</v>
      </c>
      <c r="E3008" t="s">
        <v>326</v>
      </c>
      <c r="F3008">
        <v>2015</v>
      </c>
      <c r="G3008">
        <v>396.5519661913043</v>
      </c>
      <c r="H3008" s="15">
        <v>0.75577420594766254</v>
      </c>
    </row>
    <row r="3009" spans="1:8" x14ac:dyDescent="0.3">
      <c r="A3009" s="15" t="s">
        <v>128</v>
      </c>
      <c r="B3009" s="15">
        <v>2012</v>
      </c>
      <c r="C3009" s="8">
        <v>156.59144574100793</v>
      </c>
      <c r="E3009" t="s">
        <v>326</v>
      </c>
      <c r="F3009">
        <v>2016</v>
      </c>
      <c r="G3009">
        <v>375.01181611323869</v>
      </c>
      <c r="H3009" s="15">
        <v>-5.7438590339141039E-2</v>
      </c>
    </row>
    <row r="3010" spans="1:8" x14ac:dyDescent="0.3">
      <c r="A3010" s="15" t="s">
        <v>128</v>
      </c>
      <c r="B3010" s="15">
        <v>2013</v>
      </c>
      <c r="C3010" s="8">
        <v>143.55306597642766</v>
      </c>
      <c r="E3010" t="s">
        <v>326</v>
      </c>
      <c r="F3010">
        <v>2017</v>
      </c>
      <c r="G3010">
        <v>468.21505473665769</v>
      </c>
      <c r="H3010" s="15">
        <v>0.19906074715141339</v>
      </c>
    </row>
    <row r="3011" spans="1:8" x14ac:dyDescent="0.3">
      <c r="A3011" s="15" t="s">
        <v>128</v>
      </c>
      <c r="B3011" s="15">
        <v>2014</v>
      </c>
      <c r="C3011" s="8">
        <v>92.931218869565214</v>
      </c>
      <c r="E3011" t="s">
        <v>327</v>
      </c>
      <c r="F3011">
        <v>2008</v>
      </c>
      <c r="G3011">
        <v>715.76354861191317</v>
      </c>
      <c r="H3011" s="15">
        <v>0.4938797312046273</v>
      </c>
    </row>
    <row r="3012" spans="1:8" x14ac:dyDescent="0.3">
      <c r="A3012" s="15" t="s">
        <v>128</v>
      </c>
      <c r="B3012" s="15">
        <v>2015</v>
      </c>
      <c r="C3012" s="8">
        <v>402.56691495652171</v>
      </c>
      <c r="E3012" t="s">
        <v>327</v>
      </c>
      <c r="F3012">
        <v>2009</v>
      </c>
      <c r="G3012">
        <v>735.07499057933319</v>
      </c>
      <c r="H3012" s="15">
        <v>2.6271390286588495E-2</v>
      </c>
    </row>
    <row r="3013" spans="1:8" x14ac:dyDescent="0.3">
      <c r="A3013" s="15" t="s">
        <v>128</v>
      </c>
      <c r="B3013" s="15">
        <v>2016</v>
      </c>
      <c r="C3013" s="8">
        <v>358.01896574858074</v>
      </c>
      <c r="E3013" t="s">
        <v>327</v>
      </c>
      <c r="F3013">
        <v>2010</v>
      </c>
      <c r="G3013">
        <v>660.91768893600249</v>
      </c>
      <c r="H3013" s="15">
        <v>-0.11220353590885876</v>
      </c>
    </row>
    <row r="3014" spans="1:8" x14ac:dyDescent="0.3">
      <c r="A3014" s="15" t="s">
        <v>128</v>
      </c>
      <c r="B3014" s="15">
        <v>2017</v>
      </c>
      <c r="C3014" s="8">
        <v>454.69022400240186</v>
      </c>
      <c r="E3014" t="s">
        <v>327</v>
      </c>
      <c r="F3014">
        <v>2011</v>
      </c>
      <c r="G3014">
        <v>324.36504250717053</v>
      </c>
      <c r="H3014" s="15">
        <v>-1.037573728128832</v>
      </c>
    </row>
    <row r="3015" spans="1:8" x14ac:dyDescent="0.3">
      <c r="A3015" s="15" t="s">
        <v>707</v>
      </c>
      <c r="B3015" s="15"/>
      <c r="C3015" s="8">
        <v>3940.6840976259136</v>
      </c>
      <c r="E3015" t="s">
        <v>327</v>
      </c>
      <c r="F3015">
        <v>2012</v>
      </c>
      <c r="G3015">
        <v>182.57042301541051</v>
      </c>
      <c r="H3015" s="15">
        <v>-0.77665712304227574</v>
      </c>
    </row>
    <row r="3016" spans="1:8" x14ac:dyDescent="0.3">
      <c r="A3016" s="15" t="s">
        <v>129</v>
      </c>
      <c r="B3016" s="15">
        <v>2007</v>
      </c>
      <c r="C3016" s="8">
        <v>281.60237029565218</v>
      </c>
      <c r="E3016" t="s">
        <v>327</v>
      </c>
      <c r="F3016">
        <v>2013</v>
      </c>
      <c r="G3016">
        <v>160.64584017191385</v>
      </c>
      <c r="H3016" s="15">
        <v>-0.13647775018658592</v>
      </c>
    </row>
    <row r="3017" spans="1:8" x14ac:dyDescent="0.3">
      <c r="A3017" s="15" t="s">
        <v>129</v>
      </c>
      <c r="B3017" s="15">
        <v>2008</v>
      </c>
      <c r="C3017" s="8">
        <v>584.84442376877257</v>
      </c>
      <c r="E3017" t="s">
        <v>327</v>
      </c>
      <c r="F3017">
        <v>2014</v>
      </c>
      <c r="G3017">
        <v>108.78102696521739</v>
      </c>
      <c r="H3017" s="15">
        <v>-0.47678179415680794</v>
      </c>
    </row>
    <row r="3018" spans="1:8" x14ac:dyDescent="0.3">
      <c r="A3018" s="15" t="s">
        <v>129</v>
      </c>
      <c r="B3018" s="15">
        <v>2009</v>
      </c>
      <c r="C3018" s="8">
        <v>644.28991934957264</v>
      </c>
      <c r="E3018" t="s">
        <v>327</v>
      </c>
      <c r="F3018">
        <v>2015</v>
      </c>
      <c r="G3018">
        <v>489.31694535652173</v>
      </c>
      <c r="H3018" s="15">
        <v>0.77768800365996249</v>
      </c>
    </row>
    <row r="3019" spans="1:8" x14ac:dyDescent="0.3">
      <c r="A3019" s="15" t="s">
        <v>129</v>
      </c>
      <c r="B3019" s="15">
        <v>2010</v>
      </c>
      <c r="C3019" s="8">
        <v>571.5841513456736</v>
      </c>
      <c r="E3019" t="s">
        <v>327</v>
      </c>
      <c r="F3019">
        <v>2016</v>
      </c>
      <c r="G3019">
        <v>437.22791965242624</v>
      </c>
      <c r="H3019" s="15">
        <v>-0.11913471981730625</v>
      </c>
    </row>
    <row r="3020" spans="1:8" x14ac:dyDescent="0.3">
      <c r="A3020" s="15" t="s">
        <v>129</v>
      </c>
      <c r="B3020" s="15">
        <v>2011</v>
      </c>
      <c r="C3020" s="8">
        <v>283.14844112827217</v>
      </c>
      <c r="E3020" t="s">
        <v>327</v>
      </c>
      <c r="F3020">
        <v>2017</v>
      </c>
      <c r="G3020">
        <v>587.07353958079671</v>
      </c>
      <c r="H3020" s="15">
        <v>0.25524165172793961</v>
      </c>
    </row>
    <row r="3021" spans="1:8" x14ac:dyDescent="0.3">
      <c r="A3021" s="15" t="s">
        <v>129</v>
      </c>
      <c r="B3021" s="15">
        <v>2012</v>
      </c>
      <c r="C3021" s="8">
        <v>180.24373509844798</v>
      </c>
      <c r="E3021" t="s">
        <v>270</v>
      </c>
      <c r="F3021">
        <v>2008</v>
      </c>
      <c r="G3021">
        <v>436.27200673792947</v>
      </c>
      <c r="H3021" s="15">
        <v>8.4386145285335768E-3</v>
      </c>
    </row>
    <row r="3022" spans="1:8" x14ac:dyDescent="0.3">
      <c r="A3022" s="15" t="s">
        <v>129</v>
      </c>
      <c r="B3022" s="15">
        <v>2013</v>
      </c>
      <c r="C3022" s="8">
        <v>150.81991406028393</v>
      </c>
      <c r="E3022" t="s">
        <v>270</v>
      </c>
      <c r="F3022">
        <v>2009</v>
      </c>
      <c r="G3022">
        <v>736.82413929629092</v>
      </c>
      <c r="H3022" s="15">
        <v>0.40790212552673133</v>
      </c>
    </row>
    <row r="3023" spans="1:8" x14ac:dyDescent="0.3">
      <c r="A3023" s="15" t="s">
        <v>129</v>
      </c>
      <c r="B3023" s="15">
        <v>2014</v>
      </c>
      <c r="C3023" s="8">
        <v>106.63053469565217</v>
      </c>
      <c r="E3023" t="s">
        <v>270</v>
      </c>
      <c r="F3023">
        <v>2010</v>
      </c>
      <c r="G3023">
        <v>663.15249164449972</v>
      </c>
      <c r="H3023" s="15">
        <v>-0.11109307222702078</v>
      </c>
    </row>
    <row r="3024" spans="1:8" x14ac:dyDescent="0.3">
      <c r="A3024" s="15" t="s">
        <v>129</v>
      </c>
      <c r="B3024" s="15">
        <v>2015</v>
      </c>
      <c r="C3024" s="8">
        <v>418.89282427826083</v>
      </c>
      <c r="E3024" t="s">
        <v>270</v>
      </c>
      <c r="F3024">
        <v>2011</v>
      </c>
      <c r="G3024">
        <v>336.94390355862822</v>
      </c>
      <c r="H3024" s="15">
        <v>-0.96813916097197239</v>
      </c>
    </row>
    <row r="3025" spans="1:8" x14ac:dyDescent="0.3">
      <c r="A3025" s="15" t="s">
        <v>129</v>
      </c>
      <c r="B3025" s="15">
        <v>2016</v>
      </c>
      <c r="C3025" s="8">
        <v>387.42191998559105</v>
      </c>
      <c r="E3025" t="s">
        <v>270</v>
      </c>
      <c r="F3025">
        <v>2012</v>
      </c>
      <c r="G3025">
        <v>196.44034094920193</v>
      </c>
      <c r="H3025" s="15">
        <v>-0.71524800827829715</v>
      </c>
    </row>
    <row r="3026" spans="1:8" x14ac:dyDescent="0.3">
      <c r="A3026" s="15" t="s">
        <v>129</v>
      </c>
      <c r="B3026" s="15">
        <v>2017</v>
      </c>
      <c r="C3026" s="8">
        <v>464.12614648847244</v>
      </c>
      <c r="E3026" t="s">
        <v>270</v>
      </c>
      <c r="F3026">
        <v>2013</v>
      </c>
      <c r="G3026">
        <v>178.31122108003595</v>
      </c>
      <c r="H3026" s="15">
        <v>-0.10167122270464753</v>
      </c>
    </row>
    <row r="3027" spans="1:8" x14ac:dyDescent="0.3">
      <c r="A3027" s="15" t="s">
        <v>708</v>
      </c>
      <c r="B3027" s="15"/>
      <c r="C3027" s="8">
        <v>4073.6043804946512</v>
      </c>
      <c r="E3027" t="s">
        <v>270</v>
      </c>
      <c r="F3027">
        <v>2014</v>
      </c>
      <c r="G3027">
        <v>127.83014407826087</v>
      </c>
      <c r="H3027" s="15">
        <v>-0.39490745602906679</v>
      </c>
    </row>
    <row r="3028" spans="1:8" x14ac:dyDescent="0.3">
      <c r="A3028" s="15" t="s">
        <v>345</v>
      </c>
      <c r="B3028" s="15">
        <v>2007</v>
      </c>
      <c r="C3028" s="8">
        <v>365.5237472347826</v>
      </c>
      <c r="E3028" t="s">
        <v>270</v>
      </c>
      <c r="F3028">
        <v>2015</v>
      </c>
      <c r="G3028">
        <v>528.38265485217391</v>
      </c>
      <c r="H3028" s="15">
        <v>0.75807278512194154</v>
      </c>
    </row>
    <row r="3029" spans="1:8" x14ac:dyDescent="0.3">
      <c r="A3029" s="15" t="s">
        <v>345</v>
      </c>
      <c r="B3029" s="15">
        <v>2008</v>
      </c>
      <c r="C3029" s="8">
        <v>506.37351361634353</v>
      </c>
      <c r="E3029" t="s">
        <v>270</v>
      </c>
      <c r="F3029">
        <v>2016</v>
      </c>
      <c r="G3029">
        <v>475.67844475229089</v>
      </c>
      <c r="H3029" s="15">
        <v>-0.11079797851115304</v>
      </c>
    </row>
    <row r="3030" spans="1:8" x14ac:dyDescent="0.3">
      <c r="A3030" s="15" t="s">
        <v>345</v>
      </c>
      <c r="B3030" s="15">
        <v>2009</v>
      </c>
      <c r="C3030" s="8">
        <v>588.12800276776659</v>
      </c>
      <c r="E3030" t="s">
        <v>270</v>
      </c>
      <c r="F3030">
        <v>2017</v>
      </c>
      <c r="G3030">
        <v>576.18415182990884</v>
      </c>
      <c r="H3030" s="15">
        <v>0.17443330705716376</v>
      </c>
    </row>
    <row r="3031" spans="1:8" x14ac:dyDescent="0.3">
      <c r="A3031" s="15" t="s">
        <v>345</v>
      </c>
      <c r="B3031" s="15">
        <v>2010</v>
      </c>
      <c r="C3031" s="8">
        <v>563.45750331408044</v>
      </c>
      <c r="E3031" t="s">
        <v>338</v>
      </c>
      <c r="F3031">
        <v>2008</v>
      </c>
      <c r="G3031">
        <v>419.93357178920434</v>
      </c>
      <c r="H3031" s="15">
        <v>0.14301167678854812</v>
      </c>
    </row>
    <row r="3032" spans="1:8" x14ac:dyDescent="0.3">
      <c r="A3032" s="15" t="s">
        <v>345</v>
      </c>
      <c r="B3032" s="15">
        <v>2011</v>
      </c>
      <c r="C3032" s="8">
        <v>256.51892001527881</v>
      </c>
      <c r="E3032" t="s">
        <v>338</v>
      </c>
      <c r="F3032">
        <v>2009</v>
      </c>
      <c r="G3032">
        <v>696.76625559871513</v>
      </c>
      <c r="H3032" s="15">
        <v>0.39731069291183579</v>
      </c>
    </row>
    <row r="3033" spans="1:8" x14ac:dyDescent="0.3">
      <c r="A3033" s="15" t="s">
        <v>345</v>
      </c>
      <c r="B3033" s="15">
        <v>2012</v>
      </c>
      <c r="C3033" s="8">
        <v>166.42249086028187</v>
      </c>
      <c r="E3033" t="s">
        <v>338</v>
      </c>
      <c r="F3033">
        <v>2010</v>
      </c>
      <c r="G3033">
        <v>666.66254489720052</v>
      </c>
      <c r="H3033" s="15">
        <v>-4.5155845235248085E-2</v>
      </c>
    </row>
    <row r="3034" spans="1:8" x14ac:dyDescent="0.3">
      <c r="A3034" s="15" t="s">
        <v>345</v>
      </c>
      <c r="B3034" s="15">
        <v>2013</v>
      </c>
      <c r="C3034" s="8">
        <v>142.29901032464599</v>
      </c>
      <c r="E3034" t="s">
        <v>338</v>
      </c>
      <c r="F3034">
        <v>2011</v>
      </c>
      <c r="G3034">
        <v>369.2094528147224</v>
      </c>
      <c r="H3034" s="15">
        <v>-0.8056486360649785</v>
      </c>
    </row>
    <row r="3035" spans="1:8" x14ac:dyDescent="0.3">
      <c r="A3035" s="15" t="s">
        <v>345</v>
      </c>
      <c r="B3035" s="15">
        <v>2014</v>
      </c>
      <c r="C3035" s="8">
        <v>182.07637406086957</v>
      </c>
      <c r="E3035" t="s">
        <v>338</v>
      </c>
      <c r="F3035">
        <v>2012</v>
      </c>
      <c r="G3035">
        <v>203.70968993285115</v>
      </c>
      <c r="H3035" s="15">
        <v>-0.81242950660042224</v>
      </c>
    </row>
    <row r="3036" spans="1:8" x14ac:dyDescent="0.3">
      <c r="A3036" s="15" t="s">
        <v>345</v>
      </c>
      <c r="B3036" s="15">
        <v>2015</v>
      </c>
      <c r="C3036" s="8">
        <v>390.61339721739125</v>
      </c>
      <c r="E3036" t="s">
        <v>338</v>
      </c>
      <c r="F3036">
        <v>2013</v>
      </c>
      <c r="G3036">
        <v>173.50991096506303</v>
      </c>
      <c r="H3036" s="15">
        <v>-0.17405218410762124</v>
      </c>
    </row>
    <row r="3037" spans="1:8" x14ac:dyDescent="0.3">
      <c r="A3037" s="15" t="s">
        <v>345</v>
      </c>
      <c r="B3037" s="15">
        <v>2016</v>
      </c>
      <c r="C3037" s="8">
        <v>440.52110852689879</v>
      </c>
      <c r="E3037" t="s">
        <v>338</v>
      </c>
      <c r="F3037">
        <v>2014</v>
      </c>
      <c r="G3037">
        <v>119.94786654782608</v>
      </c>
      <c r="H3037" s="15">
        <v>-0.44654436930631425</v>
      </c>
    </row>
    <row r="3038" spans="1:8" x14ac:dyDescent="0.3">
      <c r="A3038" s="15" t="s">
        <v>345</v>
      </c>
      <c r="B3038" s="15">
        <v>2017</v>
      </c>
      <c r="C3038" s="8">
        <v>714.09568102280218</v>
      </c>
      <c r="E3038" t="s">
        <v>338</v>
      </c>
      <c r="F3038">
        <v>2015</v>
      </c>
      <c r="G3038">
        <v>509.44914793043472</v>
      </c>
      <c r="H3038" s="15">
        <v>0.76455379887257169</v>
      </c>
    </row>
    <row r="3039" spans="1:8" x14ac:dyDescent="0.3">
      <c r="A3039" s="15" t="s">
        <v>709</v>
      </c>
      <c r="B3039" s="15"/>
      <c r="C3039" s="8">
        <v>4316.0297489611421</v>
      </c>
      <c r="E3039" t="s">
        <v>338</v>
      </c>
      <c r="F3039">
        <v>2016</v>
      </c>
      <c r="G3039">
        <v>441.38312849411403</v>
      </c>
      <c r="H3039" s="15">
        <v>-0.15421074128624826</v>
      </c>
    </row>
    <row r="3040" spans="1:8" x14ac:dyDescent="0.3">
      <c r="A3040" s="15" t="s">
        <v>346</v>
      </c>
      <c r="B3040" s="15">
        <v>2007</v>
      </c>
      <c r="C3040" s="8">
        <v>346.54056459130436</v>
      </c>
      <c r="E3040" t="s">
        <v>338</v>
      </c>
      <c r="F3040">
        <v>2017</v>
      </c>
      <c r="G3040">
        <v>559.66598843132454</v>
      </c>
      <c r="H3040" s="15">
        <v>0.21134544957563514</v>
      </c>
    </row>
    <row r="3041" spans="1:8" x14ac:dyDescent="0.3">
      <c r="A3041" s="15" t="s">
        <v>346</v>
      </c>
      <c r="B3041" s="15">
        <v>2008</v>
      </c>
      <c r="C3041" s="8">
        <v>578.61101887166546</v>
      </c>
      <c r="E3041" t="s">
        <v>238</v>
      </c>
      <c r="F3041">
        <v>2008</v>
      </c>
      <c r="G3041">
        <v>689.79204566723456</v>
      </c>
      <c r="H3041" s="15">
        <v>0.30077476204728054</v>
      </c>
    </row>
    <row r="3042" spans="1:8" x14ac:dyDescent="0.3">
      <c r="A3042" s="15" t="s">
        <v>346</v>
      </c>
      <c r="B3042" s="15">
        <v>2009</v>
      </c>
      <c r="C3042" s="8">
        <v>635.13926523128589</v>
      </c>
      <c r="E3042" t="s">
        <v>238</v>
      </c>
      <c r="F3042">
        <v>2009</v>
      </c>
      <c r="G3042">
        <v>769.96527757348485</v>
      </c>
      <c r="H3042" s="15">
        <v>0.10412577585175407</v>
      </c>
    </row>
    <row r="3043" spans="1:8" x14ac:dyDescent="0.3">
      <c r="A3043" s="15" t="s">
        <v>346</v>
      </c>
      <c r="B3043" s="15">
        <v>2010</v>
      </c>
      <c r="C3043" s="8">
        <v>532.6148053562913</v>
      </c>
      <c r="E3043" t="s">
        <v>238</v>
      </c>
      <c r="F3043">
        <v>2010</v>
      </c>
      <c r="G3043">
        <v>701.53112710813991</v>
      </c>
      <c r="H3043" s="15">
        <v>-9.754969925204178E-2</v>
      </c>
    </row>
    <row r="3044" spans="1:8" x14ac:dyDescent="0.3">
      <c r="A3044" s="15" t="s">
        <v>346</v>
      </c>
      <c r="B3044" s="15">
        <v>2011</v>
      </c>
      <c r="C3044" s="8">
        <v>267.97724795855123</v>
      </c>
      <c r="E3044" t="s">
        <v>238</v>
      </c>
      <c r="F3044">
        <v>2011</v>
      </c>
      <c r="G3044">
        <v>358.33750462693757</v>
      </c>
      <c r="H3044" s="15">
        <v>-0.95773849527276966</v>
      </c>
    </row>
    <row r="3045" spans="1:8" x14ac:dyDescent="0.3">
      <c r="A3045" s="15" t="s">
        <v>346</v>
      </c>
      <c r="B3045" s="15">
        <v>2012</v>
      </c>
      <c r="C3045" s="8">
        <v>157.65816346226998</v>
      </c>
      <c r="E3045" t="s">
        <v>238</v>
      </c>
      <c r="F3045">
        <v>2012</v>
      </c>
      <c r="G3045">
        <v>206.19875814412464</v>
      </c>
      <c r="H3045" s="15">
        <v>-0.73782571656650842</v>
      </c>
    </row>
    <row r="3046" spans="1:8" x14ac:dyDescent="0.3">
      <c r="A3046" s="15" t="s">
        <v>346</v>
      </c>
      <c r="B3046" s="15">
        <v>2013</v>
      </c>
      <c r="C3046" s="8">
        <v>138.22757038302009</v>
      </c>
      <c r="E3046" t="s">
        <v>238</v>
      </c>
      <c r="F3046">
        <v>2013</v>
      </c>
      <c r="G3046">
        <v>188.86545160743586</v>
      </c>
      <c r="H3046" s="15">
        <v>-9.1775951552625565E-2</v>
      </c>
    </row>
    <row r="3047" spans="1:8" x14ac:dyDescent="0.3">
      <c r="A3047" s="15" t="s">
        <v>346</v>
      </c>
      <c r="B3047" s="15">
        <v>2014</v>
      </c>
      <c r="C3047" s="8">
        <v>86.524221913043476</v>
      </c>
      <c r="E3047" t="s">
        <v>238</v>
      </c>
      <c r="F3047">
        <v>2014</v>
      </c>
      <c r="G3047">
        <v>142.87002459130434</v>
      </c>
      <c r="H3047" s="15">
        <v>-0.32193895918830118</v>
      </c>
    </row>
    <row r="3048" spans="1:8" x14ac:dyDescent="0.3">
      <c r="A3048" s="15" t="s">
        <v>346</v>
      </c>
      <c r="B3048" s="15">
        <v>2015</v>
      </c>
      <c r="C3048" s="8">
        <v>403.50122128695648</v>
      </c>
      <c r="E3048" t="s">
        <v>238</v>
      </c>
      <c r="F3048">
        <v>2015</v>
      </c>
      <c r="G3048">
        <v>549.58407735652168</v>
      </c>
      <c r="H3048" s="15">
        <v>0.74003973099347475</v>
      </c>
    </row>
    <row r="3049" spans="1:8" x14ac:dyDescent="0.3">
      <c r="A3049" s="15" t="s">
        <v>346</v>
      </c>
      <c r="B3049" s="15">
        <v>2016</v>
      </c>
      <c r="C3049" s="8">
        <v>369.85593483852239</v>
      </c>
      <c r="E3049" t="s">
        <v>238</v>
      </c>
      <c r="F3049">
        <v>2016</v>
      </c>
      <c r="G3049">
        <v>491.83643710597198</v>
      </c>
      <c r="H3049" s="15">
        <v>-0.1174122856581024</v>
      </c>
    </row>
    <row r="3050" spans="1:8" x14ac:dyDescent="0.3">
      <c r="A3050" s="15" t="s">
        <v>346</v>
      </c>
      <c r="B3050" s="15">
        <v>2017</v>
      </c>
      <c r="C3050" s="8">
        <v>456.39443192895124</v>
      </c>
      <c r="E3050" t="s">
        <v>238</v>
      </c>
      <c r="F3050">
        <v>2017</v>
      </c>
      <c r="G3050">
        <v>593.5224413287109</v>
      </c>
      <c r="H3050" s="15">
        <v>0.17132630064517154</v>
      </c>
    </row>
    <row r="3051" spans="1:8" x14ac:dyDescent="0.3">
      <c r="A3051" s="15" t="s">
        <v>710</v>
      </c>
      <c r="B3051" s="15"/>
      <c r="C3051" s="8">
        <v>3973.0444458218622</v>
      </c>
      <c r="E3051" t="s">
        <v>433</v>
      </c>
      <c r="F3051">
        <v>2008</v>
      </c>
      <c r="G3051">
        <v>802.88603851776008</v>
      </c>
      <c r="H3051" s="15">
        <v>-0.17193904325847004</v>
      </c>
    </row>
    <row r="3052" spans="1:8" x14ac:dyDescent="0.3">
      <c r="A3052" s="15" t="s">
        <v>347</v>
      </c>
      <c r="B3052" s="15">
        <v>2007</v>
      </c>
      <c r="C3052" s="8">
        <v>895.15912090434779</v>
      </c>
      <c r="E3052" t="s">
        <v>433</v>
      </c>
      <c r="F3052">
        <v>2009</v>
      </c>
      <c r="G3052">
        <v>1833.0400980124668</v>
      </c>
      <c r="H3052" s="15">
        <v>0.56199210296145996</v>
      </c>
    </row>
    <row r="3053" spans="1:8" x14ac:dyDescent="0.3">
      <c r="A3053" s="15" t="s">
        <v>347</v>
      </c>
      <c r="B3053" s="15">
        <v>2008</v>
      </c>
      <c r="C3053" s="8">
        <v>752.61674766811768</v>
      </c>
      <c r="E3053" t="s">
        <v>433</v>
      </c>
      <c r="F3053">
        <v>2010</v>
      </c>
      <c r="G3053">
        <v>1658.8152997257657</v>
      </c>
      <c r="H3053" s="15">
        <v>-0.10502965478766915</v>
      </c>
    </row>
    <row r="3054" spans="1:8" x14ac:dyDescent="0.3">
      <c r="A3054" s="15" t="s">
        <v>347</v>
      </c>
      <c r="B3054" s="15">
        <v>2009</v>
      </c>
      <c r="C3054" s="8">
        <v>1275.5445817968064</v>
      </c>
      <c r="E3054" t="s">
        <v>433</v>
      </c>
      <c r="F3054">
        <v>2011</v>
      </c>
      <c r="G3054">
        <v>837.61996484134727</v>
      </c>
      <c r="H3054" s="15">
        <v>-0.98039131032408022</v>
      </c>
    </row>
    <row r="3055" spans="1:8" x14ac:dyDescent="0.3">
      <c r="A3055" s="15" t="s">
        <v>347</v>
      </c>
      <c r="B3055" s="15">
        <v>2010</v>
      </c>
      <c r="C3055" s="8">
        <v>1203.7300860363143</v>
      </c>
      <c r="E3055" t="s">
        <v>433</v>
      </c>
      <c r="F3055">
        <v>2012</v>
      </c>
      <c r="G3055">
        <v>427.65829434682303</v>
      </c>
      <c r="H3055" s="15">
        <v>-0.95861971090885201</v>
      </c>
    </row>
    <row r="3056" spans="1:8" x14ac:dyDescent="0.3">
      <c r="A3056" s="15" t="s">
        <v>347</v>
      </c>
      <c r="B3056" s="15">
        <v>2011</v>
      </c>
      <c r="C3056" s="8">
        <v>570.67848576608856</v>
      </c>
      <c r="E3056" t="s">
        <v>433</v>
      </c>
      <c r="F3056">
        <v>2013</v>
      </c>
      <c r="G3056">
        <v>404.06864882581112</v>
      </c>
      <c r="H3056" s="15">
        <v>-5.8380291540958182E-2</v>
      </c>
    </row>
    <row r="3057" spans="1:8" x14ac:dyDescent="0.3">
      <c r="A3057" s="15" t="s">
        <v>347</v>
      </c>
      <c r="B3057" s="15">
        <v>2012</v>
      </c>
      <c r="C3057" s="8">
        <v>319.16048536605678</v>
      </c>
      <c r="E3057" t="s">
        <v>433</v>
      </c>
      <c r="F3057">
        <v>2014</v>
      </c>
      <c r="G3057">
        <v>284.78173304347825</v>
      </c>
      <c r="H3057" s="15">
        <v>-0.41887137390276741</v>
      </c>
    </row>
    <row r="3058" spans="1:8" x14ac:dyDescent="0.3">
      <c r="A3058" s="15" t="s">
        <v>347</v>
      </c>
      <c r="B3058" s="15">
        <v>2013</v>
      </c>
      <c r="C3058" s="8">
        <v>274.44412935349703</v>
      </c>
      <c r="E3058" t="s">
        <v>433</v>
      </c>
      <c r="F3058">
        <v>2015</v>
      </c>
      <c r="G3058">
        <v>1243.1413961739131</v>
      </c>
      <c r="H3058" s="15">
        <v>0.77091766558497121</v>
      </c>
    </row>
    <row r="3059" spans="1:8" x14ac:dyDescent="0.3">
      <c r="A3059" s="15" t="s">
        <v>347</v>
      </c>
      <c r="B3059" s="15">
        <v>2014</v>
      </c>
      <c r="C3059" s="8">
        <v>103.26064755652173</v>
      </c>
      <c r="E3059" t="s">
        <v>433</v>
      </c>
      <c r="F3059">
        <v>2016</v>
      </c>
      <c r="G3059">
        <v>1171.2605087840218</v>
      </c>
      <c r="H3059" s="15">
        <v>-6.1370537852861229E-2</v>
      </c>
    </row>
    <row r="3060" spans="1:8" x14ac:dyDescent="0.3">
      <c r="A3060" s="15" t="s">
        <v>347</v>
      </c>
      <c r="B3060" s="15">
        <v>2015</v>
      </c>
      <c r="C3060" s="8">
        <v>863.68978351304338</v>
      </c>
      <c r="E3060" t="s">
        <v>433</v>
      </c>
      <c r="F3060">
        <v>2017</v>
      </c>
      <c r="G3060">
        <v>1556.4669491806976</v>
      </c>
      <c r="H3060" s="15">
        <v>0.24748770964872918</v>
      </c>
    </row>
    <row r="3061" spans="1:8" x14ac:dyDescent="0.3">
      <c r="A3061" s="15" t="s">
        <v>347</v>
      </c>
      <c r="B3061" s="15">
        <v>2016</v>
      </c>
      <c r="C3061" s="8">
        <v>767.20357873224361</v>
      </c>
      <c r="E3061" t="s">
        <v>296</v>
      </c>
      <c r="F3061">
        <v>2008</v>
      </c>
      <c r="G3061">
        <v>450.4318255885787</v>
      </c>
      <c r="H3061" s="15">
        <v>-4.8824257999217288E-2</v>
      </c>
    </row>
    <row r="3062" spans="1:8" x14ac:dyDescent="0.3">
      <c r="A3062" s="15" t="s">
        <v>347</v>
      </c>
      <c r="B3062" s="15">
        <v>2017</v>
      </c>
      <c r="C3062" s="8">
        <v>1051.0349562010858</v>
      </c>
      <c r="E3062" t="s">
        <v>296</v>
      </c>
      <c r="F3062">
        <v>2009</v>
      </c>
      <c r="G3062">
        <v>649.5019890066302</v>
      </c>
      <c r="H3062" s="15">
        <v>0.30649661862085437</v>
      </c>
    </row>
    <row r="3063" spans="1:8" x14ac:dyDescent="0.3">
      <c r="A3063" s="15" t="s">
        <v>711</v>
      </c>
      <c r="B3063" s="15"/>
      <c r="C3063" s="8">
        <v>8076.5226028941233</v>
      </c>
      <c r="E3063" t="s">
        <v>296</v>
      </c>
      <c r="F3063">
        <v>2010</v>
      </c>
      <c r="G3063">
        <v>614.92763551519806</v>
      </c>
      <c r="H3063" s="15">
        <v>-5.6225076731939494E-2</v>
      </c>
    </row>
    <row r="3064" spans="1:8" x14ac:dyDescent="0.3">
      <c r="A3064" s="15" t="s">
        <v>348</v>
      </c>
      <c r="B3064" s="15">
        <v>2007</v>
      </c>
      <c r="C3064" s="8">
        <v>671.09145443478258</v>
      </c>
      <c r="E3064" t="s">
        <v>296</v>
      </c>
      <c r="F3064">
        <v>2011</v>
      </c>
      <c r="G3064">
        <v>286.95139760703029</v>
      </c>
      <c r="H3064" s="15">
        <v>-1.1429679055172943</v>
      </c>
    </row>
    <row r="3065" spans="1:8" x14ac:dyDescent="0.3">
      <c r="A3065" s="15" t="s">
        <v>348</v>
      </c>
      <c r="B3065" s="15">
        <v>2008</v>
      </c>
      <c r="C3065" s="8">
        <v>736.44098596451431</v>
      </c>
      <c r="E3065" t="s">
        <v>296</v>
      </c>
      <c r="F3065">
        <v>2012</v>
      </c>
      <c r="G3065">
        <v>182.85009887259523</v>
      </c>
      <c r="H3065" s="15">
        <v>-0.56932590890732793</v>
      </c>
    </row>
    <row r="3066" spans="1:8" x14ac:dyDescent="0.3">
      <c r="A3066" s="15" t="s">
        <v>348</v>
      </c>
      <c r="B3066" s="15">
        <v>2009</v>
      </c>
      <c r="C3066" s="8">
        <v>923.64870649092518</v>
      </c>
      <c r="E3066" t="s">
        <v>296</v>
      </c>
      <c r="F3066">
        <v>2013</v>
      </c>
      <c r="G3066">
        <v>166.81516512384991</v>
      </c>
      <c r="H3066" s="15">
        <v>-9.6123956936651253E-2</v>
      </c>
    </row>
    <row r="3067" spans="1:8" x14ac:dyDescent="0.3">
      <c r="A3067" s="15" t="s">
        <v>348</v>
      </c>
      <c r="B3067" s="15">
        <v>2010</v>
      </c>
      <c r="C3067" s="8">
        <v>846.57168620135838</v>
      </c>
      <c r="E3067" t="s">
        <v>296</v>
      </c>
      <c r="F3067">
        <v>2014</v>
      </c>
      <c r="G3067">
        <v>185.56819586086957</v>
      </c>
      <c r="H3067" s="15">
        <v>0.1010573533359122</v>
      </c>
    </row>
    <row r="3068" spans="1:8" x14ac:dyDescent="0.3">
      <c r="A3068" s="15" t="s">
        <v>348</v>
      </c>
      <c r="B3068" s="15">
        <v>2011</v>
      </c>
      <c r="C3068" s="8">
        <v>427.43899727462849</v>
      </c>
      <c r="E3068" t="s">
        <v>296</v>
      </c>
      <c r="F3068">
        <v>2015</v>
      </c>
      <c r="G3068">
        <v>316.36675366956518</v>
      </c>
      <c r="H3068" s="15">
        <v>0.41343964336186373</v>
      </c>
    </row>
    <row r="3069" spans="1:8" x14ac:dyDescent="0.3">
      <c r="A3069" s="15" t="s">
        <v>348</v>
      </c>
      <c r="B3069" s="15">
        <v>2012</v>
      </c>
      <c r="C3069" s="8">
        <v>247.80355683345678</v>
      </c>
      <c r="E3069" t="s">
        <v>296</v>
      </c>
      <c r="F3069">
        <v>2016</v>
      </c>
      <c r="G3069">
        <v>325.65595183762872</v>
      </c>
      <c r="H3069" s="15">
        <v>2.852457667561718E-2</v>
      </c>
    </row>
    <row r="3070" spans="1:8" x14ac:dyDescent="0.3">
      <c r="A3070" s="15" t="s">
        <v>348</v>
      </c>
      <c r="B3070" s="15">
        <v>2013</v>
      </c>
      <c r="C3070" s="8">
        <v>216.88347647330943</v>
      </c>
      <c r="E3070" t="s">
        <v>296</v>
      </c>
      <c r="F3070">
        <v>2017</v>
      </c>
      <c r="G3070">
        <v>447.46443867997397</v>
      </c>
      <c r="H3070" s="15">
        <v>0.27221936831825538</v>
      </c>
    </row>
    <row r="3071" spans="1:8" x14ac:dyDescent="0.3">
      <c r="A3071" s="15" t="s">
        <v>348</v>
      </c>
      <c r="B3071" s="15">
        <v>2014</v>
      </c>
      <c r="C3071" s="8">
        <v>149.88419274782609</v>
      </c>
      <c r="E3071" t="s">
        <v>415</v>
      </c>
      <c r="F3071">
        <v>2008</v>
      </c>
      <c r="G3071">
        <v>473.2194303132249</v>
      </c>
      <c r="H3071" s="15">
        <v>-0.37438466324897429</v>
      </c>
    </row>
    <row r="3072" spans="1:8" x14ac:dyDescent="0.3">
      <c r="A3072" s="15" t="s">
        <v>348</v>
      </c>
      <c r="B3072" s="15">
        <v>2015</v>
      </c>
      <c r="C3072" s="8">
        <v>648.67047412173918</v>
      </c>
      <c r="E3072" t="s">
        <v>415</v>
      </c>
      <c r="F3072">
        <v>2009</v>
      </c>
      <c r="G3072">
        <v>904.91791065007749</v>
      </c>
      <c r="H3072" s="15">
        <v>0.47705816765934911</v>
      </c>
    </row>
    <row r="3073" spans="1:8" x14ac:dyDescent="0.3">
      <c r="A3073" s="15" t="s">
        <v>348</v>
      </c>
      <c r="B3073" s="15">
        <v>2016</v>
      </c>
      <c r="C3073" s="8">
        <v>584.16846649367255</v>
      </c>
      <c r="E3073" t="s">
        <v>415</v>
      </c>
      <c r="F3073">
        <v>2010</v>
      </c>
      <c r="G3073">
        <v>827.50965100767166</v>
      </c>
      <c r="H3073" s="15">
        <v>-9.3543633658102421E-2</v>
      </c>
    </row>
    <row r="3074" spans="1:8" x14ac:dyDescent="0.3">
      <c r="A3074" s="15" t="s">
        <v>348</v>
      </c>
      <c r="B3074" s="15">
        <v>2017</v>
      </c>
      <c r="C3074" s="8">
        <v>728.07890158026703</v>
      </c>
      <c r="E3074" t="s">
        <v>415</v>
      </c>
      <c r="F3074">
        <v>2011</v>
      </c>
      <c r="G3074">
        <v>411.56593591471312</v>
      </c>
      <c r="H3074" s="15">
        <v>-1.010636884144738</v>
      </c>
    </row>
    <row r="3075" spans="1:8" x14ac:dyDescent="0.3">
      <c r="A3075" s="15" t="s">
        <v>712</v>
      </c>
      <c r="B3075" s="15"/>
      <c r="C3075" s="8">
        <v>6180.6808986164797</v>
      </c>
      <c r="E3075" t="s">
        <v>415</v>
      </c>
      <c r="F3075">
        <v>2012</v>
      </c>
      <c r="G3075">
        <v>233.58990100641441</v>
      </c>
      <c r="H3075" s="15">
        <v>-0.76191665025540412</v>
      </c>
    </row>
    <row r="3076" spans="1:8" x14ac:dyDescent="0.3">
      <c r="A3076" s="15" t="s">
        <v>349</v>
      </c>
      <c r="B3076" s="15">
        <v>2007</v>
      </c>
      <c r="C3076" s="8">
        <v>434.2982726608696</v>
      </c>
      <c r="E3076" t="s">
        <v>415</v>
      </c>
      <c r="F3076">
        <v>2013</v>
      </c>
      <c r="G3076">
        <v>219.07441140328697</v>
      </c>
      <c r="H3076" s="15">
        <v>-6.6258261337543159E-2</v>
      </c>
    </row>
    <row r="3077" spans="1:8" x14ac:dyDescent="0.3">
      <c r="A3077" s="15" t="s">
        <v>349</v>
      </c>
      <c r="B3077" s="15">
        <v>2008</v>
      </c>
      <c r="C3077" s="8">
        <v>606.89125058787033</v>
      </c>
      <c r="E3077" t="s">
        <v>415</v>
      </c>
      <c r="F3077">
        <v>2014</v>
      </c>
      <c r="G3077">
        <v>148.73777856521738</v>
      </c>
      <c r="H3077" s="15">
        <v>-0.47289016628165476</v>
      </c>
    </row>
    <row r="3078" spans="1:8" x14ac:dyDescent="0.3">
      <c r="A3078" s="15" t="s">
        <v>349</v>
      </c>
      <c r="B3078" s="15">
        <v>2009</v>
      </c>
      <c r="C3078" s="8">
        <v>707.63681013676148</v>
      </c>
      <c r="E3078" t="s">
        <v>415</v>
      </c>
      <c r="F3078">
        <v>2015</v>
      </c>
      <c r="G3078">
        <v>609.18249485217393</v>
      </c>
      <c r="H3078" s="15">
        <v>0.75584036011850519</v>
      </c>
    </row>
    <row r="3079" spans="1:8" x14ac:dyDescent="0.3">
      <c r="A3079" s="15" t="s">
        <v>349</v>
      </c>
      <c r="B3079" s="15">
        <v>2010</v>
      </c>
      <c r="C3079" s="8">
        <v>640.42994683604991</v>
      </c>
      <c r="E3079" t="s">
        <v>415</v>
      </c>
      <c r="F3079">
        <v>2016</v>
      </c>
      <c r="G3079">
        <v>553.51153212069971</v>
      </c>
      <c r="H3079" s="15">
        <v>-0.10057778293828666</v>
      </c>
    </row>
    <row r="3080" spans="1:8" x14ac:dyDescent="0.3">
      <c r="A3080" s="15" t="s">
        <v>349</v>
      </c>
      <c r="B3080" s="15">
        <v>2011</v>
      </c>
      <c r="C3080" s="8">
        <v>305.54394752143037</v>
      </c>
      <c r="E3080" t="s">
        <v>415</v>
      </c>
      <c r="F3080">
        <v>2017</v>
      </c>
      <c r="G3080">
        <v>707.86480104150576</v>
      </c>
      <c r="H3080" s="15">
        <v>0.21805473120531038</v>
      </c>
    </row>
    <row r="3081" spans="1:8" x14ac:dyDescent="0.3">
      <c r="A3081" s="15" t="s">
        <v>349</v>
      </c>
      <c r="B3081" s="15">
        <v>2012</v>
      </c>
      <c r="C3081" s="8">
        <v>180.7061579923635</v>
      </c>
      <c r="E3081" t="s">
        <v>216</v>
      </c>
      <c r="F3081">
        <v>2008</v>
      </c>
      <c r="G3081">
        <v>667.32773752350931</v>
      </c>
      <c r="H3081" s="15">
        <v>0.52217458157512553</v>
      </c>
    </row>
    <row r="3082" spans="1:8" x14ac:dyDescent="0.3">
      <c r="A3082" s="15" t="s">
        <v>349</v>
      </c>
      <c r="B3082" s="15">
        <v>2013</v>
      </c>
      <c r="C3082" s="8">
        <v>166.20620916940231</v>
      </c>
      <c r="E3082" t="s">
        <v>216</v>
      </c>
      <c r="F3082">
        <v>2009</v>
      </c>
      <c r="G3082">
        <v>625.51484903115011</v>
      </c>
      <c r="H3082" s="15">
        <v>-6.6845556995365527E-2</v>
      </c>
    </row>
    <row r="3083" spans="1:8" x14ac:dyDescent="0.3">
      <c r="A3083" s="15" t="s">
        <v>349</v>
      </c>
      <c r="B3083" s="15">
        <v>2014</v>
      </c>
      <c r="C3083" s="8">
        <v>124.89145700869564</v>
      </c>
      <c r="E3083" t="s">
        <v>216</v>
      </c>
      <c r="F3083">
        <v>2010</v>
      </c>
      <c r="G3083">
        <v>552.84014683704106</v>
      </c>
      <c r="H3083" s="15">
        <v>-0.13145699097632854</v>
      </c>
    </row>
    <row r="3084" spans="1:8" x14ac:dyDescent="0.3">
      <c r="A3084" s="15" t="s">
        <v>349</v>
      </c>
      <c r="B3084" s="15">
        <v>2015</v>
      </c>
      <c r="C3084" s="8">
        <v>479.98832264347823</v>
      </c>
      <c r="E3084" t="s">
        <v>216</v>
      </c>
      <c r="F3084">
        <v>2011</v>
      </c>
      <c r="G3084">
        <v>291.98895846674969</v>
      </c>
      <c r="H3084" s="15">
        <v>-0.89335976860233179</v>
      </c>
    </row>
    <row r="3085" spans="1:8" x14ac:dyDescent="0.3">
      <c r="A3085" s="15" t="s">
        <v>349</v>
      </c>
      <c r="B3085" s="15">
        <v>2016</v>
      </c>
      <c r="C3085" s="8">
        <v>432.93196474116155</v>
      </c>
      <c r="E3085" t="s">
        <v>216</v>
      </c>
      <c r="F3085">
        <v>2012</v>
      </c>
      <c r="G3085">
        <v>177.86654647833376</v>
      </c>
      <c r="H3085" s="15">
        <v>-0.64161819211077664</v>
      </c>
    </row>
    <row r="3086" spans="1:8" x14ac:dyDescent="0.3">
      <c r="A3086" s="15" t="s">
        <v>349</v>
      </c>
      <c r="B3086" s="15">
        <v>2017</v>
      </c>
      <c r="C3086" s="8">
        <v>543.32964820513155</v>
      </c>
      <c r="E3086" t="s">
        <v>216</v>
      </c>
      <c r="F3086">
        <v>2013</v>
      </c>
      <c r="G3086">
        <v>154.62792242762231</v>
      </c>
      <c r="H3086" s="15">
        <v>-0.15028737168468978</v>
      </c>
    </row>
    <row r="3087" spans="1:8" x14ac:dyDescent="0.3">
      <c r="A3087" s="15" t="s">
        <v>713</v>
      </c>
      <c r="B3087" s="15"/>
      <c r="C3087" s="8">
        <v>4622.8539875032147</v>
      </c>
      <c r="E3087" t="s">
        <v>216</v>
      </c>
      <c r="F3087">
        <v>2014</v>
      </c>
      <c r="G3087">
        <v>118.36784418260869</v>
      </c>
      <c r="H3087" s="15">
        <v>-0.30633385693055615</v>
      </c>
    </row>
    <row r="3088" spans="1:8" x14ac:dyDescent="0.3">
      <c r="A3088" s="15" t="s">
        <v>350</v>
      </c>
      <c r="B3088" s="15">
        <v>2007</v>
      </c>
      <c r="C3088" s="8">
        <v>315.07494302608694</v>
      </c>
      <c r="E3088" t="s">
        <v>216</v>
      </c>
      <c r="F3088">
        <v>2015</v>
      </c>
      <c r="G3088">
        <v>470.02724796521738</v>
      </c>
      <c r="H3088" s="15">
        <v>0.74816812281621581</v>
      </c>
    </row>
    <row r="3089" spans="1:8" x14ac:dyDescent="0.3">
      <c r="A3089" s="15" t="s">
        <v>350</v>
      </c>
      <c r="B3089" s="15">
        <v>2008</v>
      </c>
      <c r="C3089" s="8">
        <v>888.36185379945471</v>
      </c>
      <c r="E3089" t="s">
        <v>216</v>
      </c>
      <c r="F3089">
        <v>2016</v>
      </c>
      <c r="G3089">
        <v>405.41246067754543</v>
      </c>
      <c r="H3089" s="15">
        <v>-0.15938036827897328</v>
      </c>
    </row>
    <row r="3090" spans="1:8" x14ac:dyDescent="0.3">
      <c r="A3090" s="15" t="s">
        <v>350</v>
      </c>
      <c r="B3090" s="15">
        <v>2009</v>
      </c>
      <c r="C3090" s="8">
        <v>568.36569728894278</v>
      </c>
      <c r="E3090" t="s">
        <v>216</v>
      </c>
      <c r="F3090">
        <v>2017</v>
      </c>
      <c r="G3090">
        <v>540.0933167054759</v>
      </c>
      <c r="H3090" s="15">
        <v>0.24936590004385251</v>
      </c>
    </row>
    <row r="3091" spans="1:8" x14ac:dyDescent="0.3">
      <c r="A3091" s="15" t="s">
        <v>350</v>
      </c>
      <c r="B3091" s="15">
        <v>2010</v>
      </c>
      <c r="C3091" s="8">
        <v>535.19345409431639</v>
      </c>
      <c r="E3091" t="s">
        <v>133</v>
      </c>
      <c r="F3091">
        <v>2008</v>
      </c>
      <c r="G3091">
        <v>532.9123267239853</v>
      </c>
      <c r="H3091" s="15">
        <v>0.42764268748391365</v>
      </c>
    </row>
    <row r="3092" spans="1:8" x14ac:dyDescent="0.3">
      <c r="A3092" s="15" t="s">
        <v>350</v>
      </c>
      <c r="B3092" s="15">
        <v>2011</v>
      </c>
      <c r="C3092" s="8">
        <v>273.46791128799913</v>
      </c>
      <c r="E3092" t="s">
        <v>133</v>
      </c>
      <c r="F3092">
        <v>2009</v>
      </c>
      <c r="G3092">
        <v>509.94968171358175</v>
      </c>
      <c r="H3092" s="15">
        <v>-4.5029236871454201E-2</v>
      </c>
    </row>
    <row r="3093" spans="1:8" x14ac:dyDescent="0.3">
      <c r="A3093" s="15" t="s">
        <v>350</v>
      </c>
      <c r="B3093" s="15">
        <v>2012</v>
      </c>
      <c r="C3093" s="8">
        <v>159.55649686216819</v>
      </c>
      <c r="E3093" t="s">
        <v>133</v>
      </c>
      <c r="F3093">
        <v>2010</v>
      </c>
      <c r="G3093">
        <v>501.83433669367969</v>
      </c>
      <c r="H3093" s="15">
        <v>-1.6171362592224698E-2</v>
      </c>
    </row>
    <row r="3094" spans="1:8" x14ac:dyDescent="0.3">
      <c r="A3094" s="15" t="s">
        <v>350</v>
      </c>
      <c r="B3094" s="15">
        <v>2013</v>
      </c>
      <c r="C3094" s="8">
        <v>143.99919768535057</v>
      </c>
      <c r="E3094" t="s">
        <v>133</v>
      </c>
      <c r="F3094">
        <v>2011</v>
      </c>
      <c r="G3094">
        <v>280.27114730100516</v>
      </c>
      <c r="H3094" s="15">
        <v>-0.79053156747069808</v>
      </c>
    </row>
    <row r="3095" spans="1:8" x14ac:dyDescent="0.3">
      <c r="A3095" s="15" t="s">
        <v>350</v>
      </c>
      <c r="B3095" s="15">
        <v>2014</v>
      </c>
      <c r="C3095" s="8">
        <v>109.08894717391304</v>
      </c>
      <c r="E3095" t="s">
        <v>133</v>
      </c>
      <c r="F3095">
        <v>2012</v>
      </c>
      <c r="G3095">
        <v>216.92358227622984</v>
      </c>
      <c r="H3095" s="15">
        <v>-0.29202710171044804</v>
      </c>
    </row>
    <row r="3096" spans="1:8" x14ac:dyDescent="0.3">
      <c r="A3096" s="15" t="s">
        <v>350</v>
      </c>
      <c r="B3096" s="15">
        <v>2015</v>
      </c>
      <c r="C3096" s="8">
        <v>432.8411352</v>
      </c>
      <c r="E3096" t="s">
        <v>133</v>
      </c>
      <c r="F3096">
        <v>2013</v>
      </c>
      <c r="G3096">
        <v>196.50342438962105</v>
      </c>
      <c r="H3096" s="15">
        <v>-0.10391756759475254</v>
      </c>
    </row>
    <row r="3097" spans="1:8" x14ac:dyDescent="0.3">
      <c r="A3097" s="15" t="s">
        <v>350</v>
      </c>
      <c r="B3097" s="15">
        <v>2016</v>
      </c>
      <c r="C3097" s="8">
        <v>371.43983667173916</v>
      </c>
      <c r="E3097" t="s">
        <v>133</v>
      </c>
      <c r="F3097">
        <v>2014</v>
      </c>
      <c r="G3097">
        <v>106.21787663478261</v>
      </c>
      <c r="H3097" s="15">
        <v>-0.8500033197356639</v>
      </c>
    </row>
    <row r="3098" spans="1:8" x14ac:dyDescent="0.3">
      <c r="A3098" s="15" t="s">
        <v>350</v>
      </c>
      <c r="B3098" s="15">
        <v>2017</v>
      </c>
      <c r="C3098" s="8">
        <v>467.40250290311297</v>
      </c>
      <c r="E3098" t="s">
        <v>133</v>
      </c>
      <c r="F3098">
        <v>2015</v>
      </c>
      <c r="G3098">
        <v>566.7494380173913</v>
      </c>
      <c r="H3098" s="15">
        <v>0.81258406359191981</v>
      </c>
    </row>
    <row r="3099" spans="1:8" x14ac:dyDescent="0.3">
      <c r="A3099" s="15" t="s">
        <v>714</v>
      </c>
      <c r="B3099" s="15"/>
      <c r="C3099" s="8">
        <v>4264.7919759930837</v>
      </c>
      <c r="E3099" t="s">
        <v>133</v>
      </c>
      <c r="F3099">
        <v>2016</v>
      </c>
      <c r="G3099">
        <v>494.26584371432477</v>
      </c>
      <c r="H3099" s="15">
        <v>-0.1466490052364624</v>
      </c>
    </row>
    <row r="3100" spans="1:8" x14ac:dyDescent="0.3">
      <c r="A3100" s="15" t="s">
        <v>75</v>
      </c>
      <c r="B3100" s="15">
        <v>2007</v>
      </c>
      <c r="C3100" s="8">
        <v>868.26030198260867</v>
      </c>
      <c r="E3100" t="s">
        <v>133</v>
      </c>
      <c r="F3100">
        <v>2017</v>
      </c>
      <c r="G3100">
        <v>613.5409159770461</v>
      </c>
      <c r="H3100" s="15">
        <v>0.19440443034313243</v>
      </c>
    </row>
    <row r="3101" spans="1:8" x14ac:dyDescent="0.3">
      <c r="A3101" s="15" t="s">
        <v>75</v>
      </c>
      <c r="B3101" s="15">
        <v>2008</v>
      </c>
      <c r="C3101" s="8">
        <v>736.80831446581453</v>
      </c>
      <c r="E3101" t="s">
        <v>217</v>
      </c>
      <c r="F3101">
        <v>2008</v>
      </c>
      <c r="G3101">
        <v>918.28432723235494</v>
      </c>
      <c r="H3101" s="15">
        <v>0.66045696990576286</v>
      </c>
    </row>
    <row r="3102" spans="1:8" x14ac:dyDescent="0.3">
      <c r="A3102" s="15" t="s">
        <v>75</v>
      </c>
      <c r="B3102" s="15">
        <v>2009</v>
      </c>
      <c r="C3102" s="8">
        <v>1220.3336582947152</v>
      </c>
      <c r="E3102" t="s">
        <v>217</v>
      </c>
      <c r="F3102">
        <v>2009</v>
      </c>
      <c r="G3102">
        <v>537.29741458245451</v>
      </c>
      <c r="H3102" s="15">
        <v>-0.70908011523929193</v>
      </c>
    </row>
    <row r="3103" spans="1:8" x14ac:dyDescent="0.3">
      <c r="A3103" s="15" t="s">
        <v>75</v>
      </c>
      <c r="B3103" s="15">
        <v>2010</v>
      </c>
      <c r="C3103" s="8">
        <v>1119.9275695100953</v>
      </c>
      <c r="E3103" t="s">
        <v>217</v>
      </c>
      <c r="F3103">
        <v>2010</v>
      </c>
      <c r="G3103">
        <v>546.46519310109625</v>
      </c>
      <c r="H3103" s="15">
        <v>1.6776509527745342E-2</v>
      </c>
    </row>
    <row r="3104" spans="1:8" x14ac:dyDescent="0.3">
      <c r="A3104" s="15" t="s">
        <v>75</v>
      </c>
      <c r="B3104" s="15">
        <v>2011</v>
      </c>
      <c r="C3104" s="8">
        <v>549.17115251120117</v>
      </c>
      <c r="E3104" t="s">
        <v>217</v>
      </c>
      <c r="F3104">
        <v>2011</v>
      </c>
      <c r="G3104">
        <v>269.35415299901803</v>
      </c>
      <c r="H3104" s="15">
        <v>-1.0287980972882511</v>
      </c>
    </row>
    <row r="3105" spans="1:8" x14ac:dyDescent="0.3">
      <c r="A3105" s="15" t="s">
        <v>75</v>
      </c>
      <c r="B3105" s="15">
        <v>2012</v>
      </c>
      <c r="C3105" s="8">
        <v>299.71941649426248</v>
      </c>
      <c r="E3105" t="s">
        <v>217</v>
      </c>
      <c r="F3105">
        <v>2012</v>
      </c>
      <c r="G3105">
        <v>176.91051133880001</v>
      </c>
      <c r="H3105" s="15">
        <v>-0.52254465243831605</v>
      </c>
    </row>
    <row r="3106" spans="1:8" x14ac:dyDescent="0.3">
      <c r="A3106" s="15" t="s">
        <v>75</v>
      </c>
      <c r="B3106" s="15">
        <v>2013</v>
      </c>
      <c r="C3106" s="8">
        <v>266.45810645432778</v>
      </c>
      <c r="E3106" t="s">
        <v>217</v>
      </c>
      <c r="F3106">
        <v>2013</v>
      </c>
      <c r="G3106">
        <v>178.39780303372632</v>
      </c>
      <c r="H3106" s="15">
        <v>8.3369395229891848E-3</v>
      </c>
    </row>
    <row r="3107" spans="1:8" x14ac:dyDescent="0.3">
      <c r="A3107" s="15" t="s">
        <v>75</v>
      </c>
      <c r="B3107" s="15">
        <v>2014</v>
      </c>
      <c r="C3107" s="8">
        <v>186.23693997391305</v>
      </c>
      <c r="E3107" t="s">
        <v>217</v>
      </c>
      <c r="F3107">
        <v>2014</v>
      </c>
      <c r="G3107">
        <v>95.956535034782604</v>
      </c>
      <c r="H3107" s="15">
        <v>-0.8591521981182435</v>
      </c>
    </row>
    <row r="3108" spans="1:8" x14ac:dyDescent="0.3">
      <c r="A3108" s="15" t="s">
        <v>75</v>
      </c>
      <c r="B3108" s="15">
        <v>2015</v>
      </c>
      <c r="C3108" s="8">
        <v>829.48423565217388</v>
      </c>
      <c r="E3108" t="s">
        <v>217</v>
      </c>
      <c r="F3108">
        <v>2015</v>
      </c>
      <c r="G3108">
        <v>390.08230789565215</v>
      </c>
      <c r="H3108" s="15">
        <v>0.75400951775426028</v>
      </c>
    </row>
    <row r="3109" spans="1:8" x14ac:dyDescent="0.3">
      <c r="A3109" s="15" t="s">
        <v>75</v>
      </c>
      <c r="B3109" s="15">
        <v>2016</v>
      </c>
      <c r="C3109" s="8">
        <v>754.32616263304749</v>
      </c>
      <c r="E3109" t="s">
        <v>217</v>
      </c>
      <c r="F3109">
        <v>2016</v>
      </c>
      <c r="G3109">
        <v>349.32042098348597</v>
      </c>
      <c r="H3109" s="15">
        <v>-0.11668910393902561</v>
      </c>
    </row>
    <row r="3110" spans="1:8" x14ac:dyDescent="0.3">
      <c r="A3110" s="15" t="s">
        <v>75</v>
      </c>
      <c r="B3110" s="15">
        <v>2017</v>
      </c>
      <c r="C3110" s="8">
        <v>1007.7549736622291</v>
      </c>
      <c r="E3110" t="s">
        <v>217</v>
      </c>
      <c r="F3110">
        <v>2017</v>
      </c>
      <c r="G3110">
        <v>462.44591018636561</v>
      </c>
      <c r="H3110" s="15">
        <v>0.2446242613699191</v>
      </c>
    </row>
    <row r="3111" spans="1:8" x14ac:dyDescent="0.3">
      <c r="A3111" s="15" t="s">
        <v>715</v>
      </c>
      <c r="B3111" s="15"/>
      <c r="C3111" s="8">
        <v>7838.4808316343879</v>
      </c>
      <c r="E3111" t="s">
        <v>335</v>
      </c>
      <c r="F3111">
        <v>2008</v>
      </c>
      <c r="G3111">
        <v>383.69078156937786</v>
      </c>
      <c r="H3111" s="15">
        <v>-0.14877104074981781</v>
      </c>
    </row>
    <row r="3112" spans="1:8" x14ac:dyDescent="0.3">
      <c r="A3112" s="15" t="s">
        <v>87</v>
      </c>
      <c r="B3112" s="15">
        <v>2007</v>
      </c>
      <c r="C3112" s="8">
        <v>714.49349081739126</v>
      </c>
      <c r="E3112" t="s">
        <v>335</v>
      </c>
      <c r="F3112">
        <v>2009</v>
      </c>
      <c r="G3112">
        <v>728.36771691898218</v>
      </c>
      <c r="H3112" s="15">
        <v>0.47321830353437183</v>
      </c>
    </row>
    <row r="3113" spans="1:8" x14ac:dyDescent="0.3">
      <c r="A3113" s="15" t="s">
        <v>87</v>
      </c>
      <c r="B3113" s="15">
        <v>2008</v>
      </c>
      <c r="C3113" s="8">
        <v>921.34790054288385</v>
      </c>
      <c r="E3113" t="s">
        <v>335</v>
      </c>
      <c r="F3113">
        <v>2010</v>
      </c>
      <c r="G3113">
        <v>652.69106266421056</v>
      </c>
      <c r="H3113" s="15">
        <v>-0.1159455959851329</v>
      </c>
    </row>
    <row r="3114" spans="1:8" x14ac:dyDescent="0.3">
      <c r="A3114" s="15" t="s">
        <v>87</v>
      </c>
      <c r="B3114" s="15">
        <v>2009</v>
      </c>
      <c r="C3114" s="8">
        <v>1015.6635734185828</v>
      </c>
      <c r="E3114" t="s">
        <v>335</v>
      </c>
      <c r="F3114">
        <v>2011</v>
      </c>
      <c r="G3114">
        <v>351.41694613374682</v>
      </c>
      <c r="H3114" s="15">
        <v>-0.857312431415305</v>
      </c>
    </row>
    <row r="3115" spans="1:8" x14ac:dyDescent="0.3">
      <c r="A3115" s="15" t="s">
        <v>87</v>
      </c>
      <c r="B3115" s="15">
        <v>2010</v>
      </c>
      <c r="C3115" s="8">
        <v>921.45606083869654</v>
      </c>
      <c r="E3115" t="s">
        <v>335</v>
      </c>
      <c r="F3115">
        <v>2012</v>
      </c>
      <c r="G3115">
        <v>203.18081990269027</v>
      </c>
      <c r="H3115" s="15">
        <v>-0.72957736021565189</v>
      </c>
    </row>
    <row r="3116" spans="1:8" x14ac:dyDescent="0.3">
      <c r="A3116" s="15" t="s">
        <v>87</v>
      </c>
      <c r="B3116" s="15">
        <v>2011</v>
      </c>
      <c r="C3116" s="8">
        <v>438.84930381079653</v>
      </c>
      <c r="E3116" t="s">
        <v>335</v>
      </c>
      <c r="F3116">
        <v>2013</v>
      </c>
      <c r="G3116">
        <v>188.50186809706889</v>
      </c>
      <c r="H3116" s="15">
        <v>-7.7871651638287562E-2</v>
      </c>
    </row>
    <row r="3117" spans="1:8" x14ac:dyDescent="0.3">
      <c r="A3117" s="15" t="s">
        <v>87</v>
      </c>
      <c r="B3117" s="15">
        <v>2012</v>
      </c>
      <c r="C3117" s="8">
        <v>242.49180685172169</v>
      </c>
      <c r="E3117" t="s">
        <v>335</v>
      </c>
      <c r="F3117">
        <v>2014</v>
      </c>
      <c r="G3117">
        <v>119.4950848695652</v>
      </c>
      <c r="H3117" s="15">
        <v>-0.57748637362639643</v>
      </c>
    </row>
    <row r="3118" spans="1:8" x14ac:dyDescent="0.3">
      <c r="A3118" s="15" t="s">
        <v>87</v>
      </c>
      <c r="B3118" s="15">
        <v>2013</v>
      </c>
      <c r="C3118" s="8">
        <v>214.45853259765096</v>
      </c>
      <c r="E3118" t="s">
        <v>335</v>
      </c>
      <c r="F3118">
        <v>2015</v>
      </c>
      <c r="G3118">
        <v>497.43954177391305</v>
      </c>
      <c r="H3118" s="15">
        <v>0.75977968208270041</v>
      </c>
    </row>
    <row r="3119" spans="1:8" x14ac:dyDescent="0.3">
      <c r="A3119" s="15" t="s">
        <v>87</v>
      </c>
      <c r="B3119" s="15">
        <v>2014</v>
      </c>
      <c r="C3119" s="8">
        <v>121.62432774782607</v>
      </c>
      <c r="E3119" t="s">
        <v>335</v>
      </c>
      <c r="F3119">
        <v>2016</v>
      </c>
      <c r="G3119">
        <v>448.25594479474046</v>
      </c>
      <c r="H3119" s="15">
        <v>-0.1097221298463629</v>
      </c>
    </row>
    <row r="3120" spans="1:8" x14ac:dyDescent="0.3">
      <c r="A3120" s="15" t="s">
        <v>87</v>
      </c>
      <c r="B3120" s="15">
        <v>2015</v>
      </c>
      <c r="C3120" s="8">
        <v>657.14831812173907</v>
      </c>
      <c r="E3120" t="s">
        <v>335</v>
      </c>
      <c r="F3120">
        <v>2017</v>
      </c>
      <c r="G3120">
        <v>548.36061769932405</v>
      </c>
      <c r="H3120" s="15">
        <v>0.18255262991820609</v>
      </c>
    </row>
    <row r="3121" spans="1:8" x14ac:dyDescent="0.3">
      <c r="A3121" s="15" t="s">
        <v>87</v>
      </c>
      <c r="B3121" s="15">
        <v>2016</v>
      </c>
      <c r="C3121" s="8">
        <v>614.34083827768552</v>
      </c>
      <c r="E3121" t="s">
        <v>336</v>
      </c>
      <c r="F3121">
        <v>2008</v>
      </c>
      <c r="G3121">
        <v>421.73216299021112</v>
      </c>
      <c r="H3121" s="15">
        <v>-4.2767317437129804E-2</v>
      </c>
    </row>
    <row r="3122" spans="1:8" x14ac:dyDescent="0.3">
      <c r="A3122" s="15" t="s">
        <v>87</v>
      </c>
      <c r="B3122" s="15">
        <v>2017</v>
      </c>
      <c r="C3122" s="8">
        <v>836.26548828943987</v>
      </c>
      <c r="E3122" t="s">
        <v>336</v>
      </c>
      <c r="F3122">
        <v>2009</v>
      </c>
      <c r="G3122">
        <v>738.73649565227652</v>
      </c>
      <c r="H3122" s="15">
        <v>0.42911692400165297</v>
      </c>
    </row>
    <row r="3123" spans="1:8" x14ac:dyDescent="0.3">
      <c r="A3123" s="15" t="s">
        <v>716</v>
      </c>
      <c r="B3123" s="15"/>
      <c r="C3123" s="8">
        <v>6698.1396413144139</v>
      </c>
      <c r="E3123" t="s">
        <v>336</v>
      </c>
      <c r="F3123">
        <v>2010</v>
      </c>
      <c r="G3123">
        <v>663.0849513954513</v>
      </c>
      <c r="H3123" s="15">
        <v>-0.11409027470404477</v>
      </c>
    </row>
    <row r="3124" spans="1:8" x14ac:dyDescent="0.3">
      <c r="A3124" s="15" t="s">
        <v>324</v>
      </c>
      <c r="B3124" s="15">
        <v>2007</v>
      </c>
      <c r="C3124" s="8">
        <v>499.19252879999999</v>
      </c>
      <c r="E3124" t="s">
        <v>336</v>
      </c>
      <c r="F3124">
        <v>2011</v>
      </c>
      <c r="G3124">
        <v>327.99681848876321</v>
      </c>
      <c r="H3124" s="15">
        <v>-1.0216200707390941</v>
      </c>
    </row>
    <row r="3125" spans="1:8" x14ac:dyDescent="0.3">
      <c r="A3125" s="15" t="s">
        <v>324</v>
      </c>
      <c r="B3125" s="15">
        <v>2008</v>
      </c>
      <c r="C3125" s="8">
        <v>1127.7422749236591</v>
      </c>
      <c r="E3125" t="s">
        <v>336</v>
      </c>
      <c r="F3125">
        <v>2012</v>
      </c>
      <c r="G3125">
        <v>203.91445644498683</v>
      </c>
      <c r="H3125" s="15">
        <v>-0.60850203662363689</v>
      </c>
    </row>
    <row r="3126" spans="1:8" x14ac:dyDescent="0.3">
      <c r="A3126" s="15" t="s">
        <v>324</v>
      </c>
      <c r="B3126" s="15">
        <v>2009</v>
      </c>
      <c r="C3126" s="8">
        <v>697.71026511845173</v>
      </c>
      <c r="E3126" t="s">
        <v>336</v>
      </c>
      <c r="F3126">
        <v>2013</v>
      </c>
      <c r="G3126">
        <v>170.18613971073594</v>
      </c>
      <c r="H3126" s="15">
        <v>-0.19818486271313657</v>
      </c>
    </row>
    <row r="3127" spans="1:8" x14ac:dyDescent="0.3">
      <c r="A3127" s="15" t="s">
        <v>324</v>
      </c>
      <c r="B3127" s="15">
        <v>2010</v>
      </c>
      <c r="C3127" s="8">
        <v>663.04929483868978</v>
      </c>
      <c r="E3127" t="s">
        <v>336</v>
      </c>
      <c r="F3127">
        <v>2014</v>
      </c>
      <c r="G3127">
        <v>141.03224966086958</v>
      </c>
      <c r="H3127" s="15">
        <v>-0.20671789693471307</v>
      </c>
    </row>
    <row r="3128" spans="1:8" x14ac:dyDescent="0.3">
      <c r="A3128" s="15" t="s">
        <v>324</v>
      </c>
      <c r="B3128" s="15">
        <v>2011</v>
      </c>
      <c r="C3128" s="8">
        <v>353.81419416477996</v>
      </c>
      <c r="E3128" t="s">
        <v>336</v>
      </c>
      <c r="F3128">
        <v>2015</v>
      </c>
      <c r="G3128">
        <v>504.45997596521738</v>
      </c>
      <c r="H3128" s="15">
        <v>0.72042925825577531</v>
      </c>
    </row>
    <row r="3129" spans="1:8" x14ac:dyDescent="0.3">
      <c r="A3129" s="15" t="s">
        <v>324</v>
      </c>
      <c r="B3129" s="15">
        <v>2012</v>
      </c>
      <c r="C3129" s="8">
        <v>194.50465039322529</v>
      </c>
      <c r="E3129" t="s">
        <v>336</v>
      </c>
      <c r="F3129">
        <v>2016</v>
      </c>
      <c r="G3129">
        <v>457.46037817252289</v>
      </c>
      <c r="H3129" s="15">
        <v>-0.10274025912462618</v>
      </c>
    </row>
    <row r="3130" spans="1:8" x14ac:dyDescent="0.3">
      <c r="A3130" s="15" t="s">
        <v>324</v>
      </c>
      <c r="B3130" s="15">
        <v>2013</v>
      </c>
      <c r="C3130" s="8">
        <v>178.15231243757592</v>
      </c>
      <c r="E3130" t="s">
        <v>336</v>
      </c>
      <c r="F3130">
        <v>2017</v>
      </c>
      <c r="G3130">
        <v>541.46052439013101</v>
      </c>
      <c r="H3130" s="15">
        <v>0.15513623326875195</v>
      </c>
    </row>
    <row r="3131" spans="1:8" x14ac:dyDescent="0.3">
      <c r="A3131" s="15" t="s">
        <v>324</v>
      </c>
      <c r="B3131" s="15">
        <v>2014</v>
      </c>
      <c r="C3131" s="8">
        <v>145.15400079130436</v>
      </c>
      <c r="E3131" t="s">
        <v>261</v>
      </c>
      <c r="F3131">
        <v>2008</v>
      </c>
      <c r="G3131">
        <v>551.7673183588505</v>
      </c>
      <c r="H3131" s="15">
        <v>-0.7742244215937486</v>
      </c>
    </row>
    <row r="3132" spans="1:8" x14ac:dyDescent="0.3">
      <c r="A3132" s="15" t="s">
        <v>324</v>
      </c>
      <c r="B3132" s="15">
        <v>2015</v>
      </c>
      <c r="C3132" s="8">
        <v>589.1239336695653</v>
      </c>
      <c r="E3132" t="s">
        <v>261</v>
      </c>
      <c r="F3132">
        <v>2009</v>
      </c>
      <c r="G3132">
        <v>1395.0755226731317</v>
      </c>
      <c r="H3132" s="15">
        <v>0.60448928434956817</v>
      </c>
    </row>
    <row r="3133" spans="1:8" x14ac:dyDescent="0.3">
      <c r="A3133" s="15" t="s">
        <v>324</v>
      </c>
      <c r="B3133" s="15">
        <v>2016</v>
      </c>
      <c r="C3133" s="8">
        <v>557.50644582807126</v>
      </c>
      <c r="E3133" t="s">
        <v>261</v>
      </c>
      <c r="F3133">
        <v>2010</v>
      </c>
      <c r="G3133">
        <v>1329.1506922222909</v>
      </c>
      <c r="H3133" s="15">
        <v>-4.9599214623751116E-2</v>
      </c>
    </row>
    <row r="3134" spans="1:8" x14ac:dyDescent="0.3">
      <c r="A3134" s="15" t="s">
        <v>324</v>
      </c>
      <c r="B3134" s="15">
        <v>2017</v>
      </c>
      <c r="C3134" s="8">
        <v>711.32276664607957</v>
      </c>
      <c r="E3134" t="s">
        <v>261</v>
      </c>
      <c r="F3134">
        <v>2011</v>
      </c>
      <c r="G3134">
        <v>639.32010735246206</v>
      </c>
      <c r="H3134" s="15">
        <v>-1.0790065523303178</v>
      </c>
    </row>
    <row r="3135" spans="1:8" x14ac:dyDescent="0.3">
      <c r="A3135" s="15" t="s">
        <v>717</v>
      </c>
      <c r="B3135" s="15"/>
      <c r="C3135" s="8">
        <v>5717.2726676114034</v>
      </c>
      <c r="E3135" t="s">
        <v>261</v>
      </c>
      <c r="F3135">
        <v>2012</v>
      </c>
      <c r="G3135">
        <v>370.59281011777227</v>
      </c>
      <c r="H3135" s="15">
        <v>-0.72512819973298936</v>
      </c>
    </row>
    <row r="3136" spans="1:8" x14ac:dyDescent="0.3">
      <c r="A3136" s="15" t="s">
        <v>235</v>
      </c>
      <c r="B3136" s="15">
        <v>2007</v>
      </c>
      <c r="C3136" s="8">
        <v>292.76236695652176</v>
      </c>
      <c r="E3136" t="s">
        <v>261</v>
      </c>
      <c r="F3136">
        <v>2013</v>
      </c>
      <c r="G3136">
        <v>318.33267345653263</v>
      </c>
      <c r="H3136" s="15">
        <v>-0.16416830887570077</v>
      </c>
    </row>
    <row r="3137" spans="1:8" x14ac:dyDescent="0.3">
      <c r="A3137" s="15" t="s">
        <v>235</v>
      </c>
      <c r="B3137" s="15">
        <v>2008</v>
      </c>
      <c r="C3137" s="8">
        <v>1069.381745500413</v>
      </c>
      <c r="E3137" t="s">
        <v>261</v>
      </c>
      <c r="F3137">
        <v>2014</v>
      </c>
      <c r="G3137">
        <v>211.35542825217391</v>
      </c>
      <c r="H3137" s="15">
        <v>-0.50614855785355684</v>
      </c>
    </row>
    <row r="3138" spans="1:8" x14ac:dyDescent="0.3">
      <c r="A3138" s="15" t="s">
        <v>235</v>
      </c>
      <c r="B3138" s="15">
        <v>2009</v>
      </c>
      <c r="C3138" s="8">
        <v>531.58888110027215</v>
      </c>
      <c r="E3138" t="s">
        <v>261</v>
      </c>
      <c r="F3138">
        <v>2015</v>
      </c>
      <c r="G3138">
        <v>979.53744667826084</v>
      </c>
      <c r="H3138" s="15">
        <v>0.78422935338622557</v>
      </c>
    </row>
    <row r="3139" spans="1:8" x14ac:dyDescent="0.3">
      <c r="A3139" s="15" t="s">
        <v>235</v>
      </c>
      <c r="B3139" s="15">
        <v>2010</v>
      </c>
      <c r="C3139" s="8">
        <v>481.73459076081741</v>
      </c>
      <c r="E3139" t="s">
        <v>261</v>
      </c>
      <c r="F3139">
        <v>2016</v>
      </c>
      <c r="G3139">
        <v>880.68160463402103</v>
      </c>
      <c r="H3139" s="15">
        <v>-0.11224924141037404</v>
      </c>
    </row>
    <row r="3140" spans="1:8" x14ac:dyDescent="0.3">
      <c r="A3140" s="15" t="s">
        <v>235</v>
      </c>
      <c r="B3140" s="15">
        <v>2011</v>
      </c>
      <c r="C3140" s="8">
        <v>234.52627931833823</v>
      </c>
      <c r="E3140" t="s">
        <v>261</v>
      </c>
      <c r="F3140">
        <v>2017</v>
      </c>
      <c r="G3140">
        <v>1159.4043450835675</v>
      </c>
      <c r="H3140" s="15">
        <v>0.24040166972934424</v>
      </c>
    </row>
    <row r="3141" spans="1:8" x14ac:dyDescent="0.3">
      <c r="A3141" s="15" t="s">
        <v>235</v>
      </c>
      <c r="B3141" s="15">
        <v>2012</v>
      </c>
      <c r="C3141" s="8">
        <v>138.76947910472629</v>
      </c>
      <c r="E3141" t="s">
        <v>262</v>
      </c>
      <c r="F3141">
        <v>2008</v>
      </c>
      <c r="G3141">
        <v>725.27461592470877</v>
      </c>
      <c r="H3141" s="15">
        <v>-0.24848797409125423</v>
      </c>
    </row>
    <row r="3142" spans="1:8" x14ac:dyDescent="0.3">
      <c r="A3142" s="15" t="s">
        <v>235</v>
      </c>
      <c r="B3142" s="15">
        <v>2013</v>
      </c>
      <c r="C3142" s="8">
        <v>129.19236565879197</v>
      </c>
      <c r="E3142" t="s">
        <v>262</v>
      </c>
      <c r="F3142">
        <v>2009</v>
      </c>
      <c r="G3142">
        <v>1544.8491926335544</v>
      </c>
      <c r="H3142" s="15">
        <v>0.53052076579183127</v>
      </c>
    </row>
    <row r="3143" spans="1:8" x14ac:dyDescent="0.3">
      <c r="A3143" s="15" t="s">
        <v>235</v>
      </c>
      <c r="B3143" s="15">
        <v>2014</v>
      </c>
      <c r="C3143" s="8">
        <v>87.828755765217394</v>
      </c>
      <c r="E3143" t="s">
        <v>262</v>
      </c>
      <c r="F3143">
        <v>2010</v>
      </c>
      <c r="G3143">
        <v>1444.7980114085885</v>
      </c>
      <c r="H3143" s="15">
        <v>-6.9249251753483607E-2</v>
      </c>
    </row>
    <row r="3144" spans="1:8" x14ac:dyDescent="0.3">
      <c r="A3144" s="15" t="s">
        <v>235</v>
      </c>
      <c r="B3144" s="15">
        <v>2015</v>
      </c>
      <c r="C3144" s="8">
        <v>378.07054267826084</v>
      </c>
      <c r="E3144" t="s">
        <v>262</v>
      </c>
      <c r="F3144">
        <v>2011</v>
      </c>
      <c r="G3144">
        <v>668.23455005359097</v>
      </c>
      <c r="H3144" s="15">
        <v>-1.1621121076315477</v>
      </c>
    </row>
    <row r="3145" spans="1:8" x14ac:dyDescent="0.3">
      <c r="A3145" s="15" t="s">
        <v>235</v>
      </c>
      <c r="B3145" s="15">
        <v>2016</v>
      </c>
      <c r="C3145" s="8">
        <v>330.72482820868328</v>
      </c>
      <c r="E3145" t="s">
        <v>262</v>
      </c>
      <c r="F3145">
        <v>2012</v>
      </c>
      <c r="G3145">
        <v>389.96926033867635</v>
      </c>
      <c r="H3145" s="15">
        <v>-0.71355698516659938</v>
      </c>
    </row>
    <row r="3146" spans="1:8" x14ac:dyDescent="0.3">
      <c r="A3146" s="15" t="s">
        <v>235</v>
      </c>
      <c r="B3146" s="15">
        <v>2017</v>
      </c>
      <c r="C3146" s="8">
        <v>409.08613176211855</v>
      </c>
      <c r="E3146" t="s">
        <v>262</v>
      </c>
      <c r="F3146">
        <v>2013</v>
      </c>
      <c r="G3146">
        <v>331.80410511142594</v>
      </c>
      <c r="H3146" s="15">
        <v>-0.17529968536018406</v>
      </c>
    </row>
    <row r="3147" spans="1:8" x14ac:dyDescent="0.3">
      <c r="A3147" s="15" t="s">
        <v>718</v>
      </c>
      <c r="B3147" s="15"/>
      <c r="C3147" s="8">
        <v>4083.6659668141606</v>
      </c>
      <c r="E3147" t="s">
        <v>262</v>
      </c>
      <c r="F3147">
        <v>2014</v>
      </c>
      <c r="G3147">
        <v>216.23902027826085</v>
      </c>
      <c r="H3147" s="15">
        <v>-0.53443215144266532</v>
      </c>
    </row>
    <row r="3148" spans="1:8" x14ac:dyDescent="0.3">
      <c r="A3148" s="15" t="s">
        <v>236</v>
      </c>
      <c r="B3148" s="15">
        <v>2007</v>
      </c>
      <c r="C3148" s="8">
        <v>267.28664880000002</v>
      </c>
      <c r="E3148" t="s">
        <v>262</v>
      </c>
      <c r="F3148">
        <v>2015</v>
      </c>
      <c r="G3148">
        <v>831.90332233043478</v>
      </c>
      <c r="H3148" s="15">
        <v>0.7400671274247298</v>
      </c>
    </row>
    <row r="3149" spans="1:8" x14ac:dyDescent="0.3">
      <c r="A3149" s="15" t="s">
        <v>236</v>
      </c>
      <c r="B3149" s="15">
        <v>2008</v>
      </c>
      <c r="C3149" s="8">
        <v>737.30502177786514</v>
      </c>
      <c r="E3149" t="s">
        <v>262</v>
      </c>
      <c r="F3149">
        <v>2016</v>
      </c>
      <c r="G3149">
        <v>757.87062124762713</v>
      </c>
      <c r="H3149" s="15">
        <v>-9.7685144412819447E-2</v>
      </c>
    </row>
    <row r="3150" spans="1:8" x14ac:dyDescent="0.3">
      <c r="A3150" s="15" t="s">
        <v>236</v>
      </c>
      <c r="B3150" s="15">
        <v>2009</v>
      </c>
      <c r="C3150" s="8">
        <v>555.60535322369083</v>
      </c>
      <c r="E3150" t="s">
        <v>262</v>
      </c>
      <c r="F3150">
        <v>2017</v>
      </c>
      <c r="G3150">
        <v>966.0914795992195</v>
      </c>
      <c r="H3150" s="15">
        <v>0.21552913233224275</v>
      </c>
    </row>
    <row r="3151" spans="1:8" x14ac:dyDescent="0.3">
      <c r="A3151" s="15" t="s">
        <v>236</v>
      </c>
      <c r="B3151" s="15">
        <v>2010</v>
      </c>
      <c r="C3151" s="8">
        <v>497.94555233779266</v>
      </c>
      <c r="E3151" t="s">
        <v>263</v>
      </c>
      <c r="F3151">
        <v>2008</v>
      </c>
      <c r="G3151">
        <v>949.30727595652172</v>
      </c>
      <c r="H3151" s="15">
        <v>0.2</v>
      </c>
    </row>
    <row r="3152" spans="1:8" x14ac:dyDescent="0.3">
      <c r="A3152" s="15" t="s">
        <v>236</v>
      </c>
      <c r="B3152" s="15">
        <v>2011</v>
      </c>
      <c r="C3152" s="8">
        <v>244.4810306956191</v>
      </c>
      <c r="E3152" t="s">
        <v>263</v>
      </c>
      <c r="F3152">
        <v>2009</v>
      </c>
      <c r="G3152">
        <v>1183.567100666324</v>
      </c>
      <c r="H3152" s="15">
        <v>0.19792694860977361</v>
      </c>
    </row>
    <row r="3153" spans="1:8" x14ac:dyDescent="0.3">
      <c r="A3153" s="15" t="s">
        <v>236</v>
      </c>
      <c r="B3153" s="15">
        <v>2012</v>
      </c>
      <c r="C3153" s="8">
        <v>143.64490936604614</v>
      </c>
      <c r="E3153" t="s">
        <v>263</v>
      </c>
      <c r="F3153">
        <v>2010</v>
      </c>
      <c r="G3153">
        <v>1206.4466539993407</v>
      </c>
      <c r="H3153" s="15">
        <v>1.8964413600196538E-2</v>
      </c>
    </row>
    <row r="3154" spans="1:8" x14ac:dyDescent="0.3">
      <c r="A3154" s="15" t="s">
        <v>236</v>
      </c>
      <c r="B3154" s="15">
        <v>2013</v>
      </c>
      <c r="C3154" s="8">
        <v>129.60170537640667</v>
      </c>
      <c r="E3154" t="s">
        <v>263</v>
      </c>
      <c r="F3154">
        <v>2011</v>
      </c>
      <c r="G3154">
        <v>534.82237378157913</v>
      </c>
      <c r="H3154" s="15">
        <v>-1.2557894230731121</v>
      </c>
    </row>
    <row r="3155" spans="1:8" x14ac:dyDescent="0.3">
      <c r="A3155" s="15" t="s">
        <v>236</v>
      </c>
      <c r="B3155" s="15">
        <v>2014</v>
      </c>
      <c r="C3155" s="8">
        <v>90.091183930434767</v>
      </c>
      <c r="E3155" t="s">
        <v>263</v>
      </c>
      <c r="F3155">
        <v>2012</v>
      </c>
      <c r="G3155">
        <v>300.0274509978218</v>
      </c>
      <c r="H3155" s="15">
        <v>-0.78257813411034161</v>
      </c>
    </row>
    <row r="3156" spans="1:8" x14ac:dyDescent="0.3">
      <c r="A3156" s="15" t="s">
        <v>236</v>
      </c>
      <c r="B3156" s="15">
        <v>2015</v>
      </c>
      <c r="C3156" s="8">
        <v>377.51635920000001</v>
      </c>
      <c r="E3156" t="s">
        <v>263</v>
      </c>
      <c r="F3156">
        <v>2013</v>
      </c>
      <c r="G3156">
        <v>298.79861116181632</v>
      </c>
      <c r="H3156" s="15">
        <v>-4.1126022347539992E-3</v>
      </c>
    </row>
    <row r="3157" spans="1:8" x14ac:dyDescent="0.3">
      <c r="A3157" s="15" t="s">
        <v>236</v>
      </c>
      <c r="B3157" s="15">
        <v>2016</v>
      </c>
      <c r="C3157" s="8">
        <v>335.54789546935956</v>
      </c>
      <c r="E3157" t="s">
        <v>263</v>
      </c>
      <c r="F3157">
        <v>2014</v>
      </c>
      <c r="G3157">
        <v>190.76400028695653</v>
      </c>
      <c r="H3157" s="15">
        <v>-0.56632598767245834</v>
      </c>
    </row>
    <row r="3158" spans="1:8" x14ac:dyDescent="0.3">
      <c r="A3158" s="15" t="s">
        <v>236</v>
      </c>
      <c r="B3158" s="15">
        <v>2017</v>
      </c>
      <c r="C3158" s="8">
        <v>409.48815880789044</v>
      </c>
      <c r="E3158" t="s">
        <v>263</v>
      </c>
      <c r="F3158">
        <v>2015</v>
      </c>
      <c r="G3158">
        <v>740.77438278260865</v>
      </c>
      <c r="H3158" s="15">
        <v>0.74248029532233562</v>
      </c>
    </row>
    <row r="3159" spans="1:8" x14ac:dyDescent="0.3">
      <c r="A3159" s="15" t="s">
        <v>719</v>
      </c>
      <c r="B3159" s="15"/>
      <c r="C3159" s="8">
        <v>3788.5138189851059</v>
      </c>
      <c r="E3159" t="s">
        <v>263</v>
      </c>
      <c r="F3159">
        <v>2016</v>
      </c>
      <c r="G3159">
        <v>785.43851808534578</v>
      </c>
      <c r="H3159" s="15">
        <v>5.6865221496412426E-2</v>
      </c>
    </row>
    <row r="3160" spans="1:8" x14ac:dyDescent="0.3">
      <c r="A3160" s="15" t="s">
        <v>230</v>
      </c>
      <c r="B3160" s="15">
        <v>2007</v>
      </c>
      <c r="C3160" s="8">
        <v>317.48355203478258</v>
      </c>
      <c r="E3160" t="s">
        <v>263</v>
      </c>
      <c r="F3160">
        <v>2017</v>
      </c>
      <c r="G3160">
        <v>883.39313336233249</v>
      </c>
      <c r="H3160" s="15">
        <v>0.11088451061890885</v>
      </c>
    </row>
    <row r="3161" spans="1:8" x14ac:dyDescent="0.3">
      <c r="A3161" s="15" t="s">
        <v>230</v>
      </c>
      <c r="B3161" s="15">
        <v>2008</v>
      </c>
      <c r="C3161" s="8">
        <v>800.38409344545664</v>
      </c>
      <c r="E3161" t="s">
        <v>264</v>
      </c>
      <c r="F3161">
        <v>2008</v>
      </c>
      <c r="G3161">
        <v>521.05840613588555</v>
      </c>
      <c r="H3161" s="15">
        <v>-0.20929783557411785</v>
      </c>
    </row>
    <row r="3162" spans="1:8" x14ac:dyDescent="0.3">
      <c r="A3162" s="15" t="s">
        <v>230</v>
      </c>
      <c r="B3162" s="15">
        <v>2009</v>
      </c>
      <c r="C3162" s="8">
        <v>631.89402795637329</v>
      </c>
      <c r="E3162" t="s">
        <v>264</v>
      </c>
      <c r="F3162">
        <v>2009</v>
      </c>
      <c r="G3162">
        <v>1003.2803624236954</v>
      </c>
      <c r="H3162" s="15">
        <v>0.48064526561934501</v>
      </c>
    </row>
    <row r="3163" spans="1:8" x14ac:dyDescent="0.3">
      <c r="A3163" s="15" t="s">
        <v>230</v>
      </c>
      <c r="B3163" s="15">
        <v>2010</v>
      </c>
      <c r="C3163" s="8">
        <v>560.63970421426097</v>
      </c>
      <c r="E3163" t="s">
        <v>264</v>
      </c>
      <c r="F3163">
        <v>2010</v>
      </c>
      <c r="G3163">
        <v>905.98380025983397</v>
      </c>
      <c r="H3163" s="15">
        <v>-0.107393269212934</v>
      </c>
    </row>
    <row r="3164" spans="1:8" x14ac:dyDescent="0.3">
      <c r="A3164" s="15" t="s">
        <v>230</v>
      </c>
      <c r="B3164" s="15">
        <v>2011</v>
      </c>
      <c r="C3164" s="8">
        <v>277.52349970432891</v>
      </c>
      <c r="E3164" t="s">
        <v>264</v>
      </c>
      <c r="F3164">
        <v>2011</v>
      </c>
      <c r="G3164">
        <v>472.47841539000956</v>
      </c>
      <c r="H3164" s="15">
        <v>-0.91751362760558131</v>
      </c>
    </row>
    <row r="3165" spans="1:8" x14ac:dyDescent="0.3">
      <c r="A3165" s="15" t="s">
        <v>230</v>
      </c>
      <c r="B3165" s="15">
        <v>2012</v>
      </c>
      <c r="C3165" s="8">
        <v>164.67032792219257</v>
      </c>
      <c r="E3165" t="s">
        <v>264</v>
      </c>
      <c r="F3165">
        <v>2012</v>
      </c>
      <c r="G3165">
        <v>277.43393895508916</v>
      </c>
      <c r="H3165" s="15">
        <v>-0.70303034001364229</v>
      </c>
    </row>
    <row r="3166" spans="1:8" x14ac:dyDescent="0.3">
      <c r="A3166" s="15" t="s">
        <v>230</v>
      </c>
      <c r="B3166" s="15">
        <v>2013</v>
      </c>
      <c r="C3166" s="8">
        <v>149.37090082122086</v>
      </c>
      <c r="E3166" t="s">
        <v>264</v>
      </c>
      <c r="F3166">
        <v>2013</v>
      </c>
      <c r="G3166">
        <v>240.38693049528425</v>
      </c>
      <c r="H3166" s="15">
        <v>-0.15411407094168822</v>
      </c>
    </row>
    <row r="3167" spans="1:8" x14ac:dyDescent="0.3">
      <c r="A3167" s="15" t="s">
        <v>230</v>
      </c>
      <c r="B3167" s="15">
        <v>2014</v>
      </c>
      <c r="C3167" s="8">
        <v>86.419725756521728</v>
      </c>
      <c r="E3167" t="s">
        <v>264</v>
      </c>
      <c r="F3167">
        <v>2014</v>
      </c>
      <c r="G3167">
        <v>151.9549854521739</v>
      </c>
      <c r="H3167" s="15">
        <v>-0.5819614590463259</v>
      </c>
    </row>
    <row r="3168" spans="1:8" x14ac:dyDescent="0.3">
      <c r="A3168" s="15" t="s">
        <v>230</v>
      </c>
      <c r="B3168" s="15">
        <v>2015</v>
      </c>
      <c r="C3168" s="8">
        <v>432.83224706086952</v>
      </c>
      <c r="E3168" t="s">
        <v>264</v>
      </c>
      <c r="F3168">
        <v>2015</v>
      </c>
      <c r="G3168">
        <v>758.026820973913</v>
      </c>
      <c r="H3168" s="15">
        <v>0.79953877455557298</v>
      </c>
    </row>
    <row r="3169" spans="1:8" x14ac:dyDescent="0.3">
      <c r="A3169" s="15" t="s">
        <v>230</v>
      </c>
      <c r="B3169" s="15">
        <v>2016</v>
      </c>
      <c r="C3169" s="8">
        <v>392.37100998356226</v>
      </c>
      <c r="E3169" t="s">
        <v>264</v>
      </c>
      <c r="F3169">
        <v>2016</v>
      </c>
      <c r="G3169">
        <v>694.136570726277</v>
      </c>
      <c r="H3169" s="15">
        <v>-9.204276642676737E-2</v>
      </c>
    </row>
    <row r="3170" spans="1:8" x14ac:dyDescent="0.3">
      <c r="A3170" s="15" t="s">
        <v>230</v>
      </c>
      <c r="B3170" s="15">
        <v>2017</v>
      </c>
      <c r="C3170" s="8">
        <v>469.95316670510357</v>
      </c>
      <c r="E3170" t="s">
        <v>264</v>
      </c>
      <c r="F3170">
        <v>2017</v>
      </c>
      <c r="G3170">
        <v>845.96190183732574</v>
      </c>
      <c r="H3170" s="15">
        <v>0.17947064847873492</v>
      </c>
    </row>
    <row r="3171" spans="1:8" x14ac:dyDescent="0.3">
      <c r="A3171" s="15" t="s">
        <v>720</v>
      </c>
      <c r="B3171" s="15"/>
      <c r="C3171" s="8">
        <v>4283.5422556046724</v>
      </c>
      <c r="E3171" t="s">
        <v>378</v>
      </c>
      <c r="F3171">
        <v>2008</v>
      </c>
      <c r="G3171">
        <v>996.92055609317288</v>
      </c>
      <c r="H3171" s="15">
        <v>0.74492003032423693</v>
      </c>
    </row>
    <row r="3172" spans="1:8" x14ac:dyDescent="0.3">
      <c r="A3172" s="15" t="s">
        <v>250</v>
      </c>
      <c r="B3172" s="15">
        <v>2007</v>
      </c>
      <c r="C3172" s="8">
        <v>279.04533130434783</v>
      </c>
      <c r="E3172" t="s">
        <v>378</v>
      </c>
      <c r="F3172">
        <v>2009</v>
      </c>
      <c r="G3172">
        <v>388.75700336552291</v>
      </c>
      <c r="H3172" s="15">
        <v>-1.5643796702379491</v>
      </c>
    </row>
    <row r="3173" spans="1:8" x14ac:dyDescent="0.3">
      <c r="A3173" s="15" t="s">
        <v>250</v>
      </c>
      <c r="B3173" s="15">
        <v>2008</v>
      </c>
      <c r="C3173" s="8">
        <v>921.60921299175072</v>
      </c>
      <c r="E3173" t="s">
        <v>378</v>
      </c>
      <c r="F3173">
        <v>2010</v>
      </c>
      <c r="G3173">
        <v>479.1434068904673</v>
      </c>
      <c r="H3173" s="15">
        <v>0.18864165138268682</v>
      </c>
    </row>
    <row r="3174" spans="1:8" x14ac:dyDescent="0.3">
      <c r="A3174" s="15" t="s">
        <v>250</v>
      </c>
      <c r="B3174" s="15">
        <v>2009</v>
      </c>
      <c r="C3174" s="8">
        <v>553.69687908803417</v>
      </c>
      <c r="E3174" t="s">
        <v>378</v>
      </c>
      <c r="F3174">
        <v>2011</v>
      </c>
      <c r="G3174">
        <v>216.87841620140387</v>
      </c>
      <c r="H3174" s="15">
        <v>-1.2092719749738092</v>
      </c>
    </row>
    <row r="3175" spans="1:8" x14ac:dyDescent="0.3">
      <c r="A3175" s="15" t="s">
        <v>250</v>
      </c>
      <c r="B3175" s="15">
        <v>2010</v>
      </c>
      <c r="C3175" s="8">
        <v>485.04178110356446</v>
      </c>
      <c r="E3175" t="s">
        <v>378</v>
      </c>
      <c r="F3175">
        <v>2012</v>
      </c>
      <c r="G3175">
        <v>114.04709267642176</v>
      </c>
      <c r="H3175" s="15">
        <v>-0.9016566850742842</v>
      </c>
    </row>
    <row r="3176" spans="1:8" x14ac:dyDescent="0.3">
      <c r="A3176" s="15" t="s">
        <v>250</v>
      </c>
      <c r="B3176" s="15">
        <v>2011</v>
      </c>
      <c r="C3176" s="8">
        <v>239.82963454732757</v>
      </c>
      <c r="E3176" t="s">
        <v>378</v>
      </c>
      <c r="F3176">
        <v>2013</v>
      </c>
      <c r="G3176">
        <v>148.66223198222701</v>
      </c>
      <c r="H3176" s="15">
        <v>0.2328442055810355</v>
      </c>
    </row>
    <row r="3177" spans="1:8" x14ac:dyDescent="0.3">
      <c r="A3177" s="15" t="s">
        <v>250</v>
      </c>
      <c r="B3177" s="15">
        <v>2012</v>
      </c>
      <c r="C3177" s="8">
        <v>141.84693285071432</v>
      </c>
      <c r="E3177" t="s">
        <v>378</v>
      </c>
      <c r="F3177">
        <v>2014</v>
      </c>
      <c r="G3177">
        <v>125.43936944347826</v>
      </c>
      <c r="H3177" s="15">
        <v>-0.18513216896560333</v>
      </c>
    </row>
    <row r="3178" spans="1:8" x14ac:dyDescent="0.3">
      <c r="A3178" s="15" t="s">
        <v>250</v>
      </c>
      <c r="B3178" s="15">
        <v>2013</v>
      </c>
      <c r="C3178" s="8">
        <v>127.71641822269905</v>
      </c>
      <c r="E3178" t="s">
        <v>378</v>
      </c>
      <c r="F3178">
        <v>2015</v>
      </c>
      <c r="G3178">
        <v>984.30605154782609</v>
      </c>
      <c r="H3178" s="15">
        <v>0.87256060323288243</v>
      </c>
    </row>
    <row r="3179" spans="1:8" x14ac:dyDescent="0.3">
      <c r="A3179" s="15" t="s">
        <v>250</v>
      </c>
      <c r="B3179" s="15">
        <v>2014</v>
      </c>
      <c r="C3179" s="8">
        <v>103.79534817391304</v>
      </c>
      <c r="E3179" t="s">
        <v>378</v>
      </c>
      <c r="F3179">
        <v>2016</v>
      </c>
      <c r="G3179">
        <v>743.94218536084247</v>
      </c>
      <c r="H3179" s="15">
        <v>-0.32309481962015274</v>
      </c>
    </row>
    <row r="3180" spans="1:8" x14ac:dyDescent="0.3">
      <c r="A3180" s="15" t="s">
        <v>250</v>
      </c>
      <c r="B3180" s="15">
        <v>2015</v>
      </c>
      <c r="C3180" s="8">
        <v>372.04607718260866</v>
      </c>
      <c r="E3180" t="s">
        <v>378</v>
      </c>
      <c r="F3180">
        <v>2017</v>
      </c>
      <c r="G3180">
        <v>843.45740630100454</v>
      </c>
      <c r="H3180" s="15">
        <v>0.11798488008610607</v>
      </c>
    </row>
    <row r="3181" spans="1:8" x14ac:dyDescent="0.3">
      <c r="A3181" s="15" t="s">
        <v>250</v>
      </c>
      <c r="B3181" s="15">
        <v>2016</v>
      </c>
      <c r="C3181" s="8">
        <v>336.40890331451305</v>
      </c>
      <c r="E3181" t="s">
        <v>70</v>
      </c>
      <c r="F3181">
        <v>2008</v>
      </c>
      <c r="G3181">
        <v>411.84670683032795</v>
      </c>
      <c r="H3181" s="15">
        <v>0.33364693499477927</v>
      </c>
    </row>
    <row r="3182" spans="1:8" x14ac:dyDescent="0.3">
      <c r="A3182" s="15" t="s">
        <v>250</v>
      </c>
      <c r="B3182" s="15">
        <v>2017</v>
      </c>
      <c r="C3182" s="8">
        <v>410.03078205469762</v>
      </c>
      <c r="E3182" t="s">
        <v>70</v>
      </c>
      <c r="F3182">
        <v>2009</v>
      </c>
      <c r="G3182">
        <v>501.45765749019455</v>
      </c>
      <c r="H3182" s="15">
        <v>0.17870093181619995</v>
      </c>
    </row>
    <row r="3183" spans="1:8" x14ac:dyDescent="0.3">
      <c r="A3183" s="15" t="s">
        <v>721</v>
      </c>
      <c r="B3183" s="15"/>
      <c r="C3183" s="8">
        <v>3971.067300834171</v>
      </c>
      <c r="E3183" t="s">
        <v>70</v>
      </c>
      <c r="F3183">
        <v>2010</v>
      </c>
      <c r="G3183">
        <v>450.56959690989981</v>
      </c>
      <c r="H3183" s="15">
        <v>-0.11294162084902234</v>
      </c>
    </row>
    <row r="3184" spans="1:8" x14ac:dyDescent="0.3">
      <c r="A3184" s="15" t="s">
        <v>286</v>
      </c>
      <c r="B3184" s="15">
        <v>2007</v>
      </c>
      <c r="C3184" s="8">
        <v>636.44506278260872</v>
      </c>
      <c r="E3184" t="s">
        <v>70</v>
      </c>
      <c r="F3184">
        <v>2011</v>
      </c>
      <c r="G3184">
        <v>215.39913637247355</v>
      </c>
      <c r="H3184" s="15">
        <v>-1.0917892452955971</v>
      </c>
    </row>
    <row r="3185" spans="1:8" x14ac:dyDescent="0.3">
      <c r="A3185" s="15" t="s">
        <v>286</v>
      </c>
      <c r="B3185" s="15">
        <v>2008</v>
      </c>
      <c r="C3185" s="8">
        <v>630.86524366435856</v>
      </c>
      <c r="E3185" t="s">
        <v>70</v>
      </c>
      <c r="F3185">
        <v>2012</v>
      </c>
      <c r="G3185">
        <v>127.28550752864656</v>
      </c>
      <c r="H3185" s="15">
        <v>-0.69225185611956919</v>
      </c>
    </row>
    <row r="3186" spans="1:8" x14ac:dyDescent="0.3">
      <c r="A3186" s="15" t="s">
        <v>286</v>
      </c>
      <c r="B3186" s="15">
        <v>2009</v>
      </c>
      <c r="C3186" s="8">
        <v>1109.8434746368114</v>
      </c>
      <c r="E3186" t="s">
        <v>70</v>
      </c>
      <c r="F3186">
        <v>2013</v>
      </c>
      <c r="G3186">
        <v>119.57821035132633</v>
      </c>
      <c r="H3186" s="15">
        <v>-6.445402682207596E-2</v>
      </c>
    </row>
    <row r="3187" spans="1:8" x14ac:dyDescent="0.3">
      <c r="A3187" s="15" t="s">
        <v>286</v>
      </c>
      <c r="B3187" s="15">
        <v>2010</v>
      </c>
      <c r="C3187" s="8">
        <v>977.83868916096469</v>
      </c>
      <c r="E3187" t="s">
        <v>70</v>
      </c>
      <c r="F3187">
        <v>2014</v>
      </c>
      <c r="G3187">
        <v>87.441636391304357</v>
      </c>
      <c r="H3187" s="15">
        <v>-0.36752027164964862</v>
      </c>
    </row>
    <row r="3188" spans="1:8" x14ac:dyDescent="0.3">
      <c r="A3188" s="15" t="s">
        <v>286</v>
      </c>
      <c r="B3188" s="15">
        <v>2011</v>
      </c>
      <c r="C3188" s="8">
        <v>510.90687911683256</v>
      </c>
      <c r="E3188" t="s">
        <v>70</v>
      </c>
      <c r="F3188">
        <v>2015</v>
      </c>
      <c r="G3188">
        <v>344.11002417391302</v>
      </c>
      <c r="H3188" s="15">
        <v>0.74589047034819478</v>
      </c>
    </row>
    <row r="3189" spans="1:8" x14ac:dyDescent="0.3">
      <c r="A3189" s="15" t="s">
        <v>286</v>
      </c>
      <c r="B3189" s="15">
        <v>2012</v>
      </c>
      <c r="C3189" s="8">
        <v>289.54317374442138</v>
      </c>
      <c r="E3189" t="s">
        <v>70</v>
      </c>
      <c r="F3189">
        <v>2016</v>
      </c>
      <c r="G3189">
        <v>312.21872991906781</v>
      </c>
      <c r="H3189" s="15">
        <v>-0.10214407784924354</v>
      </c>
    </row>
    <row r="3190" spans="1:8" x14ac:dyDescent="0.3">
      <c r="A3190" s="15" t="s">
        <v>286</v>
      </c>
      <c r="B3190" s="15">
        <v>2013</v>
      </c>
      <c r="C3190" s="8">
        <v>264.65836874094896</v>
      </c>
      <c r="E3190" t="s">
        <v>70</v>
      </c>
      <c r="F3190">
        <v>2017</v>
      </c>
      <c r="G3190">
        <v>384.09751933856563</v>
      </c>
      <c r="H3190" s="15">
        <v>0.18713682281332236</v>
      </c>
    </row>
    <row r="3191" spans="1:8" x14ac:dyDescent="0.3">
      <c r="A3191" s="15" t="s">
        <v>286</v>
      </c>
      <c r="B3191" s="15">
        <v>2014</v>
      </c>
      <c r="C3191" s="8">
        <v>164.42905479130434</v>
      </c>
      <c r="E3191" t="s">
        <v>239</v>
      </c>
      <c r="F3191">
        <v>2008</v>
      </c>
      <c r="G3191">
        <v>720.21568892561993</v>
      </c>
      <c r="H3191" s="15">
        <v>0.41410738856289003</v>
      </c>
    </row>
    <row r="3192" spans="1:8" x14ac:dyDescent="0.3">
      <c r="A3192" s="15" t="s">
        <v>286</v>
      </c>
      <c r="B3192" s="15">
        <v>2015</v>
      </c>
      <c r="C3192" s="8">
        <v>775.10243154782597</v>
      </c>
      <c r="E3192" t="s">
        <v>239</v>
      </c>
      <c r="F3192">
        <v>2009</v>
      </c>
      <c r="G3192">
        <v>745.0071501607697</v>
      </c>
      <c r="H3192" s="15">
        <v>3.327680979947624E-2</v>
      </c>
    </row>
    <row r="3193" spans="1:8" x14ac:dyDescent="0.3">
      <c r="A3193" s="15" t="s">
        <v>286</v>
      </c>
      <c r="B3193" s="15">
        <v>2016</v>
      </c>
      <c r="C3193" s="8">
        <v>768.69812099665216</v>
      </c>
      <c r="E3193" t="s">
        <v>239</v>
      </c>
      <c r="F3193">
        <v>2010</v>
      </c>
      <c r="G3193">
        <v>673.66956103427003</v>
      </c>
      <c r="H3193" s="15">
        <v>-0.10589403656145105</v>
      </c>
    </row>
    <row r="3194" spans="1:8" x14ac:dyDescent="0.3">
      <c r="A3194" s="15" t="s">
        <v>286</v>
      </c>
      <c r="B3194" s="15">
        <v>2017</v>
      </c>
      <c r="C3194" s="8">
        <v>1007.2831438962957</v>
      </c>
      <c r="E3194" t="s">
        <v>239</v>
      </c>
      <c r="F3194">
        <v>2011</v>
      </c>
      <c r="G3194">
        <v>345.15923384342267</v>
      </c>
      <c r="H3194" s="15">
        <v>-0.951764562497181</v>
      </c>
    </row>
    <row r="3195" spans="1:8" x14ac:dyDescent="0.3">
      <c r="A3195" s="15" t="s">
        <v>722</v>
      </c>
      <c r="B3195" s="15"/>
      <c r="C3195" s="8">
        <v>7135.6136430790257</v>
      </c>
      <c r="E3195" t="s">
        <v>239</v>
      </c>
      <c r="F3195">
        <v>2012</v>
      </c>
      <c r="G3195">
        <v>222.99790918125868</v>
      </c>
      <c r="H3195" s="15">
        <v>-0.54781376700203943</v>
      </c>
    </row>
    <row r="3196" spans="1:8" x14ac:dyDescent="0.3">
      <c r="A3196" s="15" t="s">
        <v>269</v>
      </c>
      <c r="B3196" s="15">
        <v>2007</v>
      </c>
      <c r="C3196" s="8">
        <v>291.1141672695652</v>
      </c>
      <c r="E3196" t="s">
        <v>239</v>
      </c>
      <c r="F3196">
        <v>2013</v>
      </c>
      <c r="G3196">
        <v>195.26204078726207</v>
      </c>
      <c r="H3196" s="15">
        <v>-0.14204434349948658</v>
      </c>
    </row>
    <row r="3197" spans="1:8" x14ac:dyDescent="0.3">
      <c r="A3197" s="15" t="s">
        <v>269</v>
      </c>
      <c r="B3197" s="15">
        <v>2008</v>
      </c>
      <c r="C3197" s="8">
        <v>418.31836125909456</v>
      </c>
      <c r="E3197" t="s">
        <v>239</v>
      </c>
      <c r="F3197">
        <v>2014</v>
      </c>
      <c r="G3197">
        <v>126.97940509565217</v>
      </c>
      <c r="H3197" s="15">
        <v>-0.53774575207824726</v>
      </c>
    </row>
    <row r="3198" spans="1:8" x14ac:dyDescent="0.3">
      <c r="A3198" s="15" t="s">
        <v>269</v>
      </c>
      <c r="B3198" s="15">
        <v>2009</v>
      </c>
      <c r="C3198" s="8">
        <v>696.85142845331541</v>
      </c>
      <c r="E3198" t="s">
        <v>239</v>
      </c>
      <c r="F3198">
        <v>2015</v>
      </c>
      <c r="G3198">
        <v>557.47024111304347</v>
      </c>
      <c r="H3198" s="15">
        <v>0.77222209235397843</v>
      </c>
    </row>
    <row r="3199" spans="1:8" x14ac:dyDescent="0.3">
      <c r="A3199" s="15" t="s">
        <v>269</v>
      </c>
      <c r="B3199" s="15">
        <v>2010</v>
      </c>
      <c r="C3199" s="8">
        <v>641.28972312018823</v>
      </c>
      <c r="E3199" t="s">
        <v>239</v>
      </c>
      <c r="F3199">
        <v>2016</v>
      </c>
      <c r="G3199">
        <v>509.44563126023809</v>
      </c>
      <c r="H3199" s="15">
        <v>-9.4268371158674563E-2</v>
      </c>
    </row>
    <row r="3200" spans="1:8" x14ac:dyDescent="0.3">
      <c r="A3200" s="15" t="s">
        <v>269</v>
      </c>
      <c r="B3200" s="15">
        <v>2011</v>
      </c>
      <c r="C3200" s="8">
        <v>330.72496003083984</v>
      </c>
      <c r="E3200" t="s">
        <v>239</v>
      </c>
      <c r="F3200">
        <v>2017</v>
      </c>
      <c r="G3200">
        <v>616.39910146115824</v>
      </c>
      <c r="H3200" s="15">
        <v>0.17351334540785296</v>
      </c>
    </row>
    <row r="3201" spans="1:8" x14ac:dyDescent="0.3">
      <c r="A3201" s="15" t="s">
        <v>269</v>
      </c>
      <c r="B3201" s="15">
        <v>2012</v>
      </c>
      <c r="C3201" s="8">
        <v>179.05175058588804</v>
      </c>
      <c r="E3201" t="s">
        <v>8</v>
      </c>
      <c r="F3201">
        <v>2008</v>
      </c>
      <c r="G3201">
        <v>376.08123354644476</v>
      </c>
      <c r="H3201" s="15">
        <v>-0.94811245870379768</v>
      </c>
    </row>
    <row r="3202" spans="1:8" x14ac:dyDescent="0.3">
      <c r="A3202" s="15" t="s">
        <v>269</v>
      </c>
      <c r="B3202" s="15">
        <v>2013</v>
      </c>
      <c r="C3202" s="8">
        <v>158.55693769338706</v>
      </c>
      <c r="E3202" t="s">
        <v>8</v>
      </c>
      <c r="F3202">
        <v>2009</v>
      </c>
      <c r="G3202">
        <v>1113.3452757051791</v>
      </c>
      <c r="H3202" s="15">
        <v>0.66220610824594417</v>
      </c>
    </row>
    <row r="3203" spans="1:8" x14ac:dyDescent="0.3">
      <c r="A3203" s="15" t="s">
        <v>269</v>
      </c>
      <c r="B3203" s="15">
        <v>2014</v>
      </c>
      <c r="C3203" s="8">
        <v>118.95205630434782</v>
      </c>
      <c r="E3203" t="s">
        <v>8</v>
      </c>
      <c r="F3203">
        <v>2010</v>
      </c>
      <c r="G3203">
        <v>981.76774113620354</v>
      </c>
      <c r="H3203" s="15">
        <v>-0.13402104087948583</v>
      </c>
    </row>
    <row r="3204" spans="1:8" x14ac:dyDescent="0.3">
      <c r="A3204" s="15" t="s">
        <v>269</v>
      </c>
      <c r="B3204" s="15">
        <v>2015</v>
      </c>
      <c r="C3204" s="8">
        <v>460.4858915478261</v>
      </c>
      <c r="E3204" t="s">
        <v>8</v>
      </c>
      <c r="F3204">
        <v>2011</v>
      </c>
      <c r="G3204">
        <v>511.16605017688704</v>
      </c>
      <c r="H3204" s="15">
        <v>-0.92064347934779045</v>
      </c>
    </row>
    <row r="3205" spans="1:8" x14ac:dyDescent="0.3">
      <c r="A3205" s="15" t="s">
        <v>269</v>
      </c>
      <c r="B3205" s="15">
        <v>2016</v>
      </c>
      <c r="C3205" s="8">
        <v>381.12075513850709</v>
      </c>
      <c r="E3205" t="s">
        <v>8</v>
      </c>
      <c r="F3205">
        <v>2012</v>
      </c>
      <c r="G3205">
        <v>304.76943754067611</v>
      </c>
      <c r="H3205" s="15">
        <v>-0.67722214635994848</v>
      </c>
    </row>
    <row r="3206" spans="1:8" x14ac:dyDescent="0.3">
      <c r="A3206" s="15" t="s">
        <v>269</v>
      </c>
      <c r="B3206" s="15">
        <v>2017</v>
      </c>
      <c r="C3206" s="8">
        <v>477.96016552005</v>
      </c>
      <c r="E3206" t="s">
        <v>8</v>
      </c>
      <c r="F3206">
        <v>2013</v>
      </c>
      <c r="G3206">
        <v>276.16320886337905</v>
      </c>
      <c r="H3206" s="15">
        <v>-0.10358450278381892</v>
      </c>
    </row>
    <row r="3207" spans="1:8" x14ac:dyDescent="0.3">
      <c r="A3207" s="15" t="s">
        <v>723</v>
      </c>
      <c r="B3207" s="15"/>
      <c r="C3207" s="8">
        <v>4154.4261969230101</v>
      </c>
      <c r="E3207" t="s">
        <v>8</v>
      </c>
      <c r="F3207">
        <v>2014</v>
      </c>
      <c r="G3207">
        <v>192.14641064347825</v>
      </c>
      <c r="H3207" s="15">
        <v>-0.43725406026861147</v>
      </c>
    </row>
    <row r="3208" spans="1:8" x14ac:dyDescent="0.3">
      <c r="A3208" s="15" t="s">
        <v>21</v>
      </c>
      <c r="B3208" s="15">
        <v>2007</v>
      </c>
      <c r="C3208" s="8">
        <v>520.39063252173912</v>
      </c>
      <c r="E3208" t="s">
        <v>8</v>
      </c>
      <c r="F3208">
        <v>2015</v>
      </c>
      <c r="G3208">
        <v>846.12081735652168</v>
      </c>
      <c r="H3208" s="15">
        <v>0.77290901405334955</v>
      </c>
    </row>
    <row r="3209" spans="1:8" x14ac:dyDescent="0.3">
      <c r="A3209" s="15" t="s">
        <v>21</v>
      </c>
      <c r="B3209" s="15">
        <v>2008</v>
      </c>
      <c r="C3209" s="8">
        <v>585.77460931853432</v>
      </c>
      <c r="E3209" t="s">
        <v>8</v>
      </c>
      <c r="F3209">
        <v>2016</v>
      </c>
      <c r="G3209">
        <v>832.55693324386721</v>
      </c>
      <c r="H3209" s="15">
        <v>-1.6291839718163073E-2</v>
      </c>
    </row>
    <row r="3210" spans="1:8" x14ac:dyDescent="0.3">
      <c r="A3210" s="15" t="s">
        <v>21</v>
      </c>
      <c r="B3210" s="15">
        <v>2009</v>
      </c>
      <c r="C3210" s="8">
        <v>895.728892696147</v>
      </c>
      <c r="E3210" t="s">
        <v>8</v>
      </c>
      <c r="F3210">
        <v>2017</v>
      </c>
      <c r="G3210">
        <v>1134.1353071112751</v>
      </c>
      <c r="H3210" s="15">
        <v>0.26591040061661592</v>
      </c>
    </row>
    <row r="3211" spans="1:8" x14ac:dyDescent="0.3">
      <c r="A3211" s="15" t="s">
        <v>21</v>
      </c>
      <c r="B3211" s="15">
        <v>2010</v>
      </c>
      <c r="C3211" s="8">
        <v>790.88428312808765</v>
      </c>
      <c r="E3211" t="s">
        <v>9</v>
      </c>
      <c r="F3211">
        <v>2008</v>
      </c>
      <c r="G3211">
        <v>649.18216252257264</v>
      </c>
      <c r="H3211" s="15">
        <v>-0.62566985872487957</v>
      </c>
    </row>
    <row r="3212" spans="1:8" x14ac:dyDescent="0.3">
      <c r="A3212" s="15" t="s">
        <v>21</v>
      </c>
      <c r="B3212" s="15">
        <v>2011</v>
      </c>
      <c r="C3212" s="8">
        <v>374.03743625138208</v>
      </c>
      <c r="E3212" t="s">
        <v>9</v>
      </c>
      <c r="F3212">
        <v>2009</v>
      </c>
      <c r="G3212">
        <v>1510.3453451388134</v>
      </c>
      <c r="H3212" s="15">
        <v>0.57017634105204773</v>
      </c>
    </row>
    <row r="3213" spans="1:8" x14ac:dyDescent="0.3">
      <c r="A3213" s="15" t="s">
        <v>21</v>
      </c>
      <c r="B3213" s="15">
        <v>2012</v>
      </c>
      <c r="C3213" s="8">
        <v>235.87331669191488</v>
      </c>
      <c r="E3213" t="s">
        <v>9</v>
      </c>
      <c r="F3213">
        <v>2010</v>
      </c>
      <c r="G3213">
        <v>1369.0543210954049</v>
      </c>
      <c r="H3213" s="15">
        <v>-0.10320337320900386</v>
      </c>
    </row>
    <row r="3214" spans="1:8" x14ac:dyDescent="0.3">
      <c r="A3214" s="15" t="s">
        <v>21</v>
      </c>
      <c r="B3214" s="15">
        <v>2013</v>
      </c>
      <c r="C3214" s="8">
        <v>216.0400542809943</v>
      </c>
      <c r="E3214" t="s">
        <v>9</v>
      </c>
      <c r="F3214">
        <v>2011</v>
      </c>
      <c r="G3214">
        <v>691.73978909650555</v>
      </c>
      <c r="H3214" s="15">
        <v>-0.97914641123008517</v>
      </c>
    </row>
    <row r="3215" spans="1:8" x14ac:dyDescent="0.3">
      <c r="A3215" s="15" t="s">
        <v>21</v>
      </c>
      <c r="B3215" s="15">
        <v>2014</v>
      </c>
      <c r="C3215" s="8">
        <v>165.57964095652173</v>
      </c>
      <c r="E3215" t="s">
        <v>9</v>
      </c>
      <c r="F3215">
        <v>2012</v>
      </c>
      <c r="G3215">
        <v>379.17904561331352</v>
      </c>
      <c r="H3215" s="15">
        <v>-0.82430911491333103</v>
      </c>
    </row>
    <row r="3216" spans="1:8" x14ac:dyDescent="0.3">
      <c r="A3216" s="15" t="s">
        <v>21</v>
      </c>
      <c r="B3216" s="15">
        <v>2015</v>
      </c>
      <c r="C3216" s="8">
        <v>643.06674125217387</v>
      </c>
      <c r="E3216" t="s">
        <v>9</v>
      </c>
      <c r="F3216">
        <v>2013</v>
      </c>
      <c r="G3216">
        <v>344.69298038190755</v>
      </c>
      <c r="H3216" s="15">
        <v>-0.10004864384878578</v>
      </c>
    </row>
    <row r="3217" spans="1:8" x14ac:dyDescent="0.3">
      <c r="A3217" s="15" t="s">
        <v>21</v>
      </c>
      <c r="B3217" s="15">
        <v>2016</v>
      </c>
      <c r="C3217" s="8">
        <v>577.5891795523944</v>
      </c>
      <c r="E3217" t="s">
        <v>9</v>
      </c>
      <c r="F3217">
        <v>2014</v>
      </c>
      <c r="G3217">
        <v>250.67762543478261</v>
      </c>
      <c r="H3217" s="15">
        <v>-0.37504486004310095</v>
      </c>
    </row>
    <row r="3218" spans="1:8" x14ac:dyDescent="0.3">
      <c r="A3218" s="15" t="s">
        <v>21</v>
      </c>
      <c r="B3218" s="15">
        <v>2017</v>
      </c>
      <c r="C3218" s="8">
        <v>726.17128924315034</v>
      </c>
      <c r="E3218" t="s">
        <v>9</v>
      </c>
      <c r="F3218">
        <v>2015</v>
      </c>
      <c r="G3218">
        <v>1134.3441829565218</v>
      </c>
      <c r="H3218" s="15">
        <v>0.77901096580631835</v>
      </c>
    </row>
    <row r="3219" spans="1:8" x14ac:dyDescent="0.3">
      <c r="A3219" s="15" t="s">
        <v>724</v>
      </c>
      <c r="B3219" s="15"/>
      <c r="C3219" s="8">
        <v>5731.1360758930414</v>
      </c>
      <c r="E3219" t="s">
        <v>9</v>
      </c>
      <c r="F3219">
        <v>2016</v>
      </c>
      <c r="G3219">
        <v>1105.938627353944</v>
      </c>
      <c r="H3219" s="15">
        <v>-2.5684567750871141E-2</v>
      </c>
    </row>
    <row r="3220" spans="1:8" x14ac:dyDescent="0.3">
      <c r="A3220" s="15" t="s">
        <v>22</v>
      </c>
      <c r="B3220" s="15">
        <v>2007</v>
      </c>
      <c r="C3220" s="8">
        <v>572.63132556521737</v>
      </c>
      <c r="E3220" t="s">
        <v>9</v>
      </c>
      <c r="F3220">
        <v>2017</v>
      </c>
      <c r="G3220">
        <v>1523.3706935095345</v>
      </c>
      <c r="H3220" s="15">
        <v>0.27401870597491435</v>
      </c>
    </row>
    <row r="3221" spans="1:8" x14ac:dyDescent="0.3">
      <c r="A3221" s="15" t="s">
        <v>22</v>
      </c>
      <c r="B3221" s="15">
        <v>2008</v>
      </c>
      <c r="C3221" s="8">
        <v>502.05255407380565</v>
      </c>
      <c r="E3221" t="s">
        <v>10</v>
      </c>
      <c r="F3221">
        <v>2008</v>
      </c>
      <c r="G3221">
        <v>460.28720478134085</v>
      </c>
      <c r="H3221" s="15">
        <v>-1.1363263106227746</v>
      </c>
    </row>
    <row r="3222" spans="1:8" x14ac:dyDescent="0.3">
      <c r="A3222" s="15" t="s">
        <v>22</v>
      </c>
      <c r="B3222" s="15">
        <v>2009</v>
      </c>
      <c r="C3222" s="8">
        <v>894.70351265700776</v>
      </c>
      <c r="E3222" t="s">
        <v>10</v>
      </c>
      <c r="F3222">
        <v>2009</v>
      </c>
      <c r="G3222">
        <v>1399.4765502239679</v>
      </c>
      <c r="H3222" s="15">
        <v>0.67110045201709323</v>
      </c>
    </row>
    <row r="3223" spans="1:8" x14ac:dyDescent="0.3">
      <c r="A3223" s="15" t="s">
        <v>22</v>
      </c>
      <c r="B3223" s="15">
        <v>2010</v>
      </c>
      <c r="C3223" s="8">
        <v>812.08560934475236</v>
      </c>
      <c r="E3223" t="s">
        <v>10</v>
      </c>
      <c r="F3223">
        <v>2010</v>
      </c>
      <c r="G3223">
        <v>1290.4189332807155</v>
      </c>
      <c r="H3223" s="15">
        <v>-8.4513342241490708E-2</v>
      </c>
    </row>
    <row r="3224" spans="1:8" x14ac:dyDescent="0.3">
      <c r="A3224" s="15" t="s">
        <v>22</v>
      </c>
      <c r="B3224" s="15">
        <v>2011</v>
      </c>
      <c r="C3224" s="8">
        <v>418.82806011054026</v>
      </c>
      <c r="E3224" t="s">
        <v>10</v>
      </c>
      <c r="F3224">
        <v>2011</v>
      </c>
      <c r="G3224">
        <v>650.3428998790381</v>
      </c>
      <c r="H3224" s="15">
        <v>-0.98421314897222623</v>
      </c>
    </row>
    <row r="3225" spans="1:8" x14ac:dyDescent="0.3">
      <c r="A3225" s="15" t="s">
        <v>22</v>
      </c>
      <c r="B3225" s="15">
        <v>2012</v>
      </c>
      <c r="C3225" s="8">
        <v>246.8186495771763</v>
      </c>
      <c r="E3225" t="s">
        <v>10</v>
      </c>
      <c r="F3225">
        <v>2012</v>
      </c>
      <c r="G3225">
        <v>366.82390803682068</v>
      </c>
      <c r="H3225" s="15">
        <v>-0.7729021626740824</v>
      </c>
    </row>
    <row r="3226" spans="1:8" x14ac:dyDescent="0.3">
      <c r="A3226" s="15" t="s">
        <v>22</v>
      </c>
      <c r="B3226" s="15">
        <v>2013</v>
      </c>
      <c r="C3226" s="8">
        <v>221.83587725577163</v>
      </c>
      <c r="E3226" t="s">
        <v>10</v>
      </c>
      <c r="F3226">
        <v>2013</v>
      </c>
      <c r="G3226">
        <v>331.14345245176162</v>
      </c>
      <c r="H3226" s="15">
        <v>-0.10774924076222438</v>
      </c>
    </row>
    <row r="3227" spans="1:8" x14ac:dyDescent="0.3">
      <c r="A3227" s="15" t="s">
        <v>22</v>
      </c>
      <c r="B3227" s="15">
        <v>2014</v>
      </c>
      <c r="C3227" s="8">
        <v>149.38348400869566</v>
      </c>
      <c r="E3227" t="s">
        <v>10</v>
      </c>
      <c r="F3227">
        <v>2014</v>
      </c>
      <c r="G3227">
        <v>234.20504358260871</v>
      </c>
      <c r="H3227" s="15">
        <v>-0.41390401925721482</v>
      </c>
    </row>
    <row r="3228" spans="1:8" x14ac:dyDescent="0.3">
      <c r="A3228" s="15" t="s">
        <v>22</v>
      </c>
      <c r="B3228" s="15">
        <v>2015</v>
      </c>
      <c r="C3228" s="8">
        <v>663.93232069565215</v>
      </c>
      <c r="E3228" t="s">
        <v>10</v>
      </c>
      <c r="F3228">
        <v>2015</v>
      </c>
      <c r="G3228">
        <v>1029.7805960347825</v>
      </c>
      <c r="H3228" s="15">
        <v>0.77256801644503115</v>
      </c>
    </row>
    <row r="3229" spans="1:8" x14ac:dyDescent="0.3">
      <c r="A3229" s="15" t="s">
        <v>22</v>
      </c>
      <c r="B3229" s="15">
        <v>2016</v>
      </c>
      <c r="C3229" s="8">
        <v>574.54669359196726</v>
      </c>
      <c r="E3229" t="s">
        <v>10</v>
      </c>
      <c r="F3229">
        <v>2016</v>
      </c>
      <c r="G3229">
        <v>964.35692510407262</v>
      </c>
      <c r="H3229" s="15">
        <v>-6.7841759858414938E-2</v>
      </c>
    </row>
    <row r="3230" spans="1:8" x14ac:dyDescent="0.3">
      <c r="A3230" s="15" t="s">
        <v>22</v>
      </c>
      <c r="B3230" s="15">
        <v>2017</v>
      </c>
      <c r="C3230" s="8">
        <v>730.59962770329525</v>
      </c>
      <c r="E3230" t="s">
        <v>10</v>
      </c>
      <c r="F3230">
        <v>2017</v>
      </c>
      <c r="G3230">
        <v>1319.480378817065</v>
      </c>
      <c r="H3230" s="15">
        <v>0.26913886664337228</v>
      </c>
    </row>
    <row r="3231" spans="1:8" x14ac:dyDescent="0.3">
      <c r="A3231" s="15" t="s">
        <v>725</v>
      </c>
      <c r="B3231" s="15"/>
      <c r="C3231" s="8">
        <v>5787.4177145838821</v>
      </c>
      <c r="E3231" t="s">
        <v>319</v>
      </c>
      <c r="F3231">
        <v>2008</v>
      </c>
      <c r="G3231">
        <v>642.7997807448495</v>
      </c>
      <c r="H3231" s="15">
        <v>0.26904346626730541</v>
      </c>
    </row>
    <row r="3232" spans="1:8" x14ac:dyDescent="0.3">
      <c r="A3232" s="15" t="s">
        <v>23</v>
      </c>
      <c r="B3232" s="15">
        <v>2007</v>
      </c>
      <c r="C3232" s="8">
        <v>563.89924768695653</v>
      </c>
      <c r="E3232" t="s">
        <v>319</v>
      </c>
      <c r="F3232">
        <v>2009</v>
      </c>
      <c r="G3232">
        <v>780.57631523348482</v>
      </c>
      <c r="H3232" s="15">
        <v>0.17650616832695443</v>
      </c>
    </row>
    <row r="3233" spans="1:8" x14ac:dyDescent="0.3">
      <c r="A3233" s="15" t="s">
        <v>23</v>
      </c>
      <c r="B3233" s="15">
        <v>2008</v>
      </c>
      <c r="C3233" s="8">
        <v>597.58569710366862</v>
      </c>
      <c r="E3233" t="s">
        <v>319</v>
      </c>
      <c r="F3233">
        <v>2010</v>
      </c>
      <c r="G3233">
        <v>725.57712379960594</v>
      </c>
      <c r="H3233" s="15">
        <v>-7.5800613924907681E-2</v>
      </c>
    </row>
    <row r="3234" spans="1:8" x14ac:dyDescent="0.3">
      <c r="A3234" s="15" t="s">
        <v>23</v>
      </c>
      <c r="B3234" s="15">
        <v>2009</v>
      </c>
      <c r="C3234" s="8">
        <v>1024.6936161985814</v>
      </c>
      <c r="E3234" t="s">
        <v>319</v>
      </c>
      <c r="F3234">
        <v>2011</v>
      </c>
      <c r="G3234">
        <v>385.37721814227945</v>
      </c>
      <c r="H3234" s="15">
        <v>-0.88277119051631714</v>
      </c>
    </row>
    <row r="3235" spans="1:8" x14ac:dyDescent="0.3">
      <c r="A3235" s="15" t="s">
        <v>23</v>
      </c>
      <c r="B3235" s="15">
        <v>2010</v>
      </c>
      <c r="C3235" s="8">
        <v>963.45930353732911</v>
      </c>
      <c r="E3235" t="s">
        <v>319</v>
      </c>
      <c r="F3235">
        <v>2012</v>
      </c>
      <c r="G3235">
        <v>241.29673101989923</v>
      </c>
      <c r="H3235" s="15">
        <v>-0.59710915482936322</v>
      </c>
    </row>
    <row r="3236" spans="1:8" x14ac:dyDescent="0.3">
      <c r="A3236" s="15" t="s">
        <v>23</v>
      </c>
      <c r="B3236" s="15">
        <v>2011</v>
      </c>
      <c r="C3236" s="8">
        <v>471.6348416249761</v>
      </c>
      <c r="E3236" t="s">
        <v>319</v>
      </c>
      <c r="F3236">
        <v>2013</v>
      </c>
      <c r="G3236">
        <v>203.89175564819919</v>
      </c>
      <c r="H3236" s="15">
        <v>-0.18345506542324189</v>
      </c>
    </row>
    <row r="3237" spans="1:8" x14ac:dyDescent="0.3">
      <c r="A3237" s="15" t="s">
        <v>23</v>
      </c>
      <c r="B3237" s="15">
        <v>2012</v>
      </c>
      <c r="C3237" s="8">
        <v>281.49570097358696</v>
      </c>
      <c r="E3237" t="s">
        <v>319</v>
      </c>
      <c r="F3237">
        <v>2014</v>
      </c>
      <c r="G3237">
        <v>161.26879708695654</v>
      </c>
      <c r="H3237" s="15">
        <v>-0.26429761572699179</v>
      </c>
    </row>
    <row r="3238" spans="1:8" x14ac:dyDescent="0.3">
      <c r="A3238" s="15" t="s">
        <v>23</v>
      </c>
      <c r="B3238" s="15">
        <v>2013</v>
      </c>
      <c r="C3238" s="8">
        <v>250.38443404912721</v>
      </c>
      <c r="E3238" t="s">
        <v>319</v>
      </c>
      <c r="F3238">
        <v>2015</v>
      </c>
      <c r="G3238">
        <v>583.03594351304343</v>
      </c>
      <c r="H3238" s="15">
        <v>0.72339819031526198</v>
      </c>
    </row>
    <row r="3239" spans="1:8" x14ac:dyDescent="0.3">
      <c r="A3239" s="15" t="s">
        <v>23</v>
      </c>
      <c r="B3239" s="15">
        <v>2014</v>
      </c>
      <c r="C3239" s="8">
        <v>154.15118334782611</v>
      </c>
      <c r="E3239" t="s">
        <v>319</v>
      </c>
      <c r="F3239">
        <v>2016</v>
      </c>
      <c r="G3239">
        <v>502.36914144166332</v>
      </c>
      <c r="H3239" s="15">
        <v>-0.16057276495902645</v>
      </c>
    </row>
    <row r="3240" spans="1:8" x14ac:dyDescent="0.3">
      <c r="A3240" s="15" t="s">
        <v>23</v>
      </c>
      <c r="B3240" s="15">
        <v>2015</v>
      </c>
      <c r="C3240" s="8">
        <v>716.93125909565219</v>
      </c>
      <c r="E3240" t="s">
        <v>319</v>
      </c>
      <c r="F3240">
        <v>2017</v>
      </c>
      <c r="G3240">
        <v>661.03169046652044</v>
      </c>
      <c r="H3240" s="15">
        <v>0.24002260604613626</v>
      </c>
    </row>
    <row r="3241" spans="1:8" x14ac:dyDescent="0.3">
      <c r="A3241" s="15" t="s">
        <v>23</v>
      </c>
      <c r="B3241" s="15">
        <v>2016</v>
      </c>
      <c r="C3241" s="8">
        <v>632.12541873379962</v>
      </c>
      <c r="E3241" t="s">
        <v>388</v>
      </c>
      <c r="F3241">
        <v>2008</v>
      </c>
      <c r="G3241">
        <v>552.72502982456626</v>
      </c>
      <c r="H3241" s="15">
        <v>-1.7850872149619895E-3</v>
      </c>
    </row>
    <row r="3242" spans="1:8" x14ac:dyDescent="0.3">
      <c r="A3242" s="15" t="s">
        <v>23</v>
      </c>
      <c r="B3242" s="15">
        <v>2017</v>
      </c>
      <c r="C3242" s="8">
        <v>781.46819163240775</v>
      </c>
      <c r="E3242" t="s">
        <v>388</v>
      </c>
      <c r="F3242">
        <v>2009</v>
      </c>
      <c r="G3242">
        <v>850.59752242393824</v>
      </c>
      <c r="H3242" s="15">
        <v>0.35019205293536249</v>
      </c>
    </row>
    <row r="3243" spans="1:8" x14ac:dyDescent="0.3">
      <c r="A3243" s="15" t="s">
        <v>726</v>
      </c>
      <c r="B3243" s="15"/>
      <c r="C3243" s="8">
        <v>6437.8288939839122</v>
      </c>
      <c r="E3243" t="s">
        <v>388</v>
      </c>
      <c r="F3243">
        <v>2010</v>
      </c>
      <c r="G3243">
        <v>830.56397507875079</v>
      </c>
      <c r="H3243" s="15">
        <v>-2.4120414497014461E-2</v>
      </c>
    </row>
    <row r="3244" spans="1:8" x14ac:dyDescent="0.3">
      <c r="A3244" s="15" t="s">
        <v>5</v>
      </c>
      <c r="B3244" s="15">
        <v>2007</v>
      </c>
      <c r="C3244" s="8">
        <v>1332.8855791304347</v>
      </c>
      <c r="E3244" t="s">
        <v>388</v>
      </c>
      <c r="F3244">
        <v>2011</v>
      </c>
      <c r="G3244">
        <v>401.81122776798406</v>
      </c>
      <c r="H3244" s="15">
        <v>-1.0670501909377688</v>
      </c>
    </row>
    <row r="3245" spans="1:8" x14ac:dyDescent="0.3">
      <c r="A3245" s="15" t="s">
        <v>5</v>
      </c>
      <c r="B3245" s="15">
        <v>2008</v>
      </c>
      <c r="C3245" s="8">
        <v>656.35048802890549</v>
      </c>
      <c r="E3245" t="s">
        <v>388</v>
      </c>
      <c r="F3245">
        <v>2012</v>
      </c>
      <c r="G3245">
        <v>235.4280493025849</v>
      </c>
      <c r="H3245" s="15">
        <v>-0.70672623316669669</v>
      </c>
    </row>
    <row r="3246" spans="1:8" x14ac:dyDescent="0.3">
      <c r="A3246" s="15" t="s">
        <v>5</v>
      </c>
      <c r="B3246" s="15">
        <v>2009</v>
      </c>
      <c r="C3246" s="8">
        <v>2061.100544716403</v>
      </c>
      <c r="E3246" t="s">
        <v>388</v>
      </c>
      <c r="F3246">
        <v>2013</v>
      </c>
      <c r="G3246">
        <v>198.1368861163258</v>
      </c>
      <c r="H3246" s="15">
        <v>-0.18820909078164036</v>
      </c>
    </row>
    <row r="3247" spans="1:8" x14ac:dyDescent="0.3">
      <c r="A3247" s="15" t="s">
        <v>5</v>
      </c>
      <c r="B3247" s="15">
        <v>2010</v>
      </c>
      <c r="C3247" s="8">
        <v>1965.1351386858887</v>
      </c>
      <c r="E3247" t="s">
        <v>388</v>
      </c>
      <c r="F3247">
        <v>2014</v>
      </c>
      <c r="G3247">
        <v>138.95549350434783</v>
      </c>
      <c r="H3247" s="15">
        <v>-0.4259017842293959</v>
      </c>
    </row>
    <row r="3248" spans="1:8" x14ac:dyDescent="0.3">
      <c r="A3248" s="15" t="s">
        <v>5</v>
      </c>
      <c r="B3248" s="15">
        <v>2011</v>
      </c>
      <c r="C3248" s="8">
        <v>897.30373896072308</v>
      </c>
      <c r="E3248" t="s">
        <v>388</v>
      </c>
      <c r="F3248">
        <v>2015</v>
      </c>
      <c r="G3248">
        <v>587.13602963478263</v>
      </c>
      <c r="H3248" s="15">
        <v>0.76333339040565684</v>
      </c>
    </row>
    <row r="3249" spans="1:8" x14ac:dyDescent="0.3">
      <c r="A3249" s="15" t="s">
        <v>5</v>
      </c>
      <c r="B3249" s="15">
        <v>2012</v>
      </c>
      <c r="C3249" s="8">
        <v>481.99105488139321</v>
      </c>
      <c r="E3249" t="s">
        <v>388</v>
      </c>
      <c r="F3249">
        <v>2016</v>
      </c>
      <c r="G3249">
        <v>517.43018838589535</v>
      </c>
      <c r="H3249" s="15">
        <v>-0.13471545111492647</v>
      </c>
    </row>
    <row r="3250" spans="1:8" x14ac:dyDescent="0.3">
      <c r="A3250" s="15" t="s">
        <v>5</v>
      </c>
      <c r="B3250" s="15">
        <v>2013</v>
      </c>
      <c r="C3250" s="8">
        <v>446.63535927641772</v>
      </c>
      <c r="E3250" t="s">
        <v>388</v>
      </c>
      <c r="F3250">
        <v>2017</v>
      </c>
      <c r="G3250">
        <v>666.10988363448564</v>
      </c>
      <c r="H3250" s="15">
        <v>0.223205958808705</v>
      </c>
    </row>
    <row r="3251" spans="1:8" x14ac:dyDescent="0.3">
      <c r="A3251" s="15" t="s">
        <v>5</v>
      </c>
      <c r="B3251" s="15">
        <v>2014</v>
      </c>
      <c r="C3251" s="8">
        <v>322.01368773913038</v>
      </c>
      <c r="E3251" t="s">
        <v>395</v>
      </c>
      <c r="F3251">
        <v>2008</v>
      </c>
      <c r="G3251">
        <v>607.35742445169717</v>
      </c>
      <c r="H3251" s="15">
        <v>-0.10351379374748078</v>
      </c>
    </row>
    <row r="3252" spans="1:8" x14ac:dyDescent="0.3">
      <c r="A3252" s="15" t="s">
        <v>5</v>
      </c>
      <c r="B3252" s="15">
        <v>2015</v>
      </c>
      <c r="C3252" s="8">
        <v>1400.9510149565217</v>
      </c>
      <c r="E3252" t="s">
        <v>395</v>
      </c>
      <c r="F3252">
        <v>2009</v>
      </c>
      <c r="G3252">
        <v>1022.2385822006667</v>
      </c>
      <c r="H3252" s="15">
        <v>0.40585550670159287</v>
      </c>
    </row>
    <row r="3253" spans="1:8" x14ac:dyDescent="0.3">
      <c r="A3253" s="15" t="s">
        <v>5</v>
      </c>
      <c r="B3253" s="15">
        <v>2016</v>
      </c>
      <c r="C3253" s="8">
        <v>1291.0528564865492</v>
      </c>
      <c r="E3253" t="s">
        <v>395</v>
      </c>
      <c r="F3253">
        <v>2010</v>
      </c>
      <c r="G3253">
        <v>989.27551375067412</v>
      </c>
      <c r="H3253" s="15">
        <v>-3.332041275844231E-2</v>
      </c>
    </row>
    <row r="3254" spans="1:8" x14ac:dyDescent="0.3">
      <c r="A3254" s="15" t="s">
        <v>5</v>
      </c>
      <c r="B3254" s="15">
        <v>2017</v>
      </c>
      <c r="C3254" s="8">
        <v>1833.5922144327271</v>
      </c>
      <c r="E3254" t="s">
        <v>395</v>
      </c>
      <c r="F3254">
        <v>2011</v>
      </c>
      <c r="G3254">
        <v>477.55737017231371</v>
      </c>
      <c r="H3254" s="15">
        <v>-1.0715322923269317</v>
      </c>
    </row>
    <row r="3255" spans="1:8" x14ac:dyDescent="0.3">
      <c r="A3255" s="15" t="s">
        <v>727</v>
      </c>
      <c r="B3255" s="15"/>
      <c r="C3255" s="8">
        <v>12689.011677295095</v>
      </c>
      <c r="E3255" t="s">
        <v>395</v>
      </c>
      <c r="F3255">
        <v>2012</v>
      </c>
      <c r="G3255">
        <v>295.31796037902484</v>
      </c>
      <c r="H3255" s="15">
        <v>-0.61709558592167679</v>
      </c>
    </row>
    <row r="3256" spans="1:8" x14ac:dyDescent="0.3">
      <c r="A3256" s="15" t="s">
        <v>295</v>
      </c>
      <c r="B3256" s="15">
        <v>2007</v>
      </c>
      <c r="C3256" s="8">
        <v>632.87560925217383</v>
      </c>
      <c r="E3256" t="s">
        <v>395</v>
      </c>
      <c r="F3256">
        <v>2013</v>
      </c>
      <c r="G3256">
        <v>259.82385846794972</v>
      </c>
      <c r="H3256" s="15">
        <v>-0.13660832427155051</v>
      </c>
    </row>
    <row r="3257" spans="1:8" x14ac:dyDescent="0.3">
      <c r="A3257" s="15" t="s">
        <v>295</v>
      </c>
      <c r="B3257" s="15">
        <v>2008</v>
      </c>
      <c r="C3257" s="8">
        <v>854.97643623739555</v>
      </c>
      <c r="E3257" t="s">
        <v>395</v>
      </c>
      <c r="F3257">
        <v>2014</v>
      </c>
      <c r="G3257">
        <v>166.3911735652174</v>
      </c>
      <c r="H3257" s="15">
        <v>-0.56152428581862945</v>
      </c>
    </row>
    <row r="3258" spans="1:8" x14ac:dyDescent="0.3">
      <c r="A3258" s="15" t="s">
        <v>295</v>
      </c>
      <c r="B3258" s="15">
        <v>2009</v>
      </c>
      <c r="C3258" s="8">
        <v>921.83347385015031</v>
      </c>
      <c r="E3258" t="s">
        <v>395</v>
      </c>
      <c r="F3258">
        <v>2015</v>
      </c>
      <c r="G3258">
        <v>751.28548100869557</v>
      </c>
      <c r="H3258" s="15">
        <v>0.77852470496060133</v>
      </c>
    </row>
    <row r="3259" spans="1:8" x14ac:dyDescent="0.3">
      <c r="A3259" s="15" t="s">
        <v>295</v>
      </c>
      <c r="B3259" s="15">
        <v>2010</v>
      </c>
      <c r="C3259" s="8">
        <v>874.49008379100883</v>
      </c>
      <c r="E3259" t="s">
        <v>395</v>
      </c>
      <c r="F3259">
        <v>2016</v>
      </c>
      <c r="G3259">
        <v>655.33720712044453</v>
      </c>
      <c r="H3259" s="15">
        <v>-0.14641053925481862</v>
      </c>
    </row>
    <row r="3260" spans="1:8" x14ac:dyDescent="0.3">
      <c r="A3260" s="15" t="s">
        <v>295</v>
      </c>
      <c r="B3260" s="15">
        <v>2011</v>
      </c>
      <c r="C3260" s="8">
        <v>449.64255303763986</v>
      </c>
      <c r="E3260" t="s">
        <v>395</v>
      </c>
      <c r="F3260">
        <v>2017</v>
      </c>
      <c r="G3260">
        <v>837.90446361645888</v>
      </c>
      <c r="H3260" s="15">
        <v>0.21788552803268321</v>
      </c>
    </row>
    <row r="3261" spans="1:8" x14ac:dyDescent="0.3">
      <c r="A3261" s="15" t="s">
        <v>295</v>
      </c>
      <c r="B3261" s="15">
        <v>2012</v>
      </c>
      <c r="C3261" s="8">
        <v>264.42302352836532</v>
      </c>
      <c r="E3261" t="s">
        <v>396</v>
      </c>
      <c r="F3261">
        <v>2008</v>
      </c>
      <c r="G3261">
        <v>605.44111502507133</v>
      </c>
      <c r="H3261" s="15">
        <v>-4.6140804353271274E-2</v>
      </c>
    </row>
    <row r="3262" spans="1:8" x14ac:dyDescent="0.3">
      <c r="A3262" s="15" t="s">
        <v>295</v>
      </c>
      <c r="B3262" s="15">
        <v>2013</v>
      </c>
      <c r="C3262" s="8">
        <v>235.6612394807735</v>
      </c>
      <c r="E3262" t="s">
        <v>396</v>
      </c>
      <c r="F3262">
        <v>2009</v>
      </c>
      <c r="G3262">
        <v>919.95573132380832</v>
      </c>
      <c r="H3262" s="15">
        <v>0.34188016400110166</v>
      </c>
    </row>
    <row r="3263" spans="1:8" x14ac:dyDescent="0.3">
      <c r="A3263" s="15" t="s">
        <v>295</v>
      </c>
      <c r="B3263" s="15">
        <v>2014</v>
      </c>
      <c r="C3263" s="8">
        <v>156.51818843478262</v>
      </c>
      <c r="E3263" t="s">
        <v>396</v>
      </c>
      <c r="F3263">
        <v>2010</v>
      </c>
      <c r="G3263">
        <v>891.86666595945087</v>
      </c>
      <c r="H3263" s="15">
        <v>-3.1494691343957611E-2</v>
      </c>
    </row>
    <row r="3264" spans="1:8" x14ac:dyDescent="0.3">
      <c r="A3264" s="15" t="s">
        <v>295</v>
      </c>
      <c r="B3264" s="15">
        <v>2015</v>
      </c>
      <c r="C3264" s="8">
        <v>691.56073377391306</v>
      </c>
      <c r="E3264" t="s">
        <v>396</v>
      </c>
      <c r="F3264">
        <v>2011</v>
      </c>
      <c r="G3264">
        <v>449.76979028068178</v>
      </c>
      <c r="H3264" s="15">
        <v>-0.98294035133590374</v>
      </c>
    </row>
    <row r="3265" spans="1:8" x14ac:dyDescent="0.3">
      <c r="A3265" s="15" t="s">
        <v>295</v>
      </c>
      <c r="B3265" s="15">
        <v>2016</v>
      </c>
      <c r="C3265" s="8">
        <v>603.85582008098072</v>
      </c>
      <c r="E3265" t="s">
        <v>396</v>
      </c>
      <c r="F3265">
        <v>2012</v>
      </c>
      <c r="G3265">
        <v>261.44454441910074</v>
      </c>
      <c r="H3265" s="15">
        <v>-0.72032578182121854</v>
      </c>
    </row>
    <row r="3266" spans="1:8" x14ac:dyDescent="0.3">
      <c r="A3266" s="15" t="s">
        <v>295</v>
      </c>
      <c r="B3266" s="15">
        <v>2017</v>
      </c>
      <c r="C3266" s="8">
        <v>778.23365047226127</v>
      </c>
      <c r="E3266" t="s">
        <v>396</v>
      </c>
      <c r="F3266">
        <v>2013</v>
      </c>
      <c r="G3266">
        <v>222.55883310784458</v>
      </c>
      <c r="H3266" s="15">
        <v>-0.17472104237899846</v>
      </c>
    </row>
    <row r="3267" spans="1:8" x14ac:dyDescent="0.3">
      <c r="A3267" s="15" t="s">
        <v>728</v>
      </c>
      <c r="B3267" s="15"/>
      <c r="C3267" s="8">
        <v>6464.0708119394467</v>
      </c>
      <c r="E3267" t="s">
        <v>396</v>
      </c>
      <c r="F3267">
        <v>2014</v>
      </c>
      <c r="G3267">
        <v>191.22883330434783</v>
      </c>
      <c r="H3267" s="15">
        <v>-0.16383512497633598</v>
      </c>
    </row>
    <row r="3268" spans="1:8" x14ac:dyDescent="0.3">
      <c r="A3268" s="15" t="s">
        <v>175</v>
      </c>
      <c r="B3268" s="15">
        <v>2007</v>
      </c>
      <c r="C3268" s="8">
        <v>682.01517693913036</v>
      </c>
      <c r="E3268" t="s">
        <v>396</v>
      </c>
      <c r="F3268">
        <v>2015</v>
      </c>
      <c r="G3268">
        <v>644.07752191304348</v>
      </c>
      <c r="H3268" s="15">
        <v>0.70309655779267277</v>
      </c>
    </row>
    <row r="3269" spans="1:8" x14ac:dyDescent="0.3">
      <c r="A3269" s="15" t="s">
        <v>175</v>
      </c>
      <c r="B3269" s="15">
        <v>2008</v>
      </c>
      <c r="C3269" s="8">
        <v>728.97470956963866</v>
      </c>
      <c r="E3269" t="s">
        <v>396</v>
      </c>
      <c r="F3269">
        <v>2016</v>
      </c>
      <c r="G3269">
        <v>563.88798110783375</v>
      </c>
      <c r="H3269" s="15">
        <v>-0.14220828159462912</v>
      </c>
    </row>
    <row r="3270" spans="1:8" x14ac:dyDescent="0.3">
      <c r="A3270" s="15" t="s">
        <v>175</v>
      </c>
      <c r="B3270" s="15">
        <v>2009</v>
      </c>
      <c r="C3270" s="8">
        <v>1034.0627111304989</v>
      </c>
      <c r="E3270" t="s">
        <v>396</v>
      </c>
      <c r="F3270">
        <v>2017</v>
      </c>
      <c r="G3270">
        <v>701.1393436402235</v>
      </c>
      <c r="H3270" s="15">
        <v>0.19575475799118428</v>
      </c>
    </row>
    <row r="3271" spans="1:8" x14ac:dyDescent="0.3">
      <c r="A3271" s="15" t="s">
        <v>175</v>
      </c>
      <c r="B3271" s="15">
        <v>2010</v>
      </c>
      <c r="C3271" s="8">
        <v>948.86583703791212</v>
      </c>
      <c r="E3271" t="s">
        <v>280</v>
      </c>
      <c r="F3271">
        <v>2009</v>
      </c>
      <c r="G3271">
        <v>1753.2698560814986</v>
      </c>
      <c r="H3271" s="15">
        <v>0.60445608610590229</v>
      </c>
    </row>
    <row r="3272" spans="1:8" x14ac:dyDescent="0.3">
      <c r="A3272" s="15" t="s">
        <v>175</v>
      </c>
      <c r="B3272" s="15">
        <v>2011</v>
      </c>
      <c r="C3272" s="8">
        <v>484.24610763525379</v>
      </c>
      <c r="E3272" t="s">
        <v>280</v>
      </c>
      <c r="F3272">
        <v>2010</v>
      </c>
      <c r="G3272">
        <v>1615.1689784362263</v>
      </c>
      <c r="H3272" s="15">
        <v>-8.5502433175121226E-2</v>
      </c>
    </row>
    <row r="3273" spans="1:8" x14ac:dyDescent="0.3">
      <c r="A3273" s="15" t="s">
        <v>175</v>
      </c>
      <c r="B3273" s="15">
        <v>2012</v>
      </c>
      <c r="C3273" s="8">
        <v>285.89404981234446</v>
      </c>
      <c r="E3273" t="s">
        <v>280</v>
      </c>
      <c r="F3273">
        <v>2011</v>
      </c>
      <c r="G3273">
        <v>831.48411617242334</v>
      </c>
      <c r="H3273" s="15">
        <v>-0.94251332890319661</v>
      </c>
    </row>
    <row r="3274" spans="1:8" x14ac:dyDescent="0.3">
      <c r="A3274" s="15" t="s">
        <v>175</v>
      </c>
      <c r="B3274" s="15">
        <v>2013</v>
      </c>
      <c r="C3274" s="8">
        <v>266.23143478560115</v>
      </c>
      <c r="E3274" t="s">
        <v>280</v>
      </c>
      <c r="F3274">
        <v>2012</v>
      </c>
      <c r="G3274">
        <v>473.05071788454995</v>
      </c>
      <c r="H3274" s="15">
        <v>-0.75770606562180631</v>
      </c>
    </row>
    <row r="3275" spans="1:8" x14ac:dyDescent="0.3">
      <c r="A3275" s="15" t="s">
        <v>175</v>
      </c>
      <c r="B3275" s="15">
        <v>2014</v>
      </c>
      <c r="C3275" s="8">
        <v>191.35642969565217</v>
      </c>
      <c r="E3275" t="s">
        <v>280</v>
      </c>
      <c r="F3275">
        <v>2013</v>
      </c>
      <c r="G3275">
        <v>436.53342443213683</v>
      </c>
      <c r="H3275" s="15">
        <v>-8.3652915008550696E-2</v>
      </c>
    </row>
    <row r="3276" spans="1:8" x14ac:dyDescent="0.3">
      <c r="A3276" s="15" t="s">
        <v>175</v>
      </c>
      <c r="B3276" s="15">
        <v>2015</v>
      </c>
      <c r="C3276" s="8">
        <v>841.23439106086948</v>
      </c>
      <c r="E3276" t="s">
        <v>280</v>
      </c>
      <c r="F3276">
        <v>2014</v>
      </c>
      <c r="G3276">
        <v>210.49849729565216</v>
      </c>
      <c r="H3276" s="15">
        <v>-1.0738077945469182</v>
      </c>
    </row>
    <row r="3277" spans="1:8" x14ac:dyDescent="0.3">
      <c r="A3277" s="15" t="s">
        <v>175</v>
      </c>
      <c r="B3277" s="15">
        <v>2016</v>
      </c>
      <c r="C3277" s="8">
        <v>773.08662186094307</v>
      </c>
      <c r="E3277" t="s">
        <v>280</v>
      </c>
      <c r="F3277">
        <v>2015</v>
      </c>
      <c r="G3277">
        <v>1304.1689624347825</v>
      </c>
      <c r="H3277" s="15">
        <v>0.83859568556004593</v>
      </c>
    </row>
    <row r="3278" spans="1:8" x14ac:dyDescent="0.3">
      <c r="A3278" s="15" t="s">
        <v>175</v>
      </c>
      <c r="B3278" s="15">
        <v>2017</v>
      </c>
      <c r="C3278" s="8">
        <v>955.07388011783519</v>
      </c>
      <c r="E3278" t="s">
        <v>280</v>
      </c>
      <c r="F3278">
        <v>2016</v>
      </c>
      <c r="G3278">
        <v>1156.6260624667052</v>
      </c>
      <c r="H3278" s="15">
        <v>-0.12756318118356816</v>
      </c>
    </row>
    <row r="3279" spans="1:8" x14ac:dyDescent="0.3">
      <c r="A3279" s="15" t="s">
        <v>729</v>
      </c>
      <c r="B3279" s="15"/>
      <c r="C3279" s="8">
        <v>7191.0413496456795</v>
      </c>
      <c r="E3279" t="s">
        <v>280</v>
      </c>
      <c r="F3279">
        <v>2017</v>
      </c>
      <c r="G3279">
        <v>1589.2504685656147</v>
      </c>
      <c r="H3279" s="15">
        <v>0.27221914648191148</v>
      </c>
    </row>
    <row r="3280" spans="1:8" x14ac:dyDescent="0.3">
      <c r="A3280" s="15" t="s">
        <v>245</v>
      </c>
      <c r="B3280" s="15">
        <v>2007</v>
      </c>
      <c r="C3280" s="8">
        <v>524.76000135652168</v>
      </c>
      <c r="E3280" t="s">
        <v>281</v>
      </c>
      <c r="F3280">
        <v>2008</v>
      </c>
      <c r="G3280">
        <v>405.01477846432425</v>
      </c>
      <c r="H3280" s="15">
        <v>-2.5051619387069004</v>
      </c>
    </row>
    <row r="3281" spans="1:8" x14ac:dyDescent="0.3">
      <c r="A3281" s="15" t="s">
        <v>245</v>
      </c>
      <c r="B3281" s="15">
        <v>2008</v>
      </c>
      <c r="C3281" s="8">
        <v>584.44140579459122</v>
      </c>
      <c r="E3281" t="s">
        <v>281</v>
      </c>
      <c r="F3281">
        <v>2009</v>
      </c>
      <c r="G3281">
        <v>1967.5461160807904</v>
      </c>
      <c r="H3281" s="15">
        <v>0.79415233261668883</v>
      </c>
    </row>
    <row r="3282" spans="1:8" x14ac:dyDescent="0.3">
      <c r="A3282" s="15" t="s">
        <v>245</v>
      </c>
      <c r="B3282" s="15">
        <v>2009</v>
      </c>
      <c r="C3282" s="8">
        <v>901.56142986492534</v>
      </c>
      <c r="E3282" t="s">
        <v>281</v>
      </c>
      <c r="F3282">
        <v>2010</v>
      </c>
      <c r="G3282">
        <v>1725.7562425884853</v>
      </c>
      <c r="H3282" s="15">
        <v>-0.14010661965193949</v>
      </c>
    </row>
    <row r="3283" spans="1:8" x14ac:dyDescent="0.3">
      <c r="A3283" s="15" t="s">
        <v>245</v>
      </c>
      <c r="B3283" s="15">
        <v>2010</v>
      </c>
      <c r="C3283" s="8">
        <v>871.3101304740029</v>
      </c>
      <c r="E3283" t="s">
        <v>281</v>
      </c>
      <c r="F3283">
        <v>2011</v>
      </c>
      <c r="G3283">
        <v>844.48450459544154</v>
      </c>
      <c r="H3283" s="15">
        <v>-1.0435617624686027</v>
      </c>
    </row>
    <row r="3284" spans="1:8" x14ac:dyDescent="0.3">
      <c r="A3284" s="15" t="s">
        <v>245</v>
      </c>
      <c r="B3284" s="15">
        <v>2011</v>
      </c>
      <c r="C3284" s="8">
        <v>433.11338169130443</v>
      </c>
      <c r="E3284" t="s">
        <v>281</v>
      </c>
      <c r="F3284">
        <v>2012</v>
      </c>
      <c r="G3284">
        <v>470.60299504314298</v>
      </c>
      <c r="H3284" s="15">
        <v>-0.79447328956761654</v>
      </c>
    </row>
    <row r="3285" spans="1:8" x14ac:dyDescent="0.3">
      <c r="A3285" s="15" t="s">
        <v>245</v>
      </c>
      <c r="B3285" s="15">
        <v>2012</v>
      </c>
      <c r="C3285" s="8">
        <v>263.85221621821444</v>
      </c>
      <c r="E3285" t="s">
        <v>281</v>
      </c>
      <c r="F3285">
        <v>2013</v>
      </c>
      <c r="G3285">
        <v>445.76414969029003</v>
      </c>
      <c r="H3285" s="15">
        <v>-5.5721944822414722E-2</v>
      </c>
    </row>
    <row r="3286" spans="1:8" x14ac:dyDescent="0.3">
      <c r="A3286" s="15" t="s">
        <v>245</v>
      </c>
      <c r="B3286" s="15">
        <v>2013</v>
      </c>
      <c r="C3286" s="8">
        <v>211.50232697929349</v>
      </c>
      <c r="E3286" t="s">
        <v>281</v>
      </c>
      <c r="F3286">
        <v>2014</v>
      </c>
      <c r="G3286">
        <v>290.56831486956526</v>
      </c>
      <c r="H3286" s="15">
        <v>-0.53411134965074025</v>
      </c>
    </row>
    <row r="3287" spans="1:8" x14ac:dyDescent="0.3">
      <c r="A3287" s="15" t="s">
        <v>245</v>
      </c>
      <c r="B3287" s="15">
        <v>2014</v>
      </c>
      <c r="C3287" s="8">
        <v>153.31347847826086</v>
      </c>
      <c r="E3287" t="s">
        <v>281</v>
      </c>
      <c r="F3287">
        <v>2015</v>
      </c>
      <c r="G3287">
        <v>1293.6649304347825</v>
      </c>
      <c r="H3287" s="15">
        <v>0.77539136446103607</v>
      </c>
    </row>
    <row r="3288" spans="1:8" x14ac:dyDescent="0.3">
      <c r="A3288" s="15" t="s">
        <v>245</v>
      </c>
      <c r="B3288" s="15">
        <v>2015</v>
      </c>
      <c r="C3288" s="8">
        <v>612.1197910956522</v>
      </c>
      <c r="E3288" t="s">
        <v>281</v>
      </c>
      <c r="F3288">
        <v>2016</v>
      </c>
      <c r="G3288">
        <v>1162.8859025715774</v>
      </c>
      <c r="H3288" s="15">
        <v>-0.11246075610169799</v>
      </c>
    </row>
    <row r="3289" spans="1:8" x14ac:dyDescent="0.3">
      <c r="A3289" s="15" t="s">
        <v>245</v>
      </c>
      <c r="B3289" s="15">
        <v>2016</v>
      </c>
      <c r="C3289" s="8">
        <v>538.44217754286956</v>
      </c>
      <c r="E3289" t="s">
        <v>281</v>
      </c>
      <c r="F3289">
        <v>2017</v>
      </c>
      <c r="G3289">
        <v>1570.5739514584393</v>
      </c>
      <c r="H3289" s="15">
        <v>0.25957902110135067</v>
      </c>
    </row>
    <row r="3290" spans="1:8" x14ac:dyDescent="0.3">
      <c r="A3290" s="15" t="s">
        <v>245</v>
      </c>
      <c r="B3290" s="15">
        <v>2017</v>
      </c>
      <c r="C3290" s="8">
        <v>674.41658646377823</v>
      </c>
      <c r="E3290" t="s">
        <v>364</v>
      </c>
      <c r="F3290">
        <v>2008</v>
      </c>
      <c r="G3290">
        <v>464.75298190447268</v>
      </c>
      <c r="H3290" s="15">
        <v>-1.6664510573376352</v>
      </c>
    </row>
    <row r="3291" spans="1:8" x14ac:dyDescent="0.3">
      <c r="A3291" s="15" t="s">
        <v>730</v>
      </c>
      <c r="B3291" s="15"/>
      <c r="C3291" s="8">
        <v>5768.8329259594138</v>
      </c>
      <c r="E3291" t="s">
        <v>364</v>
      </c>
      <c r="F3291">
        <v>2009</v>
      </c>
      <c r="G3291">
        <v>1581.2396924056277</v>
      </c>
      <c r="H3291" s="15">
        <v>0.70608315479519856</v>
      </c>
    </row>
    <row r="3292" spans="1:8" x14ac:dyDescent="0.3">
      <c r="A3292" s="15" t="s">
        <v>99</v>
      </c>
      <c r="B3292" s="15">
        <v>2007</v>
      </c>
      <c r="C3292" s="8">
        <v>413.70470264347824</v>
      </c>
      <c r="E3292" t="s">
        <v>364</v>
      </c>
      <c r="F3292">
        <v>2010</v>
      </c>
      <c r="G3292">
        <v>1467.439696513449</v>
      </c>
      <c r="H3292" s="15">
        <v>-7.7550032319938483E-2</v>
      </c>
    </row>
    <row r="3293" spans="1:8" x14ac:dyDescent="0.3">
      <c r="A3293" s="15" t="s">
        <v>99</v>
      </c>
      <c r="B3293" s="15">
        <v>2008</v>
      </c>
      <c r="C3293" s="8">
        <v>834.43366289114601</v>
      </c>
      <c r="E3293" t="s">
        <v>364</v>
      </c>
      <c r="F3293">
        <v>2011</v>
      </c>
      <c r="G3293">
        <v>741.52860422203514</v>
      </c>
      <c r="H3293" s="15">
        <v>-0.97893875995922475</v>
      </c>
    </row>
    <row r="3294" spans="1:8" x14ac:dyDescent="0.3">
      <c r="A3294" s="15" t="s">
        <v>99</v>
      </c>
      <c r="B3294" s="15">
        <v>2009</v>
      </c>
      <c r="C3294" s="8">
        <v>731.97530264630348</v>
      </c>
      <c r="E3294" t="s">
        <v>364</v>
      </c>
      <c r="F3294">
        <v>2012</v>
      </c>
      <c r="G3294">
        <v>411.77782899546452</v>
      </c>
      <c r="H3294" s="15">
        <v>-0.80079778950459868</v>
      </c>
    </row>
    <row r="3295" spans="1:8" x14ac:dyDescent="0.3">
      <c r="A3295" s="15" t="s">
        <v>99</v>
      </c>
      <c r="B3295" s="15">
        <v>2010</v>
      </c>
      <c r="C3295" s="8">
        <v>679.95432903746257</v>
      </c>
      <c r="E3295" t="s">
        <v>364</v>
      </c>
      <c r="F3295">
        <v>2013</v>
      </c>
      <c r="G3295">
        <v>386.88046616275318</v>
      </c>
      <c r="H3295" s="15">
        <v>-6.4354148142071091E-2</v>
      </c>
    </row>
    <row r="3296" spans="1:8" x14ac:dyDescent="0.3">
      <c r="A3296" s="15" t="s">
        <v>99</v>
      </c>
      <c r="B3296" s="15">
        <v>2011</v>
      </c>
      <c r="C3296" s="8">
        <v>338.34907867807419</v>
      </c>
      <c r="E3296" t="s">
        <v>364</v>
      </c>
      <c r="F3296">
        <v>2014</v>
      </c>
      <c r="G3296">
        <v>184.37024347826087</v>
      </c>
      <c r="H3296" s="15">
        <v>-1.0983888661424386</v>
      </c>
    </row>
    <row r="3297" spans="1:8" x14ac:dyDescent="0.3">
      <c r="A3297" s="15" t="s">
        <v>99</v>
      </c>
      <c r="B3297" s="15">
        <v>2012</v>
      </c>
      <c r="C3297" s="8">
        <v>202.18588802992687</v>
      </c>
      <c r="E3297" t="s">
        <v>364</v>
      </c>
      <c r="F3297">
        <v>2015</v>
      </c>
      <c r="G3297">
        <v>1118.3681791304348</v>
      </c>
      <c r="H3297" s="15">
        <v>0.83514351810187026</v>
      </c>
    </row>
    <row r="3298" spans="1:8" x14ac:dyDescent="0.3">
      <c r="A3298" s="15" t="s">
        <v>99</v>
      </c>
      <c r="B3298" s="15">
        <v>2013</v>
      </c>
      <c r="C3298" s="8">
        <v>179.07667505587381</v>
      </c>
      <c r="E3298" t="s">
        <v>364</v>
      </c>
      <c r="F3298">
        <v>2016</v>
      </c>
      <c r="G3298">
        <v>981.74415974665737</v>
      </c>
      <c r="H3298" s="15">
        <v>-0.13916458583164246</v>
      </c>
    </row>
    <row r="3299" spans="1:8" x14ac:dyDescent="0.3">
      <c r="A3299" s="15" t="s">
        <v>99</v>
      </c>
      <c r="B3299" s="15">
        <v>2014</v>
      </c>
      <c r="C3299" s="8">
        <v>129.51233371304346</v>
      </c>
      <c r="E3299" t="s">
        <v>364</v>
      </c>
      <c r="F3299">
        <v>2017</v>
      </c>
      <c r="G3299">
        <v>1309.7798503515846</v>
      </c>
      <c r="H3299" s="15">
        <v>0.25045101321177948</v>
      </c>
    </row>
    <row r="3300" spans="1:8" x14ac:dyDescent="0.3">
      <c r="A3300" s="15" t="s">
        <v>99</v>
      </c>
      <c r="B3300" s="15">
        <v>2015</v>
      </c>
      <c r="C3300" s="8">
        <v>521.69176340869558</v>
      </c>
      <c r="E3300" t="s">
        <v>365</v>
      </c>
      <c r="F3300">
        <v>2008</v>
      </c>
      <c r="G3300">
        <v>673.89579990225775</v>
      </c>
      <c r="H3300" s="15">
        <v>-0.53752844186042026</v>
      </c>
    </row>
    <row r="3301" spans="1:8" x14ac:dyDescent="0.3">
      <c r="A3301" s="15" t="s">
        <v>99</v>
      </c>
      <c r="B3301" s="15">
        <v>2016</v>
      </c>
      <c r="C3301" s="8">
        <v>484.1995430066716</v>
      </c>
      <c r="E3301" t="s">
        <v>365</v>
      </c>
      <c r="F3301">
        <v>2009</v>
      </c>
      <c r="G3301">
        <v>1521.6514253061703</v>
      </c>
      <c r="H3301" s="15">
        <v>0.55712866383530402</v>
      </c>
    </row>
    <row r="3302" spans="1:8" x14ac:dyDescent="0.3">
      <c r="A3302" s="15" t="s">
        <v>99</v>
      </c>
      <c r="B3302" s="15">
        <v>2017</v>
      </c>
      <c r="C3302" s="8">
        <v>637.24084944602032</v>
      </c>
      <c r="E3302" t="s">
        <v>365</v>
      </c>
      <c r="F3302">
        <v>2010</v>
      </c>
      <c r="G3302">
        <v>1389.6677449022004</v>
      </c>
      <c r="H3302" s="15">
        <v>-9.4974990164471557E-2</v>
      </c>
    </row>
    <row r="3303" spans="1:8" x14ac:dyDescent="0.3">
      <c r="A3303" s="15" t="s">
        <v>731</v>
      </c>
      <c r="B3303" s="15"/>
      <c r="C3303" s="8">
        <v>5152.3241285566965</v>
      </c>
      <c r="E3303" t="s">
        <v>365</v>
      </c>
      <c r="F3303">
        <v>2011</v>
      </c>
      <c r="G3303">
        <v>670.7961521968848</v>
      </c>
      <c r="H3303" s="15">
        <v>-1.0716692252198849</v>
      </c>
    </row>
    <row r="3304" spans="1:8" x14ac:dyDescent="0.3">
      <c r="A3304" s="15" t="s">
        <v>116</v>
      </c>
      <c r="B3304" s="15">
        <v>2007</v>
      </c>
      <c r="C3304" s="8">
        <v>472.1246612869565</v>
      </c>
      <c r="E3304" t="s">
        <v>365</v>
      </c>
      <c r="F3304">
        <v>2012</v>
      </c>
      <c r="G3304">
        <v>384.9209052162426</v>
      </c>
      <c r="H3304" s="15">
        <v>-0.74268568712848138</v>
      </c>
    </row>
    <row r="3305" spans="1:8" x14ac:dyDescent="0.3">
      <c r="A3305" s="15" t="s">
        <v>116</v>
      </c>
      <c r="B3305" s="15">
        <v>2008</v>
      </c>
      <c r="C3305" s="8">
        <v>743.5009681218703</v>
      </c>
      <c r="E3305" t="s">
        <v>365</v>
      </c>
      <c r="F3305">
        <v>2013</v>
      </c>
      <c r="G3305">
        <v>341.88851557411033</v>
      </c>
      <c r="H3305" s="15">
        <v>-0.12586673047461358</v>
      </c>
    </row>
    <row r="3306" spans="1:8" x14ac:dyDescent="0.3">
      <c r="A3306" s="15" t="s">
        <v>116</v>
      </c>
      <c r="B3306" s="15">
        <v>2009</v>
      </c>
      <c r="C3306" s="8">
        <v>755.09498458323458</v>
      </c>
      <c r="E3306" t="s">
        <v>365</v>
      </c>
      <c r="F3306">
        <v>2014</v>
      </c>
      <c r="G3306">
        <v>260.19622888695653</v>
      </c>
      <c r="H3306" s="15">
        <v>-0.3139641455858509</v>
      </c>
    </row>
    <row r="3307" spans="1:8" x14ac:dyDescent="0.3">
      <c r="A3307" s="15" t="s">
        <v>116</v>
      </c>
      <c r="B3307" s="15">
        <v>2010</v>
      </c>
      <c r="C3307" s="8">
        <v>700.39713124184505</v>
      </c>
      <c r="E3307" t="s">
        <v>365</v>
      </c>
      <c r="F3307">
        <v>2015</v>
      </c>
      <c r="G3307">
        <v>1030.6805896695653</v>
      </c>
      <c r="H3307" s="15">
        <v>0.74754911318318795</v>
      </c>
    </row>
    <row r="3308" spans="1:8" x14ac:dyDescent="0.3">
      <c r="A3308" s="15" t="s">
        <v>116</v>
      </c>
      <c r="B3308" s="15">
        <v>2011</v>
      </c>
      <c r="C3308" s="8">
        <v>339.2660956766926</v>
      </c>
      <c r="E3308" t="s">
        <v>365</v>
      </c>
      <c r="F3308">
        <v>2016</v>
      </c>
      <c r="G3308">
        <v>930.56300786962299</v>
      </c>
      <c r="H3308" s="15">
        <v>-0.1075881815129807</v>
      </c>
    </row>
    <row r="3309" spans="1:8" x14ac:dyDescent="0.3">
      <c r="A3309" s="15" t="s">
        <v>116</v>
      </c>
      <c r="B3309" s="15">
        <v>2012</v>
      </c>
      <c r="C3309" s="8">
        <v>200.13743485494018</v>
      </c>
      <c r="E3309" t="s">
        <v>365</v>
      </c>
      <c r="F3309">
        <v>2017</v>
      </c>
      <c r="G3309">
        <v>1245.5119109127643</v>
      </c>
      <c r="H3309" s="15">
        <v>0.25286703425608614</v>
      </c>
    </row>
    <row r="3310" spans="1:8" x14ac:dyDescent="0.3">
      <c r="A3310" s="15" t="s">
        <v>116</v>
      </c>
      <c r="B3310" s="15">
        <v>2013</v>
      </c>
      <c r="C3310" s="8">
        <v>179.40558323989958</v>
      </c>
      <c r="E3310" t="s">
        <v>366</v>
      </c>
      <c r="F3310">
        <v>2008</v>
      </c>
      <c r="G3310">
        <v>751.33852903320405</v>
      </c>
      <c r="H3310" s="15">
        <v>-0.39929111865917161</v>
      </c>
    </row>
    <row r="3311" spans="1:8" x14ac:dyDescent="0.3">
      <c r="A3311" s="15" t="s">
        <v>116</v>
      </c>
      <c r="B3311" s="15">
        <v>2014</v>
      </c>
      <c r="C3311" s="8">
        <v>120.40227996521739</v>
      </c>
      <c r="E3311" t="s">
        <v>366</v>
      </c>
      <c r="F3311">
        <v>2009</v>
      </c>
      <c r="G3311">
        <v>1504.7283247933267</v>
      </c>
      <c r="H3311" s="15">
        <v>0.50068160700277919</v>
      </c>
    </row>
    <row r="3312" spans="1:8" x14ac:dyDescent="0.3">
      <c r="A3312" s="15" t="s">
        <v>116</v>
      </c>
      <c r="B3312" s="15">
        <v>2015</v>
      </c>
      <c r="C3312" s="8">
        <v>533.71294215652176</v>
      </c>
      <c r="E3312" t="s">
        <v>366</v>
      </c>
      <c r="F3312">
        <v>2010</v>
      </c>
      <c r="G3312">
        <v>1376.0637281250533</v>
      </c>
      <c r="H3312" s="15">
        <v>-9.3501917126748532E-2</v>
      </c>
    </row>
    <row r="3313" spans="1:8" x14ac:dyDescent="0.3">
      <c r="A3313" s="15" t="s">
        <v>116</v>
      </c>
      <c r="B3313" s="15">
        <v>2016</v>
      </c>
      <c r="C3313" s="8">
        <v>493.77414282954697</v>
      </c>
      <c r="E3313" t="s">
        <v>366</v>
      </c>
      <c r="F3313">
        <v>2011</v>
      </c>
      <c r="G3313">
        <v>677.72280222886241</v>
      </c>
      <c r="H3313" s="15">
        <v>-1.0304226500857292</v>
      </c>
    </row>
    <row r="3314" spans="1:8" x14ac:dyDescent="0.3">
      <c r="A3314" s="15" t="s">
        <v>116</v>
      </c>
      <c r="B3314" s="15">
        <v>2017</v>
      </c>
      <c r="C3314" s="8">
        <v>639.79765968367542</v>
      </c>
      <c r="E3314" t="s">
        <v>366</v>
      </c>
      <c r="F3314">
        <v>2012</v>
      </c>
      <c r="G3314">
        <v>392.10004633920829</v>
      </c>
      <c r="H3314" s="15">
        <v>-0.72844356575913283</v>
      </c>
    </row>
    <row r="3315" spans="1:8" x14ac:dyDescent="0.3">
      <c r="A3315" s="15" t="s">
        <v>732</v>
      </c>
      <c r="B3315" s="15"/>
      <c r="C3315" s="8">
        <v>5177.6138836403998</v>
      </c>
      <c r="E3315" t="s">
        <v>366</v>
      </c>
      <c r="F3315">
        <v>2013</v>
      </c>
      <c r="G3315">
        <v>323.63414176173853</v>
      </c>
      <c r="H3315" s="15">
        <v>-0.21155340473278861</v>
      </c>
    </row>
    <row r="3316" spans="1:8" x14ac:dyDescent="0.3">
      <c r="A3316" s="15" t="s">
        <v>106</v>
      </c>
      <c r="B3316" s="15">
        <v>2007</v>
      </c>
      <c r="C3316" s="8">
        <v>804.63797582608686</v>
      </c>
      <c r="E3316" t="s">
        <v>366</v>
      </c>
      <c r="F3316">
        <v>2014</v>
      </c>
      <c r="G3316">
        <v>180.67747609565217</v>
      </c>
      <c r="H3316" s="15">
        <v>-0.79122571753439763</v>
      </c>
    </row>
    <row r="3317" spans="1:8" x14ac:dyDescent="0.3">
      <c r="A3317" s="15" t="s">
        <v>106</v>
      </c>
      <c r="B3317" s="15">
        <v>2008</v>
      </c>
      <c r="C3317" s="8">
        <v>800.38146920380041</v>
      </c>
      <c r="E3317" t="s">
        <v>366</v>
      </c>
      <c r="F3317">
        <v>2015</v>
      </c>
      <c r="G3317">
        <v>1049.7938838260868</v>
      </c>
      <c r="H3317" s="15">
        <v>0.82789242833349941</v>
      </c>
    </row>
    <row r="3318" spans="1:8" x14ac:dyDescent="0.3">
      <c r="A3318" s="15" t="s">
        <v>106</v>
      </c>
      <c r="B3318" s="15">
        <v>2009</v>
      </c>
      <c r="C3318" s="8">
        <v>1329.199092999482</v>
      </c>
      <c r="E3318" t="s">
        <v>366</v>
      </c>
      <c r="F3318">
        <v>2016</v>
      </c>
      <c r="G3318">
        <v>979.10746973064886</v>
      </c>
      <c r="H3318" s="15">
        <v>-7.2194744990438778E-2</v>
      </c>
    </row>
    <row r="3319" spans="1:8" x14ac:dyDescent="0.3">
      <c r="A3319" s="15" t="s">
        <v>106</v>
      </c>
      <c r="B3319" s="15">
        <v>2010</v>
      </c>
      <c r="C3319" s="8">
        <v>1221.8632149640266</v>
      </c>
      <c r="E3319" t="s">
        <v>366</v>
      </c>
      <c r="F3319">
        <v>2017</v>
      </c>
      <c r="G3319">
        <v>1361.5317839927272</v>
      </c>
      <c r="H3319" s="15">
        <v>0.28087799253617801</v>
      </c>
    </row>
    <row r="3320" spans="1:8" x14ac:dyDescent="0.3">
      <c r="A3320" s="15" t="s">
        <v>106</v>
      </c>
      <c r="B3320" s="15">
        <v>2011</v>
      </c>
      <c r="C3320" s="8">
        <v>568.03130998032543</v>
      </c>
      <c r="E3320" t="s">
        <v>368</v>
      </c>
      <c r="F3320">
        <v>2008</v>
      </c>
      <c r="G3320">
        <v>411.37588016197566</v>
      </c>
      <c r="H3320" s="15">
        <v>-0.7299316870133723</v>
      </c>
    </row>
    <row r="3321" spans="1:8" x14ac:dyDescent="0.3">
      <c r="A3321" s="15" t="s">
        <v>106</v>
      </c>
      <c r="B3321" s="15">
        <v>2012</v>
      </c>
      <c r="C3321" s="8">
        <v>304.86746211889971</v>
      </c>
      <c r="E3321" t="s">
        <v>368</v>
      </c>
      <c r="F3321">
        <v>2009</v>
      </c>
      <c r="G3321">
        <v>1006.7731909736794</v>
      </c>
      <c r="H3321" s="15">
        <v>0.5913917018746575</v>
      </c>
    </row>
    <row r="3322" spans="1:8" x14ac:dyDescent="0.3">
      <c r="A3322" s="15" t="s">
        <v>106</v>
      </c>
      <c r="B3322" s="15">
        <v>2013</v>
      </c>
      <c r="C3322" s="8">
        <v>272.84818805898487</v>
      </c>
      <c r="E3322" t="s">
        <v>368</v>
      </c>
      <c r="F3322">
        <v>2010</v>
      </c>
      <c r="G3322">
        <v>935.04231794893485</v>
      </c>
      <c r="H3322" s="15">
        <v>-7.6714039191391983E-2</v>
      </c>
    </row>
    <row r="3323" spans="1:8" x14ac:dyDescent="0.3">
      <c r="A3323" s="15" t="s">
        <v>106</v>
      </c>
      <c r="B3323" s="15">
        <v>2014</v>
      </c>
      <c r="C3323" s="8">
        <v>187.41679408695651</v>
      </c>
      <c r="E3323" t="s">
        <v>368</v>
      </c>
      <c r="F3323">
        <v>2011</v>
      </c>
      <c r="G3323">
        <v>524.83971882049298</v>
      </c>
      <c r="H3323" s="15">
        <v>-0.78157689751514481</v>
      </c>
    </row>
    <row r="3324" spans="1:8" x14ac:dyDescent="0.3">
      <c r="A3324" s="15" t="s">
        <v>106</v>
      </c>
      <c r="B3324" s="15">
        <v>2015</v>
      </c>
      <c r="C3324" s="8">
        <v>796.72468956521732</v>
      </c>
      <c r="E3324" t="s">
        <v>368</v>
      </c>
      <c r="F3324">
        <v>2012</v>
      </c>
      <c r="G3324">
        <v>289.37366015820521</v>
      </c>
      <c r="H3324" s="15">
        <v>-0.81370936986301623</v>
      </c>
    </row>
    <row r="3325" spans="1:8" x14ac:dyDescent="0.3">
      <c r="A3325" s="15" t="s">
        <v>106</v>
      </c>
      <c r="B3325" s="15">
        <v>2016</v>
      </c>
      <c r="C3325" s="8">
        <v>746.86911984989206</v>
      </c>
      <c r="E3325" t="s">
        <v>368</v>
      </c>
      <c r="F3325">
        <v>2013</v>
      </c>
      <c r="G3325">
        <v>251.37842855659312</v>
      </c>
      <c r="H3325" s="15">
        <v>-0.1511475420535465</v>
      </c>
    </row>
    <row r="3326" spans="1:8" x14ac:dyDescent="0.3">
      <c r="A3326" s="15" t="s">
        <v>106</v>
      </c>
      <c r="B3326" s="15">
        <v>2017</v>
      </c>
      <c r="C3326" s="8">
        <v>978.96323028036045</v>
      </c>
      <c r="E3326" t="s">
        <v>368</v>
      </c>
      <c r="F3326">
        <v>2014</v>
      </c>
      <c r="G3326">
        <v>323.2108192173913</v>
      </c>
      <c r="H3326" s="15">
        <v>0.22224624421524633</v>
      </c>
    </row>
    <row r="3327" spans="1:8" x14ac:dyDescent="0.3">
      <c r="A3327" s="15" t="s">
        <v>733</v>
      </c>
      <c r="B3327" s="15"/>
      <c r="C3327" s="8">
        <v>8011.8025469340309</v>
      </c>
      <c r="E3327" t="s">
        <v>368</v>
      </c>
      <c r="F3327">
        <v>2015</v>
      </c>
      <c r="G3327">
        <v>752.426604</v>
      </c>
      <c r="H3327" s="15">
        <v>0.57044206371869421</v>
      </c>
    </row>
    <row r="3328" spans="1:8" x14ac:dyDescent="0.3">
      <c r="A3328" s="15" t="s">
        <v>6</v>
      </c>
      <c r="B3328" s="15">
        <v>2007</v>
      </c>
      <c r="C3328" s="8">
        <v>510.5486884173913</v>
      </c>
      <c r="E3328" t="s">
        <v>368</v>
      </c>
      <c r="F3328">
        <v>2016</v>
      </c>
      <c r="G3328">
        <v>689.63999148017388</v>
      </c>
      <c r="H3328" s="15">
        <v>-9.1042592215493851E-2</v>
      </c>
    </row>
    <row r="3329" spans="1:8" x14ac:dyDescent="0.3">
      <c r="A3329" s="15" t="s">
        <v>6</v>
      </c>
      <c r="B3329" s="15">
        <v>2008</v>
      </c>
      <c r="C3329" s="8">
        <v>719.95831621281764</v>
      </c>
      <c r="E3329" t="s">
        <v>368</v>
      </c>
      <c r="F3329">
        <v>2017</v>
      </c>
      <c r="G3329">
        <v>942.89550881365187</v>
      </c>
      <c r="H3329" s="15">
        <v>0.26859340718689317</v>
      </c>
    </row>
    <row r="3330" spans="1:8" x14ac:dyDescent="0.3">
      <c r="A3330" s="15" t="s">
        <v>6</v>
      </c>
      <c r="B3330" s="15">
        <v>2009</v>
      </c>
      <c r="C3330" s="8">
        <v>856.47215205053351</v>
      </c>
      <c r="E3330" t="s">
        <v>246</v>
      </c>
      <c r="F3330">
        <v>2008</v>
      </c>
      <c r="G3330">
        <v>750.78662738733942</v>
      </c>
      <c r="H3330" s="15">
        <v>-0.18854429287464641</v>
      </c>
    </row>
    <row r="3331" spans="1:8" x14ac:dyDescent="0.3">
      <c r="A3331" s="15" t="s">
        <v>6</v>
      </c>
      <c r="B3331" s="15">
        <v>2010</v>
      </c>
      <c r="C3331" s="8">
        <v>800.76543386385697</v>
      </c>
      <c r="E3331" t="s">
        <v>246</v>
      </c>
      <c r="F3331">
        <v>2009</v>
      </c>
      <c r="G3331">
        <v>1303.7349220592071</v>
      </c>
      <c r="H3331" s="15">
        <v>0.42412631994125288</v>
      </c>
    </row>
    <row r="3332" spans="1:8" x14ac:dyDescent="0.3">
      <c r="A3332" s="15" t="s">
        <v>6</v>
      </c>
      <c r="B3332" s="15">
        <v>2011</v>
      </c>
      <c r="C3332" s="8">
        <v>429.49282935722994</v>
      </c>
      <c r="E3332" t="s">
        <v>246</v>
      </c>
      <c r="F3332">
        <v>2010</v>
      </c>
      <c r="G3332">
        <v>1299.5902234594039</v>
      </c>
      <c r="H3332" s="15">
        <v>-3.1892349796002048E-3</v>
      </c>
    </row>
    <row r="3333" spans="1:8" x14ac:dyDescent="0.3">
      <c r="A3333" s="15" t="s">
        <v>6</v>
      </c>
      <c r="B3333" s="15">
        <v>2012</v>
      </c>
      <c r="C3333" s="8">
        <v>271.23952045897965</v>
      </c>
      <c r="E3333" t="s">
        <v>246</v>
      </c>
      <c r="F3333">
        <v>2011</v>
      </c>
      <c r="G3333">
        <v>660.848736029723</v>
      </c>
      <c r="H3333" s="15">
        <v>-0.96654718788923011</v>
      </c>
    </row>
    <row r="3334" spans="1:8" x14ac:dyDescent="0.3">
      <c r="A3334" s="15" t="s">
        <v>6</v>
      </c>
      <c r="B3334" s="15">
        <v>2013</v>
      </c>
      <c r="C3334" s="8">
        <v>249.57908011101165</v>
      </c>
      <c r="E3334" t="s">
        <v>246</v>
      </c>
      <c r="F3334">
        <v>2012</v>
      </c>
      <c r="G3334">
        <v>372.26293814209015</v>
      </c>
      <c r="H3334" s="15">
        <v>-0.77522033036090654</v>
      </c>
    </row>
    <row r="3335" spans="1:8" x14ac:dyDescent="0.3">
      <c r="A3335" s="15" t="s">
        <v>6</v>
      </c>
      <c r="B3335" s="15">
        <v>2014</v>
      </c>
      <c r="C3335" s="8">
        <v>165.6054130173913</v>
      </c>
      <c r="E3335" t="s">
        <v>246</v>
      </c>
      <c r="F3335">
        <v>2013</v>
      </c>
      <c r="G3335">
        <v>338.62188683439615</v>
      </c>
      <c r="H3335" s="15">
        <v>-9.934694895887293E-2</v>
      </c>
    </row>
    <row r="3336" spans="1:8" x14ac:dyDescent="0.3">
      <c r="A3336" s="15" t="s">
        <v>6</v>
      </c>
      <c r="B3336" s="15">
        <v>2015</v>
      </c>
      <c r="C3336" s="8">
        <v>709.22402598260862</v>
      </c>
      <c r="E3336" t="s">
        <v>246</v>
      </c>
      <c r="F3336">
        <v>2014</v>
      </c>
      <c r="G3336">
        <v>243.56793046956523</v>
      </c>
      <c r="H3336" s="15">
        <v>-0.3902564519950556</v>
      </c>
    </row>
    <row r="3337" spans="1:8" x14ac:dyDescent="0.3">
      <c r="A3337" s="15" t="s">
        <v>6</v>
      </c>
      <c r="B3337" s="15">
        <v>2016</v>
      </c>
      <c r="C3337" s="8">
        <v>774.34083948427372</v>
      </c>
      <c r="E3337" t="s">
        <v>246</v>
      </c>
      <c r="F3337">
        <v>2015</v>
      </c>
      <c r="G3337">
        <v>1092.8576493913044</v>
      </c>
      <c r="H3337" s="15">
        <v>0.77712748718442271</v>
      </c>
    </row>
    <row r="3338" spans="1:8" x14ac:dyDescent="0.3">
      <c r="A3338" s="15" t="s">
        <v>6</v>
      </c>
      <c r="B3338" s="15">
        <v>2017</v>
      </c>
      <c r="C3338" s="8">
        <v>785.63525967375892</v>
      </c>
      <c r="E3338" t="s">
        <v>246</v>
      </c>
      <c r="F3338">
        <v>2016</v>
      </c>
      <c r="G3338">
        <v>1055.6350293554883</v>
      </c>
      <c r="H3338" s="15">
        <v>-3.5260879944976994E-2</v>
      </c>
    </row>
    <row r="3339" spans="1:8" x14ac:dyDescent="0.3">
      <c r="A3339" s="15" t="s">
        <v>734</v>
      </c>
      <c r="B3339" s="15"/>
      <c r="C3339" s="8">
        <v>6272.8615586298529</v>
      </c>
      <c r="E3339" t="s">
        <v>246</v>
      </c>
      <c r="F3339">
        <v>2017</v>
      </c>
      <c r="G3339">
        <v>1442.8779262996256</v>
      </c>
      <c r="H3339" s="15">
        <v>0.26838230032200461</v>
      </c>
    </row>
    <row r="3340" spans="1:8" x14ac:dyDescent="0.3">
      <c r="A3340" s="15" t="s">
        <v>7</v>
      </c>
      <c r="B3340" s="15">
        <v>2007</v>
      </c>
      <c r="C3340" s="8">
        <v>630.64720862608692</v>
      </c>
      <c r="E3340" t="s">
        <v>337</v>
      </c>
      <c r="F3340">
        <v>2008</v>
      </c>
      <c r="G3340">
        <v>596.25495098540512</v>
      </c>
      <c r="H3340" s="15">
        <v>0.37510875339211813</v>
      </c>
    </row>
    <row r="3341" spans="1:8" x14ac:dyDescent="0.3">
      <c r="A3341" s="15" t="s">
        <v>7</v>
      </c>
      <c r="B3341" s="15">
        <v>2008</v>
      </c>
      <c r="C3341" s="8">
        <v>665.13859277266522</v>
      </c>
      <c r="E3341" t="s">
        <v>337</v>
      </c>
      <c r="F3341">
        <v>2009</v>
      </c>
      <c r="G3341">
        <v>705.81370252568217</v>
      </c>
      <c r="H3341" s="15">
        <v>0.15522332755546153</v>
      </c>
    </row>
    <row r="3342" spans="1:8" x14ac:dyDescent="0.3">
      <c r="A3342" s="15" t="s">
        <v>7</v>
      </c>
      <c r="B3342" s="15">
        <v>2009</v>
      </c>
      <c r="C3342" s="8">
        <v>1336.2059406807639</v>
      </c>
      <c r="E3342" t="s">
        <v>337</v>
      </c>
      <c r="F3342">
        <v>2010</v>
      </c>
      <c r="G3342">
        <v>618.36435284436789</v>
      </c>
      <c r="H3342" s="15">
        <v>-0.14142042515721123</v>
      </c>
    </row>
    <row r="3343" spans="1:8" x14ac:dyDescent="0.3">
      <c r="A3343" s="15" t="s">
        <v>7</v>
      </c>
      <c r="B3343" s="15">
        <v>2010</v>
      </c>
      <c r="C3343" s="8">
        <v>1220.3511843442152</v>
      </c>
      <c r="E3343" t="s">
        <v>337</v>
      </c>
      <c r="F3343">
        <v>2011</v>
      </c>
      <c r="G3343">
        <v>317.810513927643</v>
      </c>
      <c r="H3343" s="15">
        <v>-0.94570137155737077</v>
      </c>
    </row>
    <row r="3344" spans="1:8" x14ac:dyDescent="0.3">
      <c r="A3344" s="15" t="s">
        <v>7</v>
      </c>
      <c r="B3344" s="15">
        <v>2011</v>
      </c>
      <c r="C3344" s="8">
        <v>645.86863828243486</v>
      </c>
      <c r="E3344" t="s">
        <v>337</v>
      </c>
      <c r="F3344">
        <v>2012</v>
      </c>
      <c r="G3344">
        <v>198.80148156648184</v>
      </c>
      <c r="H3344" s="15">
        <v>-0.59863252237062914</v>
      </c>
    </row>
    <row r="3345" spans="1:8" x14ac:dyDescent="0.3">
      <c r="A3345" s="15" t="s">
        <v>7</v>
      </c>
      <c r="B3345" s="15">
        <v>2012</v>
      </c>
      <c r="C3345" s="8">
        <v>421.123094169095</v>
      </c>
      <c r="E3345" t="s">
        <v>337</v>
      </c>
      <c r="F3345">
        <v>2013</v>
      </c>
      <c r="G3345">
        <v>168.66882950449357</v>
      </c>
      <c r="H3345" s="15">
        <v>-0.17864979647105153</v>
      </c>
    </row>
    <row r="3346" spans="1:8" x14ac:dyDescent="0.3">
      <c r="A3346" s="15" t="s">
        <v>7</v>
      </c>
      <c r="B3346" s="15">
        <v>2013</v>
      </c>
      <c r="C3346" s="8">
        <v>406.81656400680845</v>
      </c>
      <c r="E3346" t="s">
        <v>337</v>
      </c>
      <c r="F3346">
        <v>2014</v>
      </c>
      <c r="G3346">
        <v>117.98613524347826</v>
      </c>
      <c r="H3346" s="15">
        <v>-0.42956483112550148</v>
      </c>
    </row>
    <row r="3347" spans="1:8" x14ac:dyDescent="0.3">
      <c r="A3347" s="15" t="s">
        <v>7</v>
      </c>
      <c r="B3347" s="15">
        <v>2014</v>
      </c>
      <c r="C3347" s="8">
        <v>262.24964765217391</v>
      </c>
      <c r="E3347" t="s">
        <v>337</v>
      </c>
      <c r="F3347">
        <v>2015</v>
      </c>
      <c r="G3347">
        <v>507.37129721739126</v>
      </c>
      <c r="H3347" s="15">
        <v>0.76745603093719106</v>
      </c>
    </row>
    <row r="3348" spans="1:8" x14ac:dyDescent="0.3">
      <c r="A3348" s="15" t="s">
        <v>7</v>
      </c>
      <c r="B3348" s="15">
        <v>2015</v>
      </c>
      <c r="C3348" s="8">
        <v>1098.6425728695651</v>
      </c>
      <c r="E3348" t="s">
        <v>337</v>
      </c>
      <c r="F3348">
        <v>2016</v>
      </c>
      <c r="G3348">
        <v>469.87441006536267</v>
      </c>
      <c r="H3348" s="15">
        <v>-7.9801935046457467E-2</v>
      </c>
    </row>
    <row r="3349" spans="1:8" x14ac:dyDescent="0.3">
      <c r="A3349" s="15" t="s">
        <v>7</v>
      </c>
      <c r="B3349" s="15">
        <v>2016</v>
      </c>
      <c r="C3349" s="8">
        <v>1024.2470818378699</v>
      </c>
      <c r="E3349" t="s">
        <v>337</v>
      </c>
      <c r="F3349">
        <v>2017</v>
      </c>
      <c r="G3349">
        <v>559.7791752026111</v>
      </c>
      <c r="H3349" s="15">
        <v>0.16060755583611619</v>
      </c>
    </row>
    <row r="3350" spans="1:8" x14ac:dyDescent="0.3">
      <c r="A3350" s="15" t="s">
        <v>7</v>
      </c>
      <c r="B3350" s="15">
        <v>2017</v>
      </c>
      <c r="C3350" s="8">
        <v>1333.4976881985206</v>
      </c>
      <c r="E3350" t="s">
        <v>393</v>
      </c>
      <c r="F3350">
        <v>2008</v>
      </c>
      <c r="G3350">
        <v>486.45997986053186</v>
      </c>
      <c r="H3350" s="15">
        <v>0.26438863856352679</v>
      </c>
    </row>
    <row r="3351" spans="1:8" x14ac:dyDescent="0.3">
      <c r="A3351" s="15" t="s">
        <v>735</v>
      </c>
      <c r="B3351" s="15"/>
      <c r="C3351" s="8">
        <v>9044.7882134401971</v>
      </c>
      <c r="E3351" t="s">
        <v>393</v>
      </c>
      <c r="F3351">
        <v>2009</v>
      </c>
      <c r="G3351">
        <v>692.17235127332981</v>
      </c>
      <c r="H3351" s="15">
        <v>0.29719819208953757</v>
      </c>
    </row>
    <row r="3352" spans="1:8" x14ac:dyDescent="0.3">
      <c r="A3352" s="15" t="s">
        <v>205</v>
      </c>
      <c r="B3352" s="15">
        <v>2007</v>
      </c>
      <c r="C3352" s="8">
        <v>298.41665624347826</v>
      </c>
      <c r="E3352" t="s">
        <v>393</v>
      </c>
      <c r="F3352">
        <v>2010</v>
      </c>
      <c r="G3352">
        <v>654.11482883331587</v>
      </c>
      <c r="H3352" s="15">
        <v>-5.8181714834218974E-2</v>
      </c>
    </row>
    <row r="3353" spans="1:8" x14ac:dyDescent="0.3">
      <c r="A3353" s="15" t="s">
        <v>205</v>
      </c>
      <c r="B3353" s="15">
        <v>2008</v>
      </c>
      <c r="C3353" s="8">
        <v>479.07919346045287</v>
      </c>
      <c r="E3353" t="s">
        <v>393</v>
      </c>
      <c r="F3353">
        <v>2011</v>
      </c>
      <c r="G3353">
        <v>328.44897608867115</v>
      </c>
      <c r="H3353" s="15">
        <v>-0.99152646667628808</v>
      </c>
    </row>
    <row r="3354" spans="1:8" x14ac:dyDescent="0.3">
      <c r="A3354" s="15" t="s">
        <v>205</v>
      </c>
      <c r="B3354" s="15">
        <v>2009</v>
      </c>
      <c r="C3354" s="8">
        <v>546.55385072654633</v>
      </c>
      <c r="E3354" t="s">
        <v>393</v>
      </c>
      <c r="F3354">
        <v>2012</v>
      </c>
      <c r="G3354">
        <v>198.41870302556788</v>
      </c>
      <c r="H3354" s="15">
        <v>-0.65533274374012918</v>
      </c>
    </row>
    <row r="3355" spans="1:8" x14ac:dyDescent="0.3">
      <c r="A3355" s="15" t="s">
        <v>205</v>
      </c>
      <c r="B3355" s="15">
        <v>2010</v>
      </c>
      <c r="C3355" s="8">
        <v>501.62785847987254</v>
      </c>
      <c r="E3355" t="s">
        <v>393</v>
      </c>
      <c r="F3355">
        <v>2013</v>
      </c>
      <c r="G3355">
        <v>179.68816638775587</v>
      </c>
      <c r="H3355" s="15">
        <v>-0.10423912166476604</v>
      </c>
    </row>
    <row r="3356" spans="1:8" x14ac:dyDescent="0.3">
      <c r="A3356" s="15" t="s">
        <v>205</v>
      </c>
      <c r="B3356" s="15">
        <v>2011</v>
      </c>
      <c r="C3356" s="8">
        <v>279.26967064072278</v>
      </c>
      <c r="E3356" t="s">
        <v>393</v>
      </c>
      <c r="F3356">
        <v>2014</v>
      </c>
      <c r="G3356">
        <v>142.94722810434783</v>
      </c>
      <c r="H3356" s="15">
        <v>-0.25702448918133686</v>
      </c>
    </row>
    <row r="3357" spans="1:8" x14ac:dyDescent="0.3">
      <c r="A3357" s="15" t="s">
        <v>205</v>
      </c>
      <c r="B3357" s="15">
        <v>2012</v>
      </c>
      <c r="C3357" s="8">
        <v>161.75603865411244</v>
      </c>
      <c r="E3357" t="s">
        <v>393</v>
      </c>
      <c r="F3357">
        <v>2015</v>
      </c>
      <c r="G3357">
        <v>523.2025304347826</v>
      </c>
      <c r="H3357" s="15">
        <v>0.72678414229847421</v>
      </c>
    </row>
    <row r="3358" spans="1:8" x14ac:dyDescent="0.3">
      <c r="A3358" s="15" t="s">
        <v>205</v>
      </c>
      <c r="B3358" s="15">
        <v>2013</v>
      </c>
      <c r="C3358" s="8">
        <v>138.8709857008964</v>
      </c>
      <c r="E3358" t="s">
        <v>393</v>
      </c>
      <c r="F3358">
        <v>2016</v>
      </c>
      <c r="G3358">
        <v>455.2218172593561</v>
      </c>
      <c r="H3358" s="15">
        <v>-0.14933535827588743</v>
      </c>
    </row>
    <row r="3359" spans="1:8" x14ac:dyDescent="0.3">
      <c r="A3359" s="15" t="s">
        <v>205</v>
      </c>
      <c r="B3359" s="15">
        <v>2014</v>
      </c>
      <c r="C3359" s="8">
        <v>94.762707052173909</v>
      </c>
      <c r="E3359" t="s">
        <v>393</v>
      </c>
      <c r="F3359">
        <v>2017</v>
      </c>
      <c r="G3359">
        <v>563.5353367409441</v>
      </c>
      <c r="H3359" s="15">
        <v>0.19220359828363254</v>
      </c>
    </row>
    <row r="3360" spans="1:8" x14ac:dyDescent="0.3">
      <c r="A3360" s="15" t="s">
        <v>205</v>
      </c>
      <c r="B3360" s="15">
        <v>2015</v>
      </c>
      <c r="C3360" s="8">
        <v>411.72044786086951</v>
      </c>
      <c r="E3360" t="s">
        <v>271</v>
      </c>
      <c r="F3360">
        <v>2008</v>
      </c>
      <c r="G3360">
        <v>451.36470037448157</v>
      </c>
      <c r="H3360" s="15">
        <v>0.19430166581861447</v>
      </c>
    </row>
    <row r="3361" spans="1:8" x14ac:dyDescent="0.3">
      <c r="A3361" s="15" t="s">
        <v>205</v>
      </c>
      <c r="B3361" s="15">
        <v>2016</v>
      </c>
      <c r="C3361" s="8">
        <v>350.14072371806878</v>
      </c>
      <c r="E3361" t="s">
        <v>271</v>
      </c>
      <c r="F3361">
        <v>2009</v>
      </c>
      <c r="G3361">
        <v>642.36833053540545</v>
      </c>
      <c r="H3361" s="15">
        <v>0.29734285001523175</v>
      </c>
    </row>
    <row r="3362" spans="1:8" x14ac:dyDescent="0.3">
      <c r="A3362" s="15" t="s">
        <v>205</v>
      </c>
      <c r="B3362" s="15">
        <v>2017</v>
      </c>
      <c r="C3362" s="8">
        <v>450.41477232153272</v>
      </c>
      <c r="E3362" t="s">
        <v>271</v>
      </c>
      <c r="F3362">
        <v>2010</v>
      </c>
      <c r="G3362">
        <v>493.33852918049325</v>
      </c>
      <c r="H3362" s="15">
        <v>-0.30208425359047525</v>
      </c>
    </row>
    <row r="3363" spans="1:8" x14ac:dyDescent="0.3">
      <c r="A3363" s="15" t="s">
        <v>736</v>
      </c>
      <c r="B3363" s="15"/>
      <c r="C3363" s="8">
        <v>3712.6129048587263</v>
      </c>
      <c r="E3363" t="s">
        <v>271</v>
      </c>
      <c r="F3363">
        <v>2011</v>
      </c>
      <c r="G3363">
        <v>231.28957873250505</v>
      </c>
      <c r="H3363" s="15">
        <v>-1.1329907377757711</v>
      </c>
    </row>
    <row r="3364" spans="1:8" x14ac:dyDescent="0.3">
      <c r="A3364" s="15" t="s">
        <v>287</v>
      </c>
      <c r="B3364" s="15">
        <v>2007</v>
      </c>
      <c r="C3364" s="8">
        <v>406.26090354782605</v>
      </c>
      <c r="E3364" t="s">
        <v>271</v>
      </c>
      <c r="F3364">
        <v>2012</v>
      </c>
      <c r="G3364">
        <v>149.39395339524697</v>
      </c>
      <c r="H3364" s="15">
        <v>-0.54818567603328194</v>
      </c>
    </row>
    <row r="3365" spans="1:8" x14ac:dyDescent="0.3">
      <c r="A3365" s="15" t="s">
        <v>287</v>
      </c>
      <c r="B3365" s="15">
        <v>2008</v>
      </c>
      <c r="C3365" s="8">
        <v>818.27915504646114</v>
      </c>
      <c r="E3365" t="s">
        <v>271</v>
      </c>
      <c r="F3365">
        <v>2013</v>
      </c>
      <c r="G3365">
        <v>115.34734931791267</v>
      </c>
      <c r="H3365" s="15">
        <v>-0.29516589916164709</v>
      </c>
    </row>
    <row r="3366" spans="1:8" x14ac:dyDescent="0.3">
      <c r="A3366" s="15" t="s">
        <v>287</v>
      </c>
      <c r="B3366" s="15">
        <v>2009</v>
      </c>
      <c r="C3366" s="8">
        <v>754.63646906730355</v>
      </c>
      <c r="E3366" t="s">
        <v>271</v>
      </c>
      <c r="F3366">
        <v>2014</v>
      </c>
      <c r="G3366">
        <v>63.797210921739129</v>
      </c>
      <c r="H3366" s="15">
        <v>-0.80803122348735235</v>
      </c>
    </row>
    <row r="3367" spans="1:8" x14ac:dyDescent="0.3">
      <c r="A3367" s="15" t="s">
        <v>287</v>
      </c>
      <c r="B3367" s="15">
        <v>2010</v>
      </c>
      <c r="C3367" s="8">
        <v>701.72104010284602</v>
      </c>
      <c r="E3367" t="s">
        <v>271</v>
      </c>
      <c r="F3367">
        <v>2015</v>
      </c>
      <c r="G3367">
        <v>341.87366368695655</v>
      </c>
      <c r="H3367" s="15">
        <v>0.81338951285771954</v>
      </c>
    </row>
    <row r="3368" spans="1:8" x14ac:dyDescent="0.3">
      <c r="A3368" s="15" t="s">
        <v>287</v>
      </c>
      <c r="B3368" s="15">
        <v>2011</v>
      </c>
      <c r="C3368" s="8">
        <v>336.13758826703906</v>
      </c>
      <c r="E3368" t="s">
        <v>271</v>
      </c>
      <c r="F3368">
        <v>2016</v>
      </c>
      <c r="G3368">
        <v>291.43531958432612</v>
      </c>
      <c r="H3368" s="15">
        <v>-0.17306874188952312</v>
      </c>
    </row>
    <row r="3369" spans="1:8" x14ac:dyDescent="0.3">
      <c r="A3369" s="15" t="s">
        <v>287</v>
      </c>
      <c r="B3369" s="15">
        <v>2012</v>
      </c>
      <c r="C3369" s="8">
        <v>220.1415125557933</v>
      </c>
      <c r="E3369" t="s">
        <v>271</v>
      </c>
      <c r="F3369">
        <v>2017</v>
      </c>
      <c r="G3369">
        <v>354.58623249159848</v>
      </c>
      <c r="H3369" s="15">
        <v>0.17809747565077458</v>
      </c>
    </row>
    <row r="3370" spans="1:8" x14ac:dyDescent="0.3">
      <c r="A3370" s="15" t="s">
        <v>287</v>
      </c>
      <c r="B3370" s="15">
        <v>2013</v>
      </c>
      <c r="C3370" s="8">
        <v>186.59255537244701</v>
      </c>
      <c r="E3370" t="s">
        <v>358</v>
      </c>
      <c r="F3370">
        <v>2008</v>
      </c>
      <c r="G3370">
        <v>473.55395856920944</v>
      </c>
      <c r="H3370" s="15">
        <v>0.36106792760574019</v>
      </c>
    </row>
    <row r="3371" spans="1:8" x14ac:dyDescent="0.3">
      <c r="A3371" s="15" t="s">
        <v>287</v>
      </c>
      <c r="B3371" s="15">
        <v>2014</v>
      </c>
      <c r="C3371" s="8">
        <v>140.05962352173913</v>
      </c>
      <c r="E3371" t="s">
        <v>358</v>
      </c>
      <c r="F3371">
        <v>2009</v>
      </c>
      <c r="G3371">
        <v>623.79015067316857</v>
      </c>
      <c r="H3371" s="15">
        <v>0.24084412352748827</v>
      </c>
    </row>
    <row r="3372" spans="1:8" x14ac:dyDescent="0.3">
      <c r="A3372" s="15" t="s">
        <v>287</v>
      </c>
      <c r="B3372" s="15">
        <v>2015</v>
      </c>
      <c r="C3372" s="8">
        <v>565.53290796521742</v>
      </c>
      <c r="E3372" t="s">
        <v>358</v>
      </c>
      <c r="F3372">
        <v>2010</v>
      </c>
      <c r="G3372">
        <v>526.01567490798516</v>
      </c>
      <c r="H3372" s="15">
        <v>-0.18587749458661454</v>
      </c>
    </row>
    <row r="3373" spans="1:8" x14ac:dyDescent="0.3">
      <c r="A3373" s="15" t="s">
        <v>287</v>
      </c>
      <c r="B3373" s="15">
        <v>2016</v>
      </c>
      <c r="C3373" s="8">
        <v>526.15094354323412</v>
      </c>
      <c r="E3373" t="s">
        <v>358</v>
      </c>
      <c r="F3373">
        <v>2011</v>
      </c>
      <c r="G3373">
        <v>265.29622322134611</v>
      </c>
      <c r="H3373" s="15">
        <v>-0.98274844820957552</v>
      </c>
    </row>
    <row r="3374" spans="1:8" x14ac:dyDescent="0.3">
      <c r="A3374" s="15" t="s">
        <v>287</v>
      </c>
      <c r="B3374" s="15">
        <v>2017</v>
      </c>
      <c r="C3374" s="8">
        <v>664.5522199983759</v>
      </c>
      <c r="E3374" t="s">
        <v>358</v>
      </c>
      <c r="F3374">
        <v>2012</v>
      </c>
      <c r="G3374">
        <v>159.3053150475009</v>
      </c>
      <c r="H3374" s="15">
        <v>-0.66533190146381083</v>
      </c>
    </row>
    <row r="3375" spans="1:8" x14ac:dyDescent="0.3">
      <c r="A3375" s="15" t="s">
        <v>737</v>
      </c>
      <c r="B3375" s="15"/>
      <c r="C3375" s="8">
        <v>5320.0649189882834</v>
      </c>
      <c r="E3375" t="s">
        <v>358</v>
      </c>
      <c r="F3375">
        <v>2013</v>
      </c>
      <c r="G3375">
        <v>137.11886656859642</v>
      </c>
      <c r="H3375" s="15">
        <v>-0.16180449149063869</v>
      </c>
    </row>
    <row r="3376" spans="1:8" x14ac:dyDescent="0.3">
      <c r="A3376" s="15" t="s">
        <v>60</v>
      </c>
      <c r="B3376" s="15">
        <v>2007</v>
      </c>
      <c r="C3376" s="8">
        <v>373.66734219130439</v>
      </c>
      <c r="E3376" t="s">
        <v>358</v>
      </c>
      <c r="F3376">
        <v>2014</v>
      </c>
      <c r="G3376">
        <v>108.17755411304347</v>
      </c>
      <c r="H3376" s="15">
        <v>-0.26753528209105032</v>
      </c>
    </row>
    <row r="3377" spans="1:8" x14ac:dyDescent="0.3">
      <c r="A3377" s="15" t="s">
        <v>60</v>
      </c>
      <c r="B3377" s="15">
        <v>2008</v>
      </c>
      <c r="C3377" s="8">
        <v>782.03091493785121</v>
      </c>
      <c r="E3377" t="s">
        <v>358</v>
      </c>
      <c r="F3377">
        <v>2015</v>
      </c>
      <c r="G3377">
        <v>394.20023697391304</v>
      </c>
      <c r="H3377" s="15">
        <v>0.72557714591074096</v>
      </c>
    </row>
    <row r="3378" spans="1:8" x14ac:dyDescent="0.3">
      <c r="A3378" s="15" t="s">
        <v>60</v>
      </c>
      <c r="B3378" s="15">
        <v>2009</v>
      </c>
      <c r="C3378" s="8">
        <v>667.64378419050581</v>
      </c>
      <c r="E3378" t="s">
        <v>358</v>
      </c>
      <c r="F3378">
        <v>2016</v>
      </c>
      <c r="G3378">
        <v>345.60001029808581</v>
      </c>
      <c r="H3378" s="15">
        <v>-0.14062565170038252</v>
      </c>
    </row>
    <row r="3379" spans="1:8" x14ac:dyDescent="0.3">
      <c r="A3379" s="15" t="s">
        <v>60</v>
      </c>
      <c r="B3379" s="15">
        <v>2010</v>
      </c>
      <c r="C3379" s="8">
        <v>619.67820613858214</v>
      </c>
      <c r="E3379" t="s">
        <v>358</v>
      </c>
      <c r="F3379">
        <v>2017</v>
      </c>
      <c r="G3379">
        <v>453.80684921861854</v>
      </c>
      <c r="H3379" s="15">
        <v>0.23844249840399562</v>
      </c>
    </row>
    <row r="3380" spans="1:8" x14ac:dyDescent="0.3">
      <c r="A3380" s="15" t="s">
        <v>60</v>
      </c>
      <c r="B3380" s="15">
        <v>2011</v>
      </c>
      <c r="C3380" s="8">
        <v>331.94936758635083</v>
      </c>
      <c r="E3380" t="s">
        <v>359</v>
      </c>
      <c r="F3380">
        <v>2008</v>
      </c>
      <c r="G3380">
        <v>426.75373428666217</v>
      </c>
      <c r="H3380" s="15">
        <v>5.9851409677782089E-2</v>
      </c>
    </row>
    <row r="3381" spans="1:8" x14ac:dyDescent="0.3">
      <c r="A3381" s="15" t="s">
        <v>60</v>
      </c>
      <c r="B3381" s="15">
        <v>2012</v>
      </c>
      <c r="C3381" s="8">
        <v>202.57688476719642</v>
      </c>
      <c r="E3381" t="s">
        <v>359</v>
      </c>
      <c r="F3381">
        <v>2009</v>
      </c>
      <c r="G3381">
        <v>785.6707362488188</v>
      </c>
      <c r="H3381" s="15">
        <v>0.45682877750519785</v>
      </c>
    </row>
    <row r="3382" spans="1:8" x14ac:dyDescent="0.3">
      <c r="A3382" s="15" t="s">
        <v>60</v>
      </c>
      <c r="B3382" s="15">
        <v>2013</v>
      </c>
      <c r="C3382" s="8">
        <v>165.07697838232576</v>
      </c>
      <c r="E3382" t="s">
        <v>359</v>
      </c>
      <c r="F3382">
        <v>2010</v>
      </c>
      <c r="G3382">
        <v>684.8581449462996</v>
      </c>
      <c r="H3382" s="15">
        <v>-0.1472021498852496</v>
      </c>
    </row>
    <row r="3383" spans="1:8" x14ac:dyDescent="0.3">
      <c r="A3383" s="15" t="s">
        <v>60</v>
      </c>
      <c r="B3383" s="15">
        <v>2014</v>
      </c>
      <c r="C3383" s="8">
        <v>129.88733838260868</v>
      </c>
      <c r="E3383" t="s">
        <v>359</v>
      </c>
      <c r="F3383">
        <v>2011</v>
      </c>
      <c r="G3383">
        <v>343.9239138892151</v>
      </c>
      <c r="H3383" s="15">
        <v>-0.9913071388426522</v>
      </c>
    </row>
    <row r="3384" spans="1:8" x14ac:dyDescent="0.3">
      <c r="A3384" s="15" t="s">
        <v>60</v>
      </c>
      <c r="B3384" s="15">
        <v>2015</v>
      </c>
      <c r="C3384" s="8">
        <v>663.84533989565216</v>
      </c>
      <c r="E3384" t="s">
        <v>359</v>
      </c>
      <c r="F3384">
        <v>2012</v>
      </c>
      <c r="G3384">
        <v>210.00864650913371</v>
      </c>
      <c r="H3384" s="15">
        <v>-0.63766549428362296</v>
      </c>
    </row>
    <row r="3385" spans="1:8" x14ac:dyDescent="0.3">
      <c r="A3385" s="15" t="s">
        <v>60</v>
      </c>
      <c r="B3385" s="15">
        <v>2016</v>
      </c>
      <c r="C3385" s="8">
        <v>478.12805708245463</v>
      </c>
      <c r="E3385" t="s">
        <v>359</v>
      </c>
      <c r="F3385">
        <v>2013</v>
      </c>
      <c r="G3385">
        <v>175.62557814060921</v>
      </c>
      <c r="H3385" s="15">
        <v>-0.19577483378301969</v>
      </c>
    </row>
    <row r="3386" spans="1:8" x14ac:dyDescent="0.3">
      <c r="A3386" s="15" t="s">
        <v>60</v>
      </c>
      <c r="B3386" s="15">
        <v>2017</v>
      </c>
      <c r="C3386" s="8">
        <v>694.39942805154942</v>
      </c>
      <c r="E3386" t="s">
        <v>359</v>
      </c>
      <c r="F3386">
        <v>2014</v>
      </c>
      <c r="G3386">
        <v>91.871644252173908</v>
      </c>
      <c r="H3386" s="15">
        <v>-0.91164074149520269</v>
      </c>
    </row>
    <row r="3387" spans="1:8" x14ac:dyDescent="0.3">
      <c r="A3387" s="15" t="s">
        <v>738</v>
      </c>
      <c r="B3387" s="15"/>
      <c r="C3387" s="8">
        <v>5108.8836416063805</v>
      </c>
      <c r="E3387" t="s">
        <v>359</v>
      </c>
      <c r="F3387">
        <v>2015</v>
      </c>
      <c r="G3387">
        <v>530.86228319999998</v>
      </c>
      <c r="H3387" s="15">
        <v>0.82693883675747659</v>
      </c>
    </row>
    <row r="3388" spans="1:8" x14ac:dyDescent="0.3">
      <c r="A3388" s="15" t="s">
        <v>288</v>
      </c>
      <c r="B3388" s="15">
        <v>2007</v>
      </c>
      <c r="C3388" s="8">
        <v>469.30706034782605</v>
      </c>
      <c r="E3388" t="s">
        <v>359</v>
      </c>
      <c r="F3388">
        <v>2016</v>
      </c>
      <c r="G3388">
        <v>450.19760189392719</v>
      </c>
      <c r="H3388" s="15">
        <v>-0.17917616834635763</v>
      </c>
    </row>
    <row r="3389" spans="1:8" x14ac:dyDescent="0.3">
      <c r="A3389" s="15" t="s">
        <v>288</v>
      </c>
      <c r="B3389" s="15">
        <v>2008</v>
      </c>
      <c r="C3389" s="8">
        <v>1436.6835617901738</v>
      </c>
      <c r="E3389" t="s">
        <v>359</v>
      </c>
      <c r="F3389">
        <v>2017</v>
      </c>
      <c r="G3389">
        <v>560.76522639553855</v>
      </c>
      <c r="H3389" s="15">
        <v>0.19717275483059632</v>
      </c>
    </row>
    <row r="3390" spans="1:8" x14ac:dyDescent="0.3">
      <c r="A3390" s="15" t="s">
        <v>288</v>
      </c>
      <c r="B3390" s="15">
        <v>2009</v>
      </c>
      <c r="C3390" s="8">
        <v>811.725750356596</v>
      </c>
      <c r="E3390" t="s">
        <v>369</v>
      </c>
      <c r="F3390">
        <v>2008</v>
      </c>
      <c r="G3390">
        <v>613.65595949236342</v>
      </c>
      <c r="H3390" s="15">
        <v>5.0918079904524689E-2</v>
      </c>
    </row>
    <row r="3391" spans="1:8" x14ac:dyDescent="0.3">
      <c r="A3391" s="15" t="s">
        <v>288</v>
      </c>
      <c r="B3391" s="15">
        <v>2010</v>
      </c>
      <c r="C3391" s="8">
        <v>740.5224278466053</v>
      </c>
      <c r="E3391" t="s">
        <v>369</v>
      </c>
      <c r="F3391">
        <v>2009</v>
      </c>
      <c r="G3391">
        <v>920.03808556930414</v>
      </c>
      <c r="H3391" s="15">
        <v>0.33301026433852093</v>
      </c>
    </row>
    <row r="3392" spans="1:8" x14ac:dyDescent="0.3">
      <c r="A3392" s="15" t="s">
        <v>288</v>
      </c>
      <c r="B3392" s="15">
        <v>2011</v>
      </c>
      <c r="C3392" s="8">
        <v>353.05586748645493</v>
      </c>
      <c r="E3392" t="s">
        <v>369</v>
      </c>
      <c r="F3392">
        <v>2010</v>
      </c>
      <c r="G3392">
        <v>861.94754214987495</v>
      </c>
      <c r="H3392" s="15">
        <v>-6.7394522959644848E-2</v>
      </c>
    </row>
    <row r="3393" spans="1:8" x14ac:dyDescent="0.3">
      <c r="A3393" s="15" t="s">
        <v>288</v>
      </c>
      <c r="B3393" s="15">
        <v>2012</v>
      </c>
      <c r="C3393" s="8">
        <v>223.90989720481647</v>
      </c>
      <c r="E3393" t="s">
        <v>369</v>
      </c>
      <c r="F3393">
        <v>2011</v>
      </c>
      <c r="G3393">
        <v>448.26970465473215</v>
      </c>
      <c r="H3393" s="15">
        <v>-0.92283246715003231</v>
      </c>
    </row>
    <row r="3394" spans="1:8" x14ac:dyDescent="0.3">
      <c r="A3394" s="15" t="s">
        <v>288</v>
      </c>
      <c r="B3394" s="15">
        <v>2013</v>
      </c>
      <c r="C3394" s="8">
        <v>201.71596065810218</v>
      </c>
      <c r="E3394" t="s">
        <v>369</v>
      </c>
      <c r="F3394">
        <v>2012</v>
      </c>
      <c r="G3394">
        <v>270.53784341452064</v>
      </c>
      <c r="H3394" s="15">
        <v>-0.65695748512302987</v>
      </c>
    </row>
    <row r="3395" spans="1:8" x14ac:dyDescent="0.3">
      <c r="A3395" s="15" t="s">
        <v>288</v>
      </c>
      <c r="B3395" s="15">
        <v>2014</v>
      </c>
      <c r="C3395" s="8">
        <v>143.90015235652174</v>
      </c>
      <c r="E3395" t="s">
        <v>369</v>
      </c>
      <c r="F3395">
        <v>2013</v>
      </c>
      <c r="G3395">
        <v>246.90619884662291</v>
      </c>
      <c r="H3395" s="15">
        <v>-9.5711021749509018E-2</v>
      </c>
    </row>
    <row r="3396" spans="1:8" x14ac:dyDescent="0.3">
      <c r="A3396" s="15" t="s">
        <v>288</v>
      </c>
      <c r="B3396" s="15">
        <v>2015</v>
      </c>
      <c r="C3396" s="8">
        <v>591.04466963478262</v>
      </c>
      <c r="E3396" t="s">
        <v>369</v>
      </c>
      <c r="F3396">
        <v>2014</v>
      </c>
      <c r="G3396">
        <v>201.83216368695651</v>
      </c>
      <c r="H3396" s="15">
        <v>-0.22332434204875612</v>
      </c>
    </row>
    <row r="3397" spans="1:8" x14ac:dyDescent="0.3">
      <c r="A3397" s="15" t="s">
        <v>288</v>
      </c>
      <c r="B3397" s="15">
        <v>2016</v>
      </c>
      <c r="C3397" s="8">
        <v>550.30221509759815</v>
      </c>
      <c r="E3397" t="s">
        <v>369</v>
      </c>
      <c r="F3397">
        <v>2015</v>
      </c>
      <c r="G3397">
        <v>706.56596984347823</v>
      </c>
      <c r="H3397" s="15">
        <v>0.71434774345038543</v>
      </c>
    </row>
    <row r="3398" spans="1:8" x14ac:dyDescent="0.3">
      <c r="A3398" s="15" t="s">
        <v>288</v>
      </c>
      <c r="B3398" s="15">
        <v>2017</v>
      </c>
      <c r="C3398" s="8">
        <v>719.22991264024552</v>
      </c>
      <c r="E3398" t="s">
        <v>369</v>
      </c>
      <c r="F3398">
        <v>2016</v>
      </c>
      <c r="G3398">
        <v>660.22382762042025</v>
      </c>
      <c r="H3398" s="15">
        <v>-7.0191562746355879E-2</v>
      </c>
    </row>
    <row r="3399" spans="1:8" x14ac:dyDescent="0.3">
      <c r="A3399" s="15" t="s">
        <v>739</v>
      </c>
      <c r="B3399" s="15"/>
      <c r="C3399" s="8">
        <v>6241.3974754197243</v>
      </c>
      <c r="E3399" t="s">
        <v>369</v>
      </c>
      <c r="F3399">
        <v>2017</v>
      </c>
      <c r="G3399">
        <v>944.71715414447124</v>
      </c>
      <c r="H3399" s="15">
        <v>0.30114127310590227</v>
      </c>
    </row>
    <row r="3400" spans="1:8" x14ac:dyDescent="0.3">
      <c r="A3400" s="15" t="s">
        <v>160</v>
      </c>
      <c r="B3400" s="15">
        <v>2007</v>
      </c>
      <c r="C3400" s="8">
        <v>459.9964172869565</v>
      </c>
      <c r="E3400" t="s">
        <v>297</v>
      </c>
      <c r="F3400">
        <v>2008</v>
      </c>
      <c r="G3400">
        <v>452.04129796080144</v>
      </c>
      <c r="H3400" s="15">
        <v>0.36406679198999847</v>
      </c>
    </row>
    <row r="3401" spans="1:8" x14ac:dyDescent="0.3">
      <c r="A3401" s="15" t="s">
        <v>160</v>
      </c>
      <c r="B3401" s="15">
        <v>2008</v>
      </c>
      <c r="C3401" s="8">
        <v>535.81548670345251</v>
      </c>
      <c r="E3401" t="s">
        <v>297</v>
      </c>
      <c r="F3401">
        <v>2009</v>
      </c>
      <c r="G3401">
        <v>890.19021327743053</v>
      </c>
      <c r="H3401" s="15">
        <v>0.49219695833712634</v>
      </c>
    </row>
    <row r="3402" spans="1:8" x14ac:dyDescent="0.3">
      <c r="A3402" s="15" t="s">
        <v>160</v>
      </c>
      <c r="B3402" s="15">
        <v>2009</v>
      </c>
      <c r="C3402" s="8">
        <v>764.7234409031048</v>
      </c>
      <c r="E3402" t="s">
        <v>297</v>
      </c>
      <c r="F3402">
        <v>2010</v>
      </c>
      <c r="G3402">
        <v>1754.5673925334522</v>
      </c>
      <c r="H3402" s="15">
        <v>0.49264404601064171</v>
      </c>
    </row>
    <row r="3403" spans="1:8" x14ac:dyDescent="0.3">
      <c r="A3403" s="15" t="s">
        <v>160</v>
      </c>
      <c r="B3403" s="15">
        <v>2010</v>
      </c>
      <c r="C3403" s="8">
        <v>683.37716976610329</v>
      </c>
      <c r="E3403" t="s">
        <v>297</v>
      </c>
      <c r="F3403">
        <v>2011</v>
      </c>
      <c r="G3403">
        <v>502.05572378178096</v>
      </c>
      <c r="H3403" s="15">
        <v>-2.4947662369368322</v>
      </c>
    </row>
    <row r="3404" spans="1:8" x14ac:dyDescent="0.3">
      <c r="A3404" s="15" t="s">
        <v>160</v>
      </c>
      <c r="B3404" s="15">
        <v>2011</v>
      </c>
      <c r="C3404" s="8">
        <v>341.57852063298134</v>
      </c>
      <c r="E3404" t="s">
        <v>297</v>
      </c>
      <c r="F3404">
        <v>2012</v>
      </c>
      <c r="G3404">
        <v>315.9965633853102</v>
      </c>
      <c r="H3404" s="15">
        <v>-0.58880121480814851</v>
      </c>
    </row>
    <row r="3405" spans="1:8" x14ac:dyDescent="0.3">
      <c r="A3405" s="15" t="s">
        <v>160</v>
      </c>
      <c r="B3405" s="15">
        <v>2012</v>
      </c>
      <c r="C3405" s="8">
        <v>200.49734409462698</v>
      </c>
      <c r="E3405" t="s">
        <v>297</v>
      </c>
      <c r="F3405">
        <v>2013</v>
      </c>
      <c r="G3405">
        <v>48.232836805364613</v>
      </c>
      <c r="H3405" s="15">
        <v>-5.5514820258335709</v>
      </c>
    </row>
    <row r="3406" spans="1:8" x14ac:dyDescent="0.3">
      <c r="A3406" s="15" t="s">
        <v>160</v>
      </c>
      <c r="B3406" s="15">
        <v>2013</v>
      </c>
      <c r="C3406" s="8">
        <v>178.51648589435268</v>
      </c>
      <c r="E3406" t="s">
        <v>297</v>
      </c>
      <c r="F3406">
        <v>2014</v>
      </c>
      <c r="G3406">
        <v>32.155224536909742</v>
      </c>
      <c r="H3406" s="15">
        <v>-0.5</v>
      </c>
    </row>
    <row r="3407" spans="1:8" x14ac:dyDescent="0.3">
      <c r="A3407" s="15" t="s">
        <v>160</v>
      </c>
      <c r="B3407" s="15">
        <v>2014</v>
      </c>
      <c r="C3407" s="8">
        <v>125.05164722608694</v>
      </c>
      <c r="E3407" t="s">
        <v>297</v>
      </c>
      <c r="F3407">
        <v>2015</v>
      </c>
      <c r="G3407">
        <v>714.48089123478258</v>
      </c>
      <c r="H3407" s="15">
        <v>0.95499498316695597</v>
      </c>
    </row>
    <row r="3408" spans="1:8" x14ac:dyDescent="0.3">
      <c r="A3408" s="15" t="s">
        <v>160</v>
      </c>
      <c r="B3408" s="15">
        <v>2015</v>
      </c>
      <c r="C3408" s="8">
        <v>527.67968379130434</v>
      </c>
      <c r="E3408" t="s">
        <v>297</v>
      </c>
      <c r="F3408">
        <v>2016</v>
      </c>
      <c r="G3408">
        <v>620.8267055814465</v>
      </c>
      <c r="H3408" s="15">
        <v>-0.15085399002870301</v>
      </c>
    </row>
    <row r="3409" spans="1:8" x14ac:dyDescent="0.3">
      <c r="A3409" s="15" t="s">
        <v>160</v>
      </c>
      <c r="B3409" s="15">
        <v>2016</v>
      </c>
      <c r="C3409" s="8">
        <v>492.47333531313433</v>
      </c>
      <c r="E3409" t="s">
        <v>297</v>
      </c>
      <c r="F3409">
        <v>2017</v>
      </c>
      <c r="G3409">
        <v>1716.0367722165399</v>
      </c>
      <c r="H3409" s="15">
        <v>0.63822062811652447</v>
      </c>
    </row>
    <row r="3410" spans="1:8" x14ac:dyDescent="0.3">
      <c r="A3410" s="15" t="s">
        <v>160</v>
      </c>
      <c r="B3410" s="15">
        <v>2017</v>
      </c>
      <c r="C3410" s="8">
        <v>617.83778310539242</v>
      </c>
      <c r="E3410" t="s">
        <v>394</v>
      </c>
      <c r="F3410">
        <v>2008</v>
      </c>
      <c r="G3410">
        <v>449.47193132519999</v>
      </c>
      <c r="H3410" s="15">
        <v>0.12903353936161494</v>
      </c>
    </row>
    <row r="3411" spans="1:8" x14ac:dyDescent="0.3">
      <c r="A3411" s="15" t="s">
        <v>740</v>
      </c>
      <c r="B3411" s="15"/>
      <c r="C3411" s="8">
        <v>4927.5473147174962</v>
      </c>
      <c r="E3411" t="s">
        <v>394</v>
      </c>
      <c r="F3411">
        <v>2009</v>
      </c>
      <c r="G3411">
        <v>710.51587947906</v>
      </c>
      <c r="H3411" s="15">
        <v>0.3674005827220268</v>
      </c>
    </row>
    <row r="3412" spans="1:8" x14ac:dyDescent="0.3">
      <c r="A3412" s="15" t="s">
        <v>107</v>
      </c>
      <c r="B3412" s="15">
        <v>2007</v>
      </c>
      <c r="C3412" s="8">
        <v>406.7700697043478</v>
      </c>
      <c r="E3412" t="s">
        <v>394</v>
      </c>
      <c r="F3412">
        <v>2010</v>
      </c>
      <c r="G3412">
        <v>697.36971787000732</v>
      </c>
      <c r="H3412" s="15">
        <v>-1.8851064610613311E-2</v>
      </c>
    </row>
    <row r="3413" spans="1:8" x14ac:dyDescent="0.3">
      <c r="A3413" s="15" t="s">
        <v>107</v>
      </c>
      <c r="B3413" s="15">
        <v>2008</v>
      </c>
      <c r="C3413" s="8">
        <v>784.68037505839948</v>
      </c>
      <c r="E3413" t="s">
        <v>394</v>
      </c>
      <c r="F3413">
        <v>2011</v>
      </c>
      <c r="G3413">
        <v>319.32023519601</v>
      </c>
      <c r="H3413" s="15">
        <v>-1.1839195923237913</v>
      </c>
    </row>
    <row r="3414" spans="1:8" x14ac:dyDescent="0.3">
      <c r="A3414" s="15" t="s">
        <v>107</v>
      </c>
      <c r="B3414" s="15">
        <v>2009</v>
      </c>
      <c r="C3414" s="8">
        <v>795.68438016631012</v>
      </c>
      <c r="E3414" t="s">
        <v>394</v>
      </c>
      <c r="F3414">
        <v>2012</v>
      </c>
      <c r="G3414">
        <v>204.02337231154578</v>
      </c>
      <c r="H3414" s="15">
        <v>-0.56511595499168954</v>
      </c>
    </row>
    <row r="3415" spans="1:8" x14ac:dyDescent="0.3">
      <c r="A3415" s="15" t="s">
        <v>107</v>
      </c>
      <c r="B3415" s="15">
        <v>2010</v>
      </c>
      <c r="C3415" s="8">
        <v>740.09078975982811</v>
      </c>
      <c r="E3415" t="s">
        <v>394</v>
      </c>
      <c r="F3415">
        <v>2013</v>
      </c>
      <c r="G3415">
        <v>184.66021315233226</v>
      </c>
      <c r="H3415" s="15">
        <v>-0.10485831695233785</v>
      </c>
    </row>
    <row r="3416" spans="1:8" x14ac:dyDescent="0.3">
      <c r="A3416" s="15" t="s">
        <v>107</v>
      </c>
      <c r="B3416" s="15">
        <v>2011</v>
      </c>
      <c r="C3416" s="8">
        <v>361.60132846698508</v>
      </c>
      <c r="E3416" t="s">
        <v>394</v>
      </c>
      <c r="F3416">
        <v>2014</v>
      </c>
      <c r="G3416">
        <v>93.57541867826086</v>
      </c>
      <c r="H3416" s="15">
        <v>-0.97338377707127399</v>
      </c>
    </row>
    <row r="3417" spans="1:8" x14ac:dyDescent="0.3">
      <c r="A3417" s="15" t="s">
        <v>107</v>
      </c>
      <c r="B3417" s="15">
        <v>2012</v>
      </c>
      <c r="C3417" s="8">
        <v>284.15578001527467</v>
      </c>
      <c r="E3417" t="s">
        <v>394</v>
      </c>
      <c r="F3417">
        <v>2015</v>
      </c>
      <c r="G3417">
        <v>527.79244163478256</v>
      </c>
      <c r="H3417" s="15">
        <v>0.82270413272986509</v>
      </c>
    </row>
    <row r="3418" spans="1:8" x14ac:dyDescent="0.3">
      <c r="A3418" s="15" t="s">
        <v>107</v>
      </c>
      <c r="B3418" s="15">
        <v>2013</v>
      </c>
      <c r="C3418" s="8">
        <v>256.01901529041851</v>
      </c>
      <c r="E3418" t="s">
        <v>394</v>
      </c>
      <c r="F3418">
        <v>2016</v>
      </c>
      <c r="G3418">
        <v>444.09015175914436</v>
      </c>
      <c r="H3418" s="15">
        <v>-0.18848040098181409</v>
      </c>
    </row>
    <row r="3419" spans="1:8" x14ac:dyDescent="0.3">
      <c r="A3419" s="15" t="s">
        <v>107</v>
      </c>
      <c r="B3419" s="15">
        <v>2014</v>
      </c>
      <c r="C3419" s="8">
        <v>220.46110724347824</v>
      </c>
      <c r="E3419" t="s">
        <v>394</v>
      </c>
      <c r="F3419">
        <v>2017</v>
      </c>
      <c r="G3419">
        <v>589.22857792933269</v>
      </c>
      <c r="H3419" s="15">
        <v>0.24631939387636942</v>
      </c>
    </row>
    <row r="3420" spans="1:8" x14ac:dyDescent="0.3">
      <c r="A3420" s="15" t="s">
        <v>107</v>
      </c>
      <c r="B3420" s="15">
        <v>2015</v>
      </c>
      <c r="C3420" s="8">
        <v>623.26542480000001</v>
      </c>
      <c r="E3420" t="s">
        <v>416</v>
      </c>
      <c r="F3420">
        <v>2008</v>
      </c>
      <c r="G3420">
        <v>617.83357840251267</v>
      </c>
      <c r="H3420" s="15">
        <v>0.34281980356712194</v>
      </c>
    </row>
    <row r="3421" spans="1:8" x14ac:dyDescent="0.3">
      <c r="A3421" s="15" t="s">
        <v>107</v>
      </c>
      <c r="B3421" s="15">
        <v>2016</v>
      </c>
      <c r="C3421" s="8">
        <v>601.92974368067871</v>
      </c>
      <c r="E3421" t="s">
        <v>416</v>
      </c>
      <c r="F3421">
        <v>2009</v>
      </c>
      <c r="G3421">
        <v>664.15969702489701</v>
      </c>
      <c r="H3421" s="15">
        <v>6.9751475179692726E-2</v>
      </c>
    </row>
    <row r="3422" spans="1:8" x14ac:dyDescent="0.3">
      <c r="A3422" s="15" t="s">
        <v>107</v>
      </c>
      <c r="B3422" s="15">
        <v>2017</v>
      </c>
      <c r="C3422" s="8">
        <v>749.51411943160326</v>
      </c>
      <c r="E3422" t="s">
        <v>416</v>
      </c>
      <c r="F3422">
        <v>2010</v>
      </c>
      <c r="G3422">
        <v>586.51908473532205</v>
      </c>
      <c r="H3422" s="15">
        <v>-0.13237525309958459</v>
      </c>
    </row>
    <row r="3423" spans="1:8" x14ac:dyDescent="0.3">
      <c r="A3423" s="15" t="s">
        <v>741</v>
      </c>
      <c r="B3423" s="15"/>
      <c r="C3423" s="8">
        <v>5824.1721336173241</v>
      </c>
      <c r="E3423" t="s">
        <v>416</v>
      </c>
      <c r="F3423">
        <v>2011</v>
      </c>
      <c r="G3423">
        <v>301.6177377974239</v>
      </c>
      <c r="H3423" s="15">
        <v>-0.94457756038620977</v>
      </c>
    </row>
    <row r="3424" spans="1:8" x14ac:dyDescent="0.3">
      <c r="A3424" s="15" t="s">
        <v>108</v>
      </c>
      <c r="B3424" s="15">
        <v>2007</v>
      </c>
      <c r="C3424" s="8">
        <v>520.63890667826081</v>
      </c>
      <c r="E3424" t="s">
        <v>416</v>
      </c>
      <c r="F3424">
        <v>2012</v>
      </c>
      <c r="G3424">
        <v>176.05744981763922</v>
      </c>
      <c r="H3424" s="15">
        <v>-0.71317793203207447</v>
      </c>
    </row>
    <row r="3425" spans="1:8" x14ac:dyDescent="0.3">
      <c r="A3425" s="15" t="s">
        <v>108</v>
      </c>
      <c r="B3425" s="15">
        <v>2008</v>
      </c>
      <c r="C3425" s="8">
        <v>657.0064667779618</v>
      </c>
      <c r="E3425" t="s">
        <v>416</v>
      </c>
      <c r="F3425">
        <v>2013</v>
      </c>
      <c r="G3425">
        <v>158.63892455805535</v>
      </c>
      <c r="H3425" s="15">
        <v>-0.10979981935776049</v>
      </c>
    </row>
    <row r="3426" spans="1:8" x14ac:dyDescent="0.3">
      <c r="A3426" s="15" t="s">
        <v>108</v>
      </c>
      <c r="B3426" s="15">
        <v>2009</v>
      </c>
      <c r="C3426" s="8">
        <v>831.40322557697539</v>
      </c>
      <c r="E3426" t="s">
        <v>416</v>
      </c>
      <c r="F3426">
        <v>2014</v>
      </c>
      <c r="G3426">
        <v>116.33892983478262</v>
      </c>
      <c r="H3426" s="15">
        <v>-0.36359277830167924</v>
      </c>
    </row>
    <row r="3427" spans="1:8" x14ac:dyDescent="0.3">
      <c r="A3427" s="15" t="s">
        <v>108</v>
      </c>
      <c r="B3427" s="15">
        <v>2010</v>
      </c>
      <c r="C3427" s="8">
        <v>761.7280583045424</v>
      </c>
      <c r="E3427" t="s">
        <v>416</v>
      </c>
      <c r="F3427">
        <v>2015</v>
      </c>
      <c r="G3427">
        <v>490.9423812521739</v>
      </c>
      <c r="H3427" s="15">
        <v>0.76302936092407792</v>
      </c>
    </row>
    <row r="3428" spans="1:8" x14ac:dyDescent="0.3">
      <c r="A3428" s="15" t="s">
        <v>108</v>
      </c>
      <c r="B3428" s="15">
        <v>2011</v>
      </c>
      <c r="C3428" s="8">
        <v>381.02716661365343</v>
      </c>
      <c r="E3428" t="s">
        <v>416</v>
      </c>
      <c r="F3428">
        <v>2016</v>
      </c>
      <c r="G3428">
        <v>525.96177957235523</v>
      </c>
      <c r="H3428" s="15">
        <v>6.6581640872564185E-2</v>
      </c>
    </row>
    <row r="3429" spans="1:8" x14ac:dyDescent="0.3">
      <c r="A3429" s="15" t="s">
        <v>108</v>
      </c>
      <c r="B3429" s="15">
        <v>2012</v>
      </c>
      <c r="C3429" s="8">
        <v>223.32489835314536</v>
      </c>
      <c r="E3429" t="s">
        <v>416</v>
      </c>
      <c r="F3429">
        <v>2017</v>
      </c>
      <c r="G3429">
        <v>647.64251432526862</v>
      </c>
      <c r="H3429" s="15">
        <v>0.18788256184769411</v>
      </c>
    </row>
    <row r="3430" spans="1:8" x14ac:dyDescent="0.3">
      <c r="A3430" s="15" t="s">
        <v>108</v>
      </c>
      <c r="B3430" s="15">
        <v>2013</v>
      </c>
      <c r="C3430" s="8">
        <v>209.22486807771378</v>
      </c>
      <c r="E3430" t="s">
        <v>360</v>
      </c>
      <c r="F3430">
        <v>2008</v>
      </c>
      <c r="G3430">
        <v>527.34929188791602</v>
      </c>
      <c r="H3430" s="15">
        <v>0.32623398814064919</v>
      </c>
    </row>
    <row r="3431" spans="1:8" x14ac:dyDescent="0.3">
      <c r="A3431" s="15" t="s">
        <v>108</v>
      </c>
      <c r="B3431" s="15">
        <v>2014</v>
      </c>
      <c r="C3431" s="8">
        <v>150.37310003478262</v>
      </c>
      <c r="E3431" t="s">
        <v>360</v>
      </c>
      <c r="F3431">
        <v>2009</v>
      </c>
      <c r="G3431">
        <v>631.91684767368986</v>
      </c>
      <c r="H3431" s="15">
        <v>0.16547676513250772</v>
      </c>
    </row>
    <row r="3432" spans="1:8" x14ac:dyDescent="0.3">
      <c r="A3432" s="15" t="s">
        <v>108</v>
      </c>
      <c r="B3432" s="15">
        <v>2015</v>
      </c>
      <c r="C3432" s="8">
        <v>626.10078636521735</v>
      </c>
      <c r="E3432" t="s">
        <v>360</v>
      </c>
      <c r="F3432">
        <v>2010</v>
      </c>
      <c r="G3432">
        <v>571.56271929254751</v>
      </c>
      <c r="H3432" s="15">
        <v>-0.10559493533071182</v>
      </c>
    </row>
    <row r="3433" spans="1:8" x14ac:dyDescent="0.3">
      <c r="A3433" s="15" t="s">
        <v>108</v>
      </c>
      <c r="B3433" s="15">
        <v>2016</v>
      </c>
      <c r="C3433" s="8">
        <v>507.05316148532341</v>
      </c>
      <c r="E3433" t="s">
        <v>360</v>
      </c>
      <c r="F3433">
        <v>2011</v>
      </c>
      <c r="G3433">
        <v>293.75424929995171</v>
      </c>
      <c r="H3433" s="15">
        <v>-0.94571728121259035</v>
      </c>
    </row>
    <row r="3434" spans="1:8" x14ac:dyDescent="0.3">
      <c r="A3434" s="15" t="s">
        <v>108</v>
      </c>
      <c r="B3434" s="15">
        <v>2017</v>
      </c>
      <c r="C3434" s="8">
        <v>678.63281627428853</v>
      </c>
      <c r="E3434" t="s">
        <v>360</v>
      </c>
      <c r="F3434">
        <v>2012</v>
      </c>
      <c r="G3434">
        <v>174.61470843790107</v>
      </c>
      <c r="H3434" s="15">
        <v>-0.68229957217161186</v>
      </c>
    </row>
    <row r="3435" spans="1:8" x14ac:dyDescent="0.3">
      <c r="A3435" s="15" t="s">
        <v>742</v>
      </c>
      <c r="B3435" s="15"/>
      <c r="C3435" s="8">
        <v>5546.5134545418641</v>
      </c>
      <c r="E3435" t="s">
        <v>360</v>
      </c>
      <c r="F3435">
        <v>2013</v>
      </c>
      <c r="G3435">
        <v>158.86426203696453</v>
      </c>
      <c r="H3435" s="15">
        <v>-9.9144050392351468E-2</v>
      </c>
    </row>
    <row r="3436" spans="1:8" x14ac:dyDescent="0.3">
      <c r="A3436" s="15" t="s">
        <v>278</v>
      </c>
      <c r="B3436" s="15">
        <v>2007</v>
      </c>
      <c r="C3436" s="8">
        <v>625.64716194782613</v>
      </c>
      <c r="E3436" t="s">
        <v>360</v>
      </c>
      <c r="F3436">
        <v>2014</v>
      </c>
      <c r="G3436">
        <v>106.79361899999999</v>
      </c>
      <c r="H3436" s="15">
        <v>-0.48758196907780177</v>
      </c>
    </row>
    <row r="3437" spans="1:8" x14ac:dyDescent="0.3">
      <c r="A3437" s="15" t="s">
        <v>278</v>
      </c>
      <c r="B3437" s="15">
        <v>2008</v>
      </c>
      <c r="C3437" s="8">
        <v>548.5027560741554</v>
      </c>
      <c r="E3437" t="s">
        <v>360</v>
      </c>
      <c r="F3437">
        <v>2015</v>
      </c>
      <c r="G3437">
        <v>472.33370055652176</v>
      </c>
      <c r="H3437" s="15">
        <v>0.77390218213485162</v>
      </c>
    </row>
    <row r="3438" spans="1:8" x14ac:dyDescent="0.3">
      <c r="A3438" s="15" t="s">
        <v>278</v>
      </c>
      <c r="B3438" s="15">
        <v>2009</v>
      </c>
      <c r="C3438" s="8">
        <v>968.36309278167596</v>
      </c>
      <c r="E3438" t="s">
        <v>360</v>
      </c>
      <c r="F3438">
        <v>2016</v>
      </c>
      <c r="G3438">
        <v>426.83289484774161</v>
      </c>
      <c r="H3438" s="15">
        <v>-0.1066009819252826</v>
      </c>
    </row>
    <row r="3439" spans="1:8" x14ac:dyDescent="0.3">
      <c r="A3439" s="15" t="s">
        <v>278</v>
      </c>
      <c r="B3439" s="15">
        <v>2010</v>
      </c>
      <c r="C3439" s="8">
        <v>859.18555676961921</v>
      </c>
      <c r="E3439" t="s">
        <v>360</v>
      </c>
      <c r="F3439">
        <v>2017</v>
      </c>
      <c r="G3439">
        <v>521.8301406037715</v>
      </c>
      <c r="H3439" s="15">
        <v>0.18204629890890456</v>
      </c>
    </row>
    <row r="3440" spans="1:8" x14ac:dyDescent="0.3">
      <c r="A3440" s="15" t="s">
        <v>278</v>
      </c>
      <c r="B3440" s="15">
        <v>2011</v>
      </c>
      <c r="C3440" s="8">
        <v>427.85545845892182</v>
      </c>
      <c r="E3440" t="s">
        <v>361</v>
      </c>
      <c r="F3440">
        <v>2008</v>
      </c>
      <c r="G3440">
        <v>373.23474432226629</v>
      </c>
      <c r="H3440" s="15">
        <v>5.174030746167612E-2</v>
      </c>
    </row>
    <row r="3441" spans="1:8" x14ac:dyDescent="0.3">
      <c r="A3441" s="15" t="s">
        <v>278</v>
      </c>
      <c r="B3441" s="15">
        <v>2012</v>
      </c>
      <c r="C3441" s="8">
        <v>259.39349960160712</v>
      </c>
      <c r="E3441" t="s">
        <v>361</v>
      </c>
      <c r="F3441">
        <v>2009</v>
      </c>
      <c r="G3441">
        <v>622.83532193062342</v>
      </c>
      <c r="H3441" s="15">
        <v>0.40074891198312562</v>
      </c>
    </row>
    <row r="3442" spans="1:8" x14ac:dyDescent="0.3">
      <c r="A3442" s="15" t="s">
        <v>278</v>
      </c>
      <c r="B3442" s="15">
        <v>2013</v>
      </c>
      <c r="C3442" s="8">
        <v>223.83202186392899</v>
      </c>
      <c r="E3442" t="s">
        <v>361</v>
      </c>
      <c r="F3442">
        <v>2010</v>
      </c>
      <c r="G3442">
        <v>555.22452521649529</v>
      </c>
      <c r="H3442" s="15">
        <v>-0.12177199248856138</v>
      </c>
    </row>
    <row r="3443" spans="1:8" x14ac:dyDescent="0.3">
      <c r="A3443" s="15" t="s">
        <v>278</v>
      </c>
      <c r="B3443" s="15">
        <v>2014</v>
      </c>
      <c r="C3443" s="8">
        <v>178.17018516521739</v>
      </c>
      <c r="E3443" t="s">
        <v>361</v>
      </c>
      <c r="F3443">
        <v>2011</v>
      </c>
      <c r="G3443">
        <v>291.62705200691244</v>
      </c>
      <c r="H3443" s="15">
        <v>-0.90388553255112558</v>
      </c>
    </row>
    <row r="3444" spans="1:8" x14ac:dyDescent="0.3">
      <c r="A3444" s="15" t="s">
        <v>278</v>
      </c>
      <c r="B3444" s="15">
        <v>2015</v>
      </c>
      <c r="C3444" s="8">
        <v>643.46039572173913</v>
      </c>
      <c r="E3444" t="s">
        <v>361</v>
      </c>
      <c r="F3444">
        <v>2012</v>
      </c>
      <c r="G3444">
        <v>173.85771921988774</v>
      </c>
      <c r="H3444" s="15">
        <v>-0.67738915082668905</v>
      </c>
    </row>
    <row r="3445" spans="1:8" x14ac:dyDescent="0.3">
      <c r="A3445" s="15" t="s">
        <v>278</v>
      </c>
      <c r="B3445" s="15">
        <v>2016</v>
      </c>
      <c r="C3445" s="8">
        <v>575.2649644317263</v>
      </c>
      <c r="E3445" t="s">
        <v>361</v>
      </c>
      <c r="F3445">
        <v>2013</v>
      </c>
      <c r="G3445">
        <v>154.77205175088667</v>
      </c>
      <c r="H3445" s="15">
        <v>-0.12331468926780398</v>
      </c>
    </row>
    <row r="3446" spans="1:8" x14ac:dyDescent="0.3">
      <c r="A3446" s="15" t="s">
        <v>278</v>
      </c>
      <c r="B3446" s="15">
        <v>2017</v>
      </c>
      <c r="C3446" s="8">
        <v>742.93844190188895</v>
      </c>
      <c r="E3446" t="s">
        <v>361</v>
      </c>
      <c r="F3446">
        <v>2014</v>
      </c>
      <c r="G3446">
        <v>120.27464199130435</v>
      </c>
      <c r="H3446" s="15">
        <v>-0.28682197002154808</v>
      </c>
    </row>
    <row r="3447" spans="1:8" x14ac:dyDescent="0.3">
      <c r="A3447" s="15" t="s">
        <v>743</v>
      </c>
      <c r="B3447" s="15"/>
      <c r="C3447" s="8">
        <v>6052.6135347183063</v>
      </c>
      <c r="E3447" t="s">
        <v>361</v>
      </c>
      <c r="F3447">
        <v>2015</v>
      </c>
      <c r="G3447">
        <v>464.17517791304346</v>
      </c>
      <c r="H3447" s="15">
        <v>0.74088523532846884</v>
      </c>
    </row>
    <row r="3448" spans="1:8" x14ac:dyDescent="0.3">
      <c r="A3448" s="15" t="s">
        <v>30</v>
      </c>
      <c r="B3448" s="15">
        <v>2007</v>
      </c>
      <c r="C3448" s="8">
        <v>307.52180180869561</v>
      </c>
      <c r="E3448" t="s">
        <v>361</v>
      </c>
      <c r="F3448">
        <v>2016</v>
      </c>
      <c r="G3448">
        <v>417.34309634574885</v>
      </c>
      <c r="H3448" s="15">
        <v>-0.11221482271386721</v>
      </c>
    </row>
    <row r="3449" spans="1:8" x14ac:dyDescent="0.3">
      <c r="A3449" s="15" t="s">
        <v>30</v>
      </c>
      <c r="B3449" s="15">
        <v>2008</v>
      </c>
      <c r="C3449" s="8">
        <v>518.58282445782754</v>
      </c>
      <c r="E3449" t="s">
        <v>361</v>
      </c>
      <c r="F3449">
        <v>2017</v>
      </c>
      <c r="G3449">
        <v>518.96384443880663</v>
      </c>
      <c r="H3449" s="15">
        <v>0.19581469727038056</v>
      </c>
    </row>
    <row r="3450" spans="1:8" x14ac:dyDescent="0.3">
      <c r="A3450" s="15" t="s">
        <v>30</v>
      </c>
      <c r="B3450" s="15">
        <v>2009</v>
      </c>
      <c r="C3450" s="8">
        <v>565.13580121654263</v>
      </c>
      <c r="E3450" t="s">
        <v>420</v>
      </c>
      <c r="F3450">
        <v>2008</v>
      </c>
      <c r="G3450">
        <v>436.75717991783631</v>
      </c>
      <c r="H3450" s="15">
        <v>0.32380128755158083</v>
      </c>
    </row>
    <row r="3451" spans="1:8" x14ac:dyDescent="0.3">
      <c r="A3451" s="15" t="s">
        <v>30</v>
      </c>
      <c r="B3451" s="15">
        <v>2010</v>
      </c>
      <c r="C3451" s="8">
        <v>514.09320649677625</v>
      </c>
      <c r="E3451" t="s">
        <v>420</v>
      </c>
      <c r="F3451">
        <v>2009</v>
      </c>
      <c r="G3451">
        <v>506.22011366511822</v>
      </c>
      <c r="H3451" s="15">
        <v>0.13721883400554485</v>
      </c>
    </row>
    <row r="3452" spans="1:8" x14ac:dyDescent="0.3">
      <c r="A3452" s="15" t="s">
        <v>30</v>
      </c>
      <c r="B3452" s="15">
        <v>2011</v>
      </c>
      <c r="C3452" s="8">
        <v>252.713105649776</v>
      </c>
      <c r="E3452" t="s">
        <v>420</v>
      </c>
      <c r="F3452">
        <v>2010</v>
      </c>
      <c r="G3452">
        <v>465.0429269689879</v>
      </c>
      <c r="H3452" s="15">
        <v>-8.8544915551153597E-2</v>
      </c>
    </row>
    <row r="3453" spans="1:8" x14ac:dyDescent="0.3">
      <c r="A3453" s="15" t="s">
        <v>30</v>
      </c>
      <c r="B3453" s="15">
        <v>2012</v>
      </c>
      <c r="C3453" s="8">
        <v>153.11597371760874</v>
      </c>
      <c r="E3453" t="s">
        <v>420</v>
      </c>
      <c r="F3453">
        <v>2011</v>
      </c>
      <c r="G3453">
        <v>245.05348735252755</v>
      </c>
      <c r="H3453" s="15">
        <v>-0.89772009365444894</v>
      </c>
    </row>
    <row r="3454" spans="1:8" x14ac:dyDescent="0.3">
      <c r="A3454" s="15" t="s">
        <v>30</v>
      </c>
      <c r="B3454" s="15">
        <v>2013</v>
      </c>
      <c r="C3454" s="8">
        <v>138.12804077592628</v>
      </c>
      <c r="E3454" t="s">
        <v>420</v>
      </c>
      <c r="F3454">
        <v>2012</v>
      </c>
      <c r="G3454">
        <v>141.54798414568884</v>
      </c>
      <c r="H3454" s="15">
        <v>-0.73123968406576001</v>
      </c>
    </row>
    <row r="3455" spans="1:8" x14ac:dyDescent="0.3">
      <c r="A3455" s="15" t="s">
        <v>30</v>
      </c>
      <c r="B3455" s="15">
        <v>2014</v>
      </c>
      <c r="C3455" s="8">
        <v>108.88716946956521</v>
      </c>
      <c r="E3455" t="s">
        <v>420</v>
      </c>
      <c r="F3455">
        <v>2013</v>
      </c>
      <c r="G3455">
        <v>128.13673494158544</v>
      </c>
      <c r="H3455" s="15">
        <v>-0.10466357840487565</v>
      </c>
    </row>
    <row r="3456" spans="1:8" x14ac:dyDescent="0.3">
      <c r="A3456" s="15" t="s">
        <v>30</v>
      </c>
      <c r="B3456" s="15">
        <v>2015</v>
      </c>
      <c r="C3456" s="8">
        <v>396.47038361739129</v>
      </c>
      <c r="E3456" t="s">
        <v>420</v>
      </c>
      <c r="F3456">
        <v>2014</v>
      </c>
      <c r="G3456">
        <v>103.95647465217391</v>
      </c>
      <c r="H3456" s="15">
        <v>-0.2325998488340032</v>
      </c>
    </row>
    <row r="3457" spans="1:8" x14ac:dyDescent="0.3">
      <c r="A3457" s="15" t="s">
        <v>30</v>
      </c>
      <c r="B3457" s="15">
        <v>2016</v>
      </c>
      <c r="C3457" s="8">
        <v>358.87998005988197</v>
      </c>
      <c r="E3457" t="s">
        <v>420</v>
      </c>
      <c r="F3457">
        <v>2015</v>
      </c>
      <c r="G3457">
        <v>352.59410191304346</v>
      </c>
      <c r="H3457" s="15">
        <v>0.70516672261916735</v>
      </c>
    </row>
    <row r="3458" spans="1:8" x14ac:dyDescent="0.3">
      <c r="A3458" s="15" t="s">
        <v>30</v>
      </c>
      <c r="B3458" s="15">
        <v>2017</v>
      </c>
      <c r="C3458" s="8">
        <v>449.54694610091144</v>
      </c>
      <c r="E3458" t="s">
        <v>420</v>
      </c>
      <c r="F3458">
        <v>2016</v>
      </c>
      <c r="G3458">
        <v>327.86911618930435</v>
      </c>
      <c r="H3458" s="15">
        <v>-7.5411145798384538E-2</v>
      </c>
    </row>
    <row r="3459" spans="1:8" x14ac:dyDescent="0.3">
      <c r="A3459" s="15" t="s">
        <v>744</v>
      </c>
      <c r="B3459" s="15"/>
      <c r="C3459" s="8">
        <v>3763.0752333709033</v>
      </c>
      <c r="E3459" t="s">
        <v>420</v>
      </c>
      <c r="F3459">
        <v>2017</v>
      </c>
      <c r="G3459">
        <v>410.33026872066779</v>
      </c>
      <c r="H3459" s="15">
        <v>0.20096287994658968</v>
      </c>
    </row>
    <row r="3460" spans="1:8" x14ac:dyDescent="0.3">
      <c r="A3460" s="15" t="s">
        <v>50</v>
      </c>
      <c r="B3460" s="15">
        <v>2007</v>
      </c>
      <c r="C3460" s="8">
        <v>372.02891686956519</v>
      </c>
      <c r="E3460" t="s">
        <v>117</v>
      </c>
      <c r="F3460">
        <v>2008</v>
      </c>
      <c r="G3460">
        <v>463.53346011860157</v>
      </c>
      <c r="H3460" s="15">
        <v>0.29971152432956982</v>
      </c>
    </row>
    <row r="3461" spans="1:8" x14ac:dyDescent="0.3">
      <c r="A3461" s="15" t="s">
        <v>50</v>
      </c>
      <c r="B3461" s="15">
        <v>2008</v>
      </c>
      <c r="C3461" s="8">
        <v>587.55940604367845</v>
      </c>
      <c r="E3461" t="s">
        <v>117</v>
      </c>
      <c r="F3461">
        <v>2009</v>
      </c>
      <c r="G3461">
        <v>631.23409710536691</v>
      </c>
      <c r="H3461" s="15">
        <v>0.26567106839726434</v>
      </c>
    </row>
    <row r="3462" spans="1:8" x14ac:dyDescent="0.3">
      <c r="A3462" s="15" t="s">
        <v>50</v>
      </c>
      <c r="B3462" s="15">
        <v>2009</v>
      </c>
      <c r="C3462" s="8">
        <v>669.13970643837058</v>
      </c>
      <c r="E3462" t="s">
        <v>117</v>
      </c>
      <c r="F3462">
        <v>2010</v>
      </c>
      <c r="G3462">
        <v>567.95430004026753</v>
      </c>
      <c r="H3462" s="15">
        <v>-0.11141705778196044</v>
      </c>
    </row>
    <row r="3463" spans="1:8" x14ac:dyDescent="0.3">
      <c r="A3463" s="15" t="s">
        <v>50</v>
      </c>
      <c r="B3463" s="15">
        <v>2010</v>
      </c>
      <c r="C3463" s="8">
        <v>580.72321979347112</v>
      </c>
      <c r="E3463" t="s">
        <v>117</v>
      </c>
      <c r="F3463">
        <v>2011</v>
      </c>
      <c r="G3463">
        <v>288.64530861015703</v>
      </c>
      <c r="H3463" s="15">
        <v>-0.96765470665363862</v>
      </c>
    </row>
    <row r="3464" spans="1:8" x14ac:dyDescent="0.3">
      <c r="A3464" s="15" t="s">
        <v>50</v>
      </c>
      <c r="B3464" s="15">
        <v>2011</v>
      </c>
      <c r="C3464" s="8">
        <v>272.45231800155761</v>
      </c>
      <c r="E3464" t="s">
        <v>117</v>
      </c>
      <c r="F3464">
        <v>2012</v>
      </c>
      <c r="G3464">
        <v>172.62802190314514</v>
      </c>
      <c r="H3464" s="15">
        <v>-0.67206520371359335</v>
      </c>
    </row>
    <row r="3465" spans="1:8" x14ac:dyDescent="0.3">
      <c r="A3465" s="15" t="s">
        <v>50</v>
      </c>
      <c r="B3465" s="15">
        <v>2012</v>
      </c>
      <c r="C3465" s="8">
        <v>170.55971436510541</v>
      </c>
      <c r="E3465" t="s">
        <v>117</v>
      </c>
      <c r="F3465">
        <v>2013</v>
      </c>
      <c r="G3465">
        <v>154.35743736520092</v>
      </c>
      <c r="H3465" s="15">
        <v>-0.11836543058639314</v>
      </c>
    </row>
    <row r="3466" spans="1:8" x14ac:dyDescent="0.3">
      <c r="A3466" s="15" t="s">
        <v>50</v>
      </c>
      <c r="B3466" s="15">
        <v>2013</v>
      </c>
      <c r="C3466" s="8">
        <v>168.90152141467541</v>
      </c>
      <c r="E3466" t="s">
        <v>117</v>
      </c>
      <c r="F3466">
        <v>2014</v>
      </c>
      <c r="G3466">
        <v>111.40750340869565</v>
      </c>
      <c r="H3466" s="15">
        <v>-0.38552101646999948</v>
      </c>
    </row>
    <row r="3467" spans="1:8" x14ac:dyDescent="0.3">
      <c r="A3467" s="15" t="s">
        <v>50</v>
      </c>
      <c r="B3467" s="15">
        <v>2014</v>
      </c>
      <c r="C3467" s="8">
        <v>121.88710651304348</v>
      </c>
      <c r="E3467" t="s">
        <v>117</v>
      </c>
      <c r="F3467">
        <v>2015</v>
      </c>
      <c r="G3467">
        <v>446.90542925217392</v>
      </c>
      <c r="H3467" s="15">
        <v>0.75071347064384819</v>
      </c>
    </row>
    <row r="3468" spans="1:8" x14ac:dyDescent="0.3">
      <c r="A3468" s="15" t="s">
        <v>50</v>
      </c>
      <c r="B3468" s="15">
        <v>2015</v>
      </c>
      <c r="C3468" s="8">
        <v>460.21252507826085</v>
      </c>
      <c r="E3468" t="s">
        <v>117</v>
      </c>
      <c r="F3468">
        <v>2016</v>
      </c>
      <c r="G3468">
        <v>406.22941843246514</v>
      </c>
      <c r="H3468" s="15">
        <v>-0.10013063794509773</v>
      </c>
    </row>
    <row r="3469" spans="1:8" x14ac:dyDescent="0.3">
      <c r="A3469" s="15" t="s">
        <v>50</v>
      </c>
      <c r="B3469" s="15">
        <v>2016</v>
      </c>
      <c r="C3469" s="8">
        <v>408.05952681060006</v>
      </c>
      <c r="E3469" t="s">
        <v>117</v>
      </c>
      <c r="F3469">
        <v>2017</v>
      </c>
      <c r="G3469">
        <v>502.01949392998455</v>
      </c>
      <c r="H3469" s="15">
        <v>0.19080947384660529</v>
      </c>
    </row>
    <row r="3470" spans="1:8" x14ac:dyDescent="0.3">
      <c r="A3470" s="15" t="s">
        <v>50</v>
      </c>
      <c r="B3470" s="15">
        <v>2017</v>
      </c>
      <c r="C3470" s="8">
        <v>516.8781278867101</v>
      </c>
      <c r="E3470" t="s">
        <v>417</v>
      </c>
      <c r="F3470">
        <v>2008</v>
      </c>
      <c r="G3470">
        <v>416.17007023844286</v>
      </c>
      <c r="H3470" s="15">
        <v>3.4657993764540755E-2</v>
      </c>
    </row>
    <row r="3471" spans="1:8" x14ac:dyDescent="0.3">
      <c r="A3471" s="15" t="s">
        <v>745</v>
      </c>
      <c r="B3471" s="15"/>
      <c r="C3471" s="8">
        <v>4328.4020892150374</v>
      </c>
      <c r="E3471" t="s">
        <v>417</v>
      </c>
      <c r="F3471">
        <v>2009</v>
      </c>
      <c r="G3471">
        <v>698.29143392569188</v>
      </c>
      <c r="H3471" s="15">
        <v>0.404016646890832</v>
      </c>
    </row>
    <row r="3472" spans="1:8" x14ac:dyDescent="0.3">
      <c r="A3472" s="15" t="s">
        <v>279</v>
      </c>
      <c r="B3472" s="15">
        <v>2007</v>
      </c>
      <c r="C3472" s="8">
        <v>1121.7948709565217</v>
      </c>
      <c r="E3472" t="s">
        <v>417</v>
      </c>
      <c r="F3472">
        <v>2010</v>
      </c>
      <c r="G3472">
        <v>628.14634473404544</v>
      </c>
      <c r="H3472" s="15">
        <v>-0.11166997910549901</v>
      </c>
    </row>
    <row r="3473" spans="1:8" x14ac:dyDescent="0.3">
      <c r="A3473" s="15" t="s">
        <v>279</v>
      </c>
      <c r="B3473" s="15">
        <v>2008</v>
      </c>
      <c r="C3473" s="8">
        <v>246.33575563492957</v>
      </c>
      <c r="E3473" t="s">
        <v>417</v>
      </c>
      <c r="F3473">
        <v>2011</v>
      </c>
      <c r="G3473">
        <v>318.77612068282446</v>
      </c>
      <c r="H3473" s="15">
        <v>-0.97049372264316458</v>
      </c>
    </row>
    <row r="3474" spans="1:8" x14ac:dyDescent="0.3">
      <c r="A3474" s="15" t="s">
        <v>279</v>
      </c>
      <c r="B3474" s="15">
        <v>2009</v>
      </c>
      <c r="C3474" s="8">
        <v>1524.9518131881396</v>
      </c>
      <c r="E3474" t="s">
        <v>417</v>
      </c>
      <c r="F3474">
        <v>2012</v>
      </c>
      <c r="G3474">
        <v>191.42131896535975</v>
      </c>
      <c r="H3474" s="15">
        <v>-0.66531148362064763</v>
      </c>
    </row>
    <row r="3475" spans="1:8" x14ac:dyDescent="0.3">
      <c r="A3475" s="15" t="s">
        <v>279</v>
      </c>
      <c r="B3475" s="15">
        <v>2010</v>
      </c>
      <c r="C3475" s="8">
        <v>1363.1616985608418</v>
      </c>
      <c r="E3475" t="s">
        <v>417</v>
      </c>
      <c r="F3475">
        <v>2013</v>
      </c>
      <c r="G3475">
        <v>168.17299301843406</v>
      </c>
      <c r="H3475" s="15">
        <v>-0.13824054344074946</v>
      </c>
    </row>
    <row r="3476" spans="1:8" x14ac:dyDescent="0.3">
      <c r="A3476" s="15" t="s">
        <v>279</v>
      </c>
      <c r="B3476" s="15">
        <v>2011</v>
      </c>
      <c r="C3476" s="8">
        <v>664.96949245205133</v>
      </c>
      <c r="E3476" t="s">
        <v>417</v>
      </c>
      <c r="F3476">
        <v>2014</v>
      </c>
      <c r="G3476">
        <v>138.26089510434784</v>
      </c>
      <c r="H3476" s="15">
        <v>-0.21634532230903794</v>
      </c>
    </row>
    <row r="3477" spans="1:8" x14ac:dyDescent="0.3">
      <c r="A3477" s="15" t="s">
        <v>279</v>
      </c>
      <c r="B3477" s="15">
        <v>2012</v>
      </c>
      <c r="C3477" s="8">
        <v>359.50639168626191</v>
      </c>
      <c r="E3477" t="s">
        <v>417</v>
      </c>
      <c r="F3477">
        <v>2015</v>
      </c>
      <c r="G3477">
        <v>487.0733032695652</v>
      </c>
      <c r="H3477" s="15">
        <v>0.71613945133874657</v>
      </c>
    </row>
    <row r="3478" spans="1:8" x14ac:dyDescent="0.3">
      <c r="A3478" s="15" t="s">
        <v>279</v>
      </c>
      <c r="B3478" s="15">
        <v>2013</v>
      </c>
      <c r="C3478" s="8">
        <v>320.39467134511619</v>
      </c>
      <c r="E3478" t="s">
        <v>417</v>
      </c>
      <c r="F3478">
        <v>2016</v>
      </c>
      <c r="G3478">
        <v>443.23743634269414</v>
      </c>
      <c r="H3478" s="15">
        <v>-9.8899288130028032E-2</v>
      </c>
    </row>
    <row r="3479" spans="1:8" x14ac:dyDescent="0.3">
      <c r="A3479" s="15" t="s">
        <v>279</v>
      </c>
      <c r="B3479" s="15">
        <v>2014</v>
      </c>
      <c r="C3479" s="8">
        <v>158.36729209565218</v>
      </c>
      <c r="E3479" t="s">
        <v>417</v>
      </c>
      <c r="F3479">
        <v>2017</v>
      </c>
      <c r="G3479">
        <v>539.31533319791436</v>
      </c>
      <c r="H3479" s="15">
        <v>0.17814790520699361</v>
      </c>
    </row>
    <row r="3480" spans="1:8" x14ac:dyDescent="0.3">
      <c r="A3480" s="15" t="s">
        <v>279</v>
      </c>
      <c r="B3480" s="15">
        <v>2015</v>
      </c>
      <c r="C3480" s="8">
        <v>993.42400278260868</v>
      </c>
      <c r="E3480" t="s">
        <v>240</v>
      </c>
      <c r="F3480">
        <v>2008</v>
      </c>
      <c r="G3480">
        <v>653.71225211889328</v>
      </c>
      <c r="H3480" s="15">
        <v>0.41618963030664208</v>
      </c>
    </row>
    <row r="3481" spans="1:8" x14ac:dyDescent="0.3">
      <c r="A3481" s="15" t="s">
        <v>279</v>
      </c>
      <c r="B3481" s="15">
        <v>2016</v>
      </c>
      <c r="C3481" s="8">
        <v>888.71098179826095</v>
      </c>
      <c r="E3481" t="s">
        <v>240</v>
      </c>
      <c r="F3481">
        <v>2009</v>
      </c>
      <c r="G3481">
        <v>599.93107664296883</v>
      </c>
      <c r="H3481" s="15">
        <v>-8.9645590251579366E-2</v>
      </c>
    </row>
    <row r="3482" spans="1:8" x14ac:dyDescent="0.3">
      <c r="A3482" s="15" t="s">
        <v>279</v>
      </c>
      <c r="B3482" s="15">
        <v>2017</v>
      </c>
      <c r="C3482" s="8">
        <v>1274.149897310908</v>
      </c>
      <c r="E3482" t="s">
        <v>240</v>
      </c>
      <c r="F3482">
        <v>2010</v>
      </c>
      <c r="G3482">
        <v>842.21217153788052</v>
      </c>
      <c r="H3482" s="15">
        <v>0.28767227912713028</v>
      </c>
    </row>
    <row r="3483" spans="1:8" x14ac:dyDescent="0.3">
      <c r="A3483" s="15" t="s">
        <v>746</v>
      </c>
      <c r="B3483" s="15"/>
      <c r="C3483" s="8">
        <v>8915.7668678112932</v>
      </c>
      <c r="E3483" t="s">
        <v>240</v>
      </c>
      <c r="F3483">
        <v>2011</v>
      </c>
      <c r="G3483">
        <v>321.59656793560555</v>
      </c>
      <c r="H3483" s="15">
        <v>-1.6188468892694146</v>
      </c>
    </row>
    <row r="3484" spans="1:8" x14ac:dyDescent="0.3">
      <c r="A3484" s="15" t="s">
        <v>412</v>
      </c>
      <c r="B3484" s="15">
        <v>2007</v>
      </c>
      <c r="C3484" s="8">
        <v>595.12333408695645</v>
      </c>
      <c r="E3484" t="s">
        <v>240</v>
      </c>
      <c r="F3484">
        <v>2012</v>
      </c>
      <c r="G3484">
        <v>177.48674900026595</v>
      </c>
      <c r="H3484" s="15">
        <v>-0.81194691855628986</v>
      </c>
    </row>
    <row r="3485" spans="1:8" x14ac:dyDescent="0.3">
      <c r="A3485" s="15" t="s">
        <v>412</v>
      </c>
      <c r="B3485" s="15">
        <v>2008</v>
      </c>
      <c r="C3485" s="8">
        <v>515.43137014239858</v>
      </c>
      <c r="E3485" t="s">
        <v>240</v>
      </c>
      <c r="F3485">
        <v>2013</v>
      </c>
      <c r="G3485">
        <v>159.21626033305395</v>
      </c>
      <c r="H3485" s="15">
        <v>-0.11475265546994488</v>
      </c>
    </row>
    <row r="3486" spans="1:8" x14ac:dyDescent="0.3">
      <c r="A3486" s="15" t="s">
        <v>412</v>
      </c>
      <c r="B3486" s="15">
        <v>2009</v>
      </c>
      <c r="C3486" s="8">
        <v>957.8597387974354</v>
      </c>
      <c r="E3486" t="s">
        <v>240</v>
      </c>
      <c r="F3486">
        <v>2014</v>
      </c>
      <c r="G3486">
        <v>136.22530922608695</v>
      </c>
      <c r="H3486" s="15">
        <v>-0.16877150976996474</v>
      </c>
    </row>
    <row r="3487" spans="1:8" x14ac:dyDescent="0.3">
      <c r="A3487" s="15" t="s">
        <v>412</v>
      </c>
      <c r="B3487" s="15">
        <v>2010</v>
      </c>
      <c r="C3487" s="8">
        <v>882.83435768985521</v>
      </c>
      <c r="E3487" t="s">
        <v>240</v>
      </c>
      <c r="F3487">
        <v>2015</v>
      </c>
      <c r="G3487">
        <v>389.66900462608697</v>
      </c>
      <c r="H3487" s="15">
        <v>0.65040763414887437</v>
      </c>
    </row>
    <row r="3488" spans="1:8" x14ac:dyDescent="0.3">
      <c r="A3488" s="15" t="s">
        <v>412</v>
      </c>
      <c r="B3488" s="15">
        <v>2011</v>
      </c>
      <c r="C3488" s="8">
        <v>431.7225395308937</v>
      </c>
      <c r="E3488" t="s">
        <v>240</v>
      </c>
      <c r="F3488">
        <v>2016</v>
      </c>
      <c r="G3488">
        <v>360.2253253040617</v>
      </c>
      <c r="H3488" s="15">
        <v>-8.1736838733290712E-2</v>
      </c>
    </row>
    <row r="3489" spans="1:8" x14ac:dyDescent="0.3">
      <c r="A3489" s="15" t="s">
        <v>412</v>
      </c>
      <c r="B3489" s="15">
        <v>2012</v>
      </c>
      <c r="C3489" s="8">
        <v>253.72386469278931</v>
      </c>
      <c r="E3489" t="s">
        <v>240</v>
      </c>
      <c r="F3489">
        <v>2017</v>
      </c>
      <c r="G3489">
        <v>498.15789637186532</v>
      </c>
      <c r="H3489" s="15">
        <v>0.27688524476351895</v>
      </c>
    </row>
    <row r="3490" spans="1:8" x14ac:dyDescent="0.3">
      <c r="A3490" s="15" t="s">
        <v>412</v>
      </c>
      <c r="B3490" s="15">
        <v>2013</v>
      </c>
      <c r="C3490" s="8">
        <v>246.61272278849896</v>
      </c>
      <c r="E3490" t="s">
        <v>380</v>
      </c>
      <c r="F3490">
        <v>2008</v>
      </c>
      <c r="G3490">
        <v>811.13408678363783</v>
      </c>
      <c r="H3490" s="15">
        <v>0.44458480805465322</v>
      </c>
    </row>
    <row r="3491" spans="1:8" x14ac:dyDescent="0.3">
      <c r="A3491" s="15" t="s">
        <v>412</v>
      </c>
      <c r="B3491" s="15">
        <v>2014</v>
      </c>
      <c r="C3491" s="8">
        <v>160.91812210434782</v>
      </c>
      <c r="E3491" t="s">
        <v>380</v>
      </c>
      <c r="F3491">
        <v>2009</v>
      </c>
      <c r="G3491">
        <v>652.63203685091446</v>
      </c>
      <c r="H3491" s="15">
        <v>-0.24286587385064451</v>
      </c>
    </row>
    <row r="3492" spans="1:8" x14ac:dyDescent="0.3">
      <c r="A3492" s="15" t="s">
        <v>412</v>
      </c>
      <c r="B3492" s="15">
        <v>2015</v>
      </c>
      <c r="C3492" s="8">
        <v>809.28596973913045</v>
      </c>
      <c r="E3492" t="s">
        <v>380</v>
      </c>
      <c r="F3492">
        <v>2010</v>
      </c>
      <c r="G3492">
        <v>663.37994178353006</v>
      </c>
      <c r="H3492" s="15">
        <v>1.6201733359195815E-2</v>
      </c>
    </row>
    <row r="3493" spans="1:8" x14ac:dyDescent="0.3">
      <c r="A3493" s="15" t="s">
        <v>412</v>
      </c>
      <c r="B3493" s="15">
        <v>2016</v>
      </c>
      <c r="C3493" s="8">
        <v>741.0057560969783</v>
      </c>
      <c r="E3493" t="s">
        <v>380</v>
      </c>
      <c r="F3493">
        <v>2011</v>
      </c>
      <c r="G3493">
        <v>347.53118686333994</v>
      </c>
      <c r="H3493" s="15">
        <v>-0.90883571564008059</v>
      </c>
    </row>
    <row r="3494" spans="1:8" x14ac:dyDescent="0.3">
      <c r="A3494" s="15" t="s">
        <v>412</v>
      </c>
      <c r="B3494" s="15">
        <v>2017</v>
      </c>
      <c r="C3494" s="8">
        <v>991.8173211064277</v>
      </c>
      <c r="E3494" t="s">
        <v>380</v>
      </c>
      <c r="F3494">
        <v>2012</v>
      </c>
      <c r="G3494">
        <v>290.11380095992473</v>
      </c>
      <c r="H3494" s="15">
        <v>-0.1979133213016179</v>
      </c>
    </row>
    <row r="3495" spans="1:8" x14ac:dyDescent="0.3">
      <c r="A3495" s="15" t="s">
        <v>747</v>
      </c>
      <c r="B3495" s="15"/>
      <c r="C3495" s="8">
        <v>6586.3350967757124</v>
      </c>
      <c r="E3495" t="s">
        <v>380</v>
      </c>
      <c r="F3495">
        <v>2013</v>
      </c>
      <c r="G3495">
        <v>209.17787754055453</v>
      </c>
      <c r="H3495" s="15">
        <v>-0.38692391552581212</v>
      </c>
    </row>
    <row r="3496" spans="1:8" x14ac:dyDescent="0.3">
      <c r="A3496" s="15" t="s">
        <v>354</v>
      </c>
      <c r="B3496" s="15">
        <v>2007</v>
      </c>
      <c r="C3496" s="8">
        <v>459.41153697391303</v>
      </c>
      <c r="E3496" t="s">
        <v>380</v>
      </c>
      <c r="F3496">
        <v>2014</v>
      </c>
      <c r="G3496">
        <v>144.16317221739129</v>
      </c>
      <c r="H3496" s="15">
        <v>-0.45097998554807134</v>
      </c>
    </row>
    <row r="3497" spans="1:8" x14ac:dyDescent="0.3">
      <c r="A3497" s="15" t="s">
        <v>354</v>
      </c>
      <c r="B3497" s="15">
        <v>2008</v>
      </c>
      <c r="C3497" s="8">
        <v>328.56334000121598</v>
      </c>
      <c r="E3497" t="s">
        <v>380</v>
      </c>
      <c r="F3497">
        <v>2015</v>
      </c>
      <c r="G3497">
        <v>611.95626010434785</v>
      </c>
      <c r="H3497" s="15">
        <v>0.76442242425494711</v>
      </c>
    </row>
    <row r="3498" spans="1:8" x14ac:dyDescent="0.3">
      <c r="A3498" s="15" t="s">
        <v>354</v>
      </c>
      <c r="B3498" s="15">
        <v>2009</v>
      </c>
      <c r="C3498" s="8">
        <v>805.48437806802974</v>
      </c>
      <c r="E3498" t="s">
        <v>380</v>
      </c>
      <c r="F3498">
        <v>2016</v>
      </c>
      <c r="G3498">
        <v>511.18049964023254</v>
      </c>
      <c r="H3498" s="15">
        <v>-0.19714320193168758</v>
      </c>
    </row>
    <row r="3499" spans="1:8" x14ac:dyDescent="0.3">
      <c r="A3499" s="15" t="s">
        <v>354</v>
      </c>
      <c r="B3499" s="15">
        <v>2010</v>
      </c>
      <c r="C3499" s="8">
        <v>752.87531657757518</v>
      </c>
      <c r="E3499" t="s">
        <v>380</v>
      </c>
      <c r="F3499">
        <v>2017</v>
      </c>
      <c r="G3499">
        <v>620.78740743280764</v>
      </c>
      <c r="H3499" s="15">
        <v>0.17656110043507714</v>
      </c>
    </row>
    <row r="3500" spans="1:8" x14ac:dyDescent="0.3">
      <c r="A3500" s="15" t="s">
        <v>354</v>
      </c>
      <c r="B3500" s="15">
        <v>2011</v>
      </c>
      <c r="C3500" s="8">
        <v>368.11583663930048</v>
      </c>
      <c r="E3500" t="s">
        <v>381</v>
      </c>
      <c r="F3500">
        <v>2010</v>
      </c>
      <c r="G3500">
        <v>583.30720603139628</v>
      </c>
      <c r="H3500" s="15">
        <v>-9.3749999999999931E-2</v>
      </c>
    </row>
    <row r="3501" spans="1:8" x14ac:dyDescent="0.3">
      <c r="A3501" s="15" t="s">
        <v>354</v>
      </c>
      <c r="B3501" s="15">
        <v>2012</v>
      </c>
      <c r="C3501" s="8">
        <v>216.25101498077305</v>
      </c>
      <c r="E3501" t="s">
        <v>381</v>
      </c>
      <c r="F3501">
        <v>2011</v>
      </c>
      <c r="G3501">
        <v>563.91194934399584</v>
      </c>
      <c r="H3501" s="15">
        <v>-3.4394122539809842E-2</v>
      </c>
    </row>
    <row r="3502" spans="1:8" x14ac:dyDescent="0.3">
      <c r="A3502" s="15" t="s">
        <v>354</v>
      </c>
      <c r="B3502" s="15">
        <v>2013</v>
      </c>
      <c r="C3502" s="8">
        <v>205.7521522491096</v>
      </c>
      <c r="E3502" t="s">
        <v>381</v>
      </c>
      <c r="F3502">
        <v>2012</v>
      </c>
      <c r="G3502">
        <v>314.41444146491682</v>
      </c>
      <c r="H3502" s="15">
        <v>-0.79353068744750577</v>
      </c>
    </row>
    <row r="3503" spans="1:8" x14ac:dyDescent="0.3">
      <c r="A3503" s="15" t="s">
        <v>354</v>
      </c>
      <c r="B3503" s="15">
        <v>2014</v>
      </c>
      <c r="C3503" s="8">
        <v>124.78714035652173</v>
      </c>
      <c r="E3503" t="s">
        <v>381</v>
      </c>
      <c r="F3503">
        <v>2013</v>
      </c>
      <c r="G3503">
        <v>282.97299731842509</v>
      </c>
      <c r="H3503" s="15">
        <v>-0.11111111111111131</v>
      </c>
    </row>
    <row r="3504" spans="1:8" x14ac:dyDescent="0.3">
      <c r="A3504" s="15" t="s">
        <v>354</v>
      </c>
      <c r="B3504" s="15">
        <v>2015</v>
      </c>
      <c r="C3504" s="8">
        <v>572.22974139130429</v>
      </c>
      <c r="E3504" t="s">
        <v>381</v>
      </c>
      <c r="F3504">
        <v>2014</v>
      </c>
      <c r="G3504">
        <v>103.82153486086956</v>
      </c>
      <c r="H3504" s="15">
        <v>-1.7255713152154319</v>
      </c>
    </row>
    <row r="3505" spans="1:8" x14ac:dyDescent="0.3">
      <c r="A3505" s="15" t="s">
        <v>354</v>
      </c>
      <c r="B3505" s="15">
        <v>2016</v>
      </c>
      <c r="C3505" s="8">
        <v>550.33212873421678</v>
      </c>
      <c r="E3505" t="s">
        <v>381</v>
      </c>
      <c r="F3505">
        <v>2015</v>
      </c>
      <c r="G3505">
        <v>632.8709534608696</v>
      </c>
      <c r="H3505" s="15">
        <v>0.83595149328134111</v>
      </c>
    </row>
    <row r="3506" spans="1:8" x14ac:dyDescent="0.3">
      <c r="A3506" s="15" t="s">
        <v>354</v>
      </c>
      <c r="B3506" s="15">
        <v>2017</v>
      </c>
      <c r="C3506" s="8">
        <v>837.59828442987691</v>
      </c>
      <c r="E3506" t="s">
        <v>381</v>
      </c>
      <c r="F3506">
        <v>2016</v>
      </c>
      <c r="G3506">
        <v>631.06770870823198</v>
      </c>
      <c r="H3506" s="15">
        <v>-2.8574505203709244E-3</v>
      </c>
    </row>
    <row r="3507" spans="1:8" x14ac:dyDescent="0.3">
      <c r="A3507" s="15" t="s">
        <v>748</v>
      </c>
      <c r="B3507" s="15"/>
      <c r="C3507" s="8">
        <v>5221.400870401837</v>
      </c>
      <c r="E3507" t="s">
        <v>381</v>
      </c>
      <c r="F3507">
        <v>2017</v>
      </c>
      <c r="G3507">
        <v>916.23984046118164</v>
      </c>
      <c r="H3507" s="15">
        <v>0.31124179408026031</v>
      </c>
    </row>
    <row r="3508" spans="1:8" x14ac:dyDescent="0.3">
      <c r="A3508" s="15" t="s">
        <v>413</v>
      </c>
      <c r="B3508" s="15">
        <v>2007</v>
      </c>
      <c r="C3508" s="8">
        <v>494.33944706086953</v>
      </c>
      <c r="E3508" t="s">
        <v>118</v>
      </c>
      <c r="F3508">
        <v>2008</v>
      </c>
      <c r="G3508">
        <v>590.20296306678779</v>
      </c>
      <c r="H3508" s="15">
        <v>0.241072911326151</v>
      </c>
    </row>
    <row r="3509" spans="1:8" x14ac:dyDescent="0.3">
      <c r="A3509" s="15" t="s">
        <v>413</v>
      </c>
      <c r="B3509" s="15">
        <v>2008</v>
      </c>
      <c r="C3509" s="8">
        <v>470.28826569380232</v>
      </c>
      <c r="E3509" t="s">
        <v>118</v>
      </c>
      <c r="F3509">
        <v>2009</v>
      </c>
      <c r="G3509">
        <v>718.62500720362004</v>
      </c>
      <c r="H3509" s="15">
        <v>0.17870522574292255</v>
      </c>
    </row>
    <row r="3510" spans="1:8" x14ac:dyDescent="0.3">
      <c r="A3510" s="15" t="s">
        <v>413</v>
      </c>
      <c r="B3510" s="15">
        <v>2009</v>
      </c>
      <c r="C3510" s="8">
        <v>722.51017207347263</v>
      </c>
      <c r="E3510" t="s">
        <v>118</v>
      </c>
      <c r="F3510">
        <v>2010</v>
      </c>
      <c r="G3510">
        <v>661.05178743520628</v>
      </c>
      <c r="H3510" s="15">
        <v>-8.7093357680478045E-2</v>
      </c>
    </row>
    <row r="3511" spans="1:8" x14ac:dyDescent="0.3">
      <c r="A3511" s="15" t="s">
        <v>413</v>
      </c>
      <c r="B3511" s="15">
        <v>2010</v>
      </c>
      <c r="C3511" s="8">
        <v>668.09464783065562</v>
      </c>
      <c r="E3511" t="s">
        <v>118</v>
      </c>
      <c r="F3511">
        <v>2011</v>
      </c>
      <c r="G3511">
        <v>335.93809701019535</v>
      </c>
      <c r="H3511" s="15">
        <v>-0.96777856789235817</v>
      </c>
    </row>
    <row r="3512" spans="1:8" x14ac:dyDescent="0.3">
      <c r="A3512" s="15" t="s">
        <v>413</v>
      </c>
      <c r="B3512" s="15">
        <v>2011</v>
      </c>
      <c r="C3512" s="8">
        <v>342.34792915345378</v>
      </c>
      <c r="E3512" t="s">
        <v>118</v>
      </c>
      <c r="F3512">
        <v>2012</v>
      </c>
      <c r="G3512">
        <v>204.81610527874793</v>
      </c>
      <c r="H3512" s="15">
        <v>-0.6401937560183304</v>
      </c>
    </row>
    <row r="3513" spans="1:8" x14ac:dyDescent="0.3">
      <c r="A3513" s="15" t="s">
        <v>413</v>
      </c>
      <c r="B3513" s="15">
        <v>2012</v>
      </c>
      <c r="C3513" s="8">
        <v>192.63815449822363</v>
      </c>
      <c r="E3513" t="s">
        <v>118</v>
      </c>
      <c r="F3513">
        <v>2013</v>
      </c>
      <c r="G3513">
        <v>189.44868395179961</v>
      </c>
      <c r="H3513" s="15">
        <v>-8.1116537768392033E-2</v>
      </c>
    </row>
    <row r="3514" spans="1:8" x14ac:dyDescent="0.3">
      <c r="A3514" s="15" t="s">
        <v>413</v>
      </c>
      <c r="B3514" s="15">
        <v>2013</v>
      </c>
      <c r="C3514" s="8">
        <v>181.15527230494015</v>
      </c>
      <c r="E3514" t="s">
        <v>118</v>
      </c>
      <c r="F3514">
        <v>2014</v>
      </c>
      <c r="G3514">
        <v>132.27477109565217</v>
      </c>
      <c r="H3514" s="15">
        <v>-0.43223596142005893</v>
      </c>
    </row>
    <row r="3515" spans="1:8" x14ac:dyDescent="0.3">
      <c r="A3515" s="15" t="s">
        <v>413</v>
      </c>
      <c r="B3515" s="15">
        <v>2014</v>
      </c>
      <c r="C3515" s="8">
        <v>173.11447896521739</v>
      </c>
      <c r="E3515" t="s">
        <v>118</v>
      </c>
      <c r="F3515">
        <v>2015</v>
      </c>
      <c r="G3515">
        <v>550.86000980869562</v>
      </c>
      <c r="H3515" s="15">
        <v>0.75987588726655075</v>
      </c>
    </row>
    <row r="3516" spans="1:8" x14ac:dyDescent="0.3">
      <c r="A3516" s="15" t="s">
        <v>413</v>
      </c>
      <c r="B3516" s="15">
        <v>2015</v>
      </c>
      <c r="C3516" s="8">
        <v>554.20766483478258</v>
      </c>
      <c r="E3516" t="s">
        <v>118</v>
      </c>
      <c r="F3516">
        <v>2016</v>
      </c>
      <c r="G3516">
        <v>494.14401651978153</v>
      </c>
      <c r="H3516" s="15">
        <v>-0.11477624213353931</v>
      </c>
    </row>
    <row r="3517" spans="1:8" x14ac:dyDescent="0.3">
      <c r="A3517" s="15" t="s">
        <v>413</v>
      </c>
      <c r="B3517" s="15">
        <v>2016</v>
      </c>
      <c r="C3517" s="8">
        <v>574.53030146527215</v>
      </c>
      <c r="E3517" t="s">
        <v>118</v>
      </c>
      <c r="F3517">
        <v>2017</v>
      </c>
      <c r="G3517">
        <v>593.70641744885927</v>
      </c>
      <c r="H3517" s="15">
        <v>0.16769635294982113</v>
      </c>
    </row>
    <row r="3518" spans="1:8" x14ac:dyDescent="0.3">
      <c r="A3518" s="15" t="s">
        <v>413</v>
      </c>
      <c r="B3518" s="15">
        <v>2017</v>
      </c>
      <c r="C3518" s="8">
        <v>780.5689720635462</v>
      </c>
      <c r="E3518" t="s">
        <v>328</v>
      </c>
      <c r="F3518">
        <v>2008</v>
      </c>
      <c r="G3518">
        <v>657.74461359481131</v>
      </c>
      <c r="H3518" s="15">
        <v>0.33436968088470864</v>
      </c>
    </row>
    <row r="3519" spans="1:8" x14ac:dyDescent="0.3">
      <c r="A3519" s="15" t="s">
        <v>749</v>
      </c>
      <c r="B3519" s="15"/>
      <c r="C3519" s="8">
        <v>5153.7953059442361</v>
      </c>
      <c r="E3519" t="s">
        <v>328</v>
      </c>
      <c r="F3519">
        <v>2009</v>
      </c>
      <c r="G3519">
        <v>845.74614574562224</v>
      </c>
      <c r="H3519" s="15">
        <v>0.22229073475122493</v>
      </c>
    </row>
    <row r="3520" spans="1:8" x14ac:dyDescent="0.3">
      <c r="A3520" s="15" t="s">
        <v>289</v>
      </c>
      <c r="B3520" s="15">
        <v>2007</v>
      </c>
      <c r="C3520" s="8">
        <v>595.05902806956522</v>
      </c>
      <c r="E3520" t="s">
        <v>328</v>
      </c>
      <c r="F3520">
        <v>2010</v>
      </c>
      <c r="G3520">
        <v>759.85792446783353</v>
      </c>
      <c r="H3520" s="15">
        <v>-0.11303194783148511</v>
      </c>
    </row>
    <row r="3521" spans="1:8" x14ac:dyDescent="0.3">
      <c r="A3521" s="15" t="s">
        <v>289</v>
      </c>
      <c r="B3521" s="15">
        <v>2008</v>
      </c>
      <c r="C3521" s="8">
        <v>2045.3371237061697</v>
      </c>
      <c r="E3521" t="s">
        <v>328</v>
      </c>
      <c r="F3521">
        <v>2011</v>
      </c>
      <c r="G3521">
        <v>374.54318988343431</v>
      </c>
      <c r="H3521" s="15">
        <v>-1.0287591524606741</v>
      </c>
    </row>
    <row r="3522" spans="1:8" x14ac:dyDescent="0.3">
      <c r="A3522" s="15" t="s">
        <v>289</v>
      </c>
      <c r="B3522" s="15">
        <v>2009</v>
      </c>
      <c r="C3522" s="8">
        <v>982.51000185996008</v>
      </c>
      <c r="E3522" t="s">
        <v>328</v>
      </c>
      <c r="F3522">
        <v>2012</v>
      </c>
      <c r="G3522">
        <v>215.17915845818203</v>
      </c>
      <c r="H3522" s="15">
        <v>-0.74061090566177268</v>
      </c>
    </row>
    <row r="3523" spans="1:8" x14ac:dyDescent="0.3">
      <c r="A3523" s="15" t="s">
        <v>289</v>
      </c>
      <c r="B3523" s="15">
        <v>2010</v>
      </c>
      <c r="C3523" s="8">
        <v>893.57089844936183</v>
      </c>
      <c r="E3523" t="s">
        <v>328</v>
      </c>
      <c r="F3523">
        <v>2013</v>
      </c>
      <c r="G3523">
        <v>189.32450948951441</v>
      </c>
      <c r="H3523" s="15">
        <v>-0.13656260902711889</v>
      </c>
    </row>
    <row r="3524" spans="1:8" x14ac:dyDescent="0.3">
      <c r="A3524" s="15" t="s">
        <v>289</v>
      </c>
      <c r="B3524" s="15">
        <v>2011</v>
      </c>
      <c r="C3524" s="8">
        <v>462.12968961066269</v>
      </c>
      <c r="E3524" t="s">
        <v>328</v>
      </c>
      <c r="F3524">
        <v>2014</v>
      </c>
      <c r="G3524">
        <v>128.45258859130436</v>
      </c>
      <c r="H3524" s="15">
        <v>-0.47388629194453458</v>
      </c>
    </row>
    <row r="3525" spans="1:8" x14ac:dyDescent="0.3">
      <c r="A3525" s="15" t="s">
        <v>289</v>
      </c>
      <c r="B3525" s="15">
        <v>2012</v>
      </c>
      <c r="C3525" s="8">
        <v>265.21657385075036</v>
      </c>
      <c r="E3525" t="s">
        <v>328</v>
      </c>
      <c r="F3525">
        <v>2015</v>
      </c>
      <c r="G3525">
        <v>545.6410074782608</v>
      </c>
      <c r="H3525" s="15">
        <v>0.76458406382437805</v>
      </c>
    </row>
    <row r="3526" spans="1:8" x14ac:dyDescent="0.3">
      <c r="A3526" s="15" t="s">
        <v>289</v>
      </c>
      <c r="B3526" s="15">
        <v>2013</v>
      </c>
      <c r="C3526" s="8">
        <v>236.7733760281786</v>
      </c>
      <c r="E3526" t="s">
        <v>328</v>
      </c>
      <c r="F3526">
        <v>2016</v>
      </c>
      <c r="G3526">
        <v>484.53747473584764</v>
      </c>
      <c r="H3526" s="15">
        <v>-0.12610692862450856</v>
      </c>
    </row>
    <row r="3527" spans="1:8" x14ac:dyDescent="0.3">
      <c r="A3527" s="15" t="s">
        <v>289</v>
      </c>
      <c r="B3527" s="15">
        <v>2014</v>
      </c>
      <c r="C3527" s="8">
        <v>158.86401386086956</v>
      </c>
      <c r="E3527" t="s">
        <v>328</v>
      </c>
      <c r="F3527">
        <v>2017</v>
      </c>
      <c r="G3527">
        <v>596.43011537518703</v>
      </c>
      <c r="H3527" s="15">
        <v>0.18760394177774345</v>
      </c>
    </row>
    <row r="3528" spans="1:8" x14ac:dyDescent="0.3">
      <c r="A3528" s="15" t="s">
        <v>289</v>
      </c>
      <c r="B3528" s="15">
        <v>2015</v>
      </c>
      <c r="C3528" s="8">
        <v>703.71646664347827</v>
      </c>
      <c r="E3528" t="s">
        <v>377</v>
      </c>
      <c r="F3528">
        <v>2008</v>
      </c>
      <c r="G3528">
        <v>629.42664655929036</v>
      </c>
      <c r="H3528" s="15">
        <v>0.46002346598449662</v>
      </c>
    </row>
    <row r="3529" spans="1:8" x14ac:dyDescent="0.3">
      <c r="A3529" s="15" t="s">
        <v>289</v>
      </c>
      <c r="B3529" s="15">
        <v>2016</v>
      </c>
      <c r="C3529" s="8">
        <v>686.26022841764109</v>
      </c>
      <c r="E3529" t="s">
        <v>377</v>
      </c>
      <c r="F3529">
        <v>2009</v>
      </c>
      <c r="G3529">
        <v>685.87390843546439</v>
      </c>
      <c r="H3529" s="15">
        <v>8.2299765571976546E-2</v>
      </c>
    </row>
    <row r="3530" spans="1:8" x14ac:dyDescent="0.3">
      <c r="A3530" s="15" t="s">
        <v>289</v>
      </c>
      <c r="B3530" s="15">
        <v>2017</v>
      </c>
      <c r="C3530" s="8">
        <v>890.15142199098523</v>
      </c>
      <c r="E3530" t="s">
        <v>377</v>
      </c>
      <c r="F3530">
        <v>2010</v>
      </c>
      <c r="G3530">
        <v>607.30621656778146</v>
      </c>
      <c r="H3530" s="15">
        <v>-0.12937080129314629</v>
      </c>
    </row>
    <row r="3531" spans="1:8" x14ac:dyDescent="0.3">
      <c r="A3531" s="15" t="s">
        <v>750</v>
      </c>
      <c r="B3531" s="15"/>
      <c r="C3531" s="8">
        <v>7919.5888224876226</v>
      </c>
      <c r="E3531" t="s">
        <v>377</v>
      </c>
      <c r="F3531">
        <v>2011</v>
      </c>
      <c r="G3531">
        <v>312.32381554672736</v>
      </c>
      <c r="H3531" s="15">
        <v>-0.94447616972366688</v>
      </c>
    </row>
    <row r="3532" spans="1:8" x14ac:dyDescent="0.3">
      <c r="A3532" s="15" t="s">
        <v>414</v>
      </c>
      <c r="B3532" s="15">
        <v>2007</v>
      </c>
      <c r="C3532" s="8">
        <v>360.68389732173915</v>
      </c>
      <c r="E3532" t="s">
        <v>377</v>
      </c>
      <c r="F3532">
        <v>2012</v>
      </c>
      <c r="G3532">
        <v>180.86251360243583</v>
      </c>
      <c r="H3532" s="15">
        <v>-0.72685765184743645</v>
      </c>
    </row>
    <row r="3533" spans="1:8" x14ac:dyDescent="0.3">
      <c r="A3533" s="15" t="s">
        <v>414</v>
      </c>
      <c r="B3533" s="15">
        <v>2008</v>
      </c>
      <c r="C3533" s="8">
        <v>325.63340946525523</v>
      </c>
      <c r="E3533" t="s">
        <v>377</v>
      </c>
      <c r="F3533">
        <v>2013</v>
      </c>
      <c r="G3533">
        <v>162.46785312315242</v>
      </c>
      <c r="H3533" s="15">
        <v>-0.11322030866832497</v>
      </c>
    </row>
    <row r="3534" spans="1:8" x14ac:dyDescent="0.3">
      <c r="A3534" s="15" t="s">
        <v>414</v>
      </c>
      <c r="B3534" s="15">
        <v>2009</v>
      </c>
      <c r="C3534" s="8">
        <v>607.73250502234271</v>
      </c>
      <c r="E3534" t="s">
        <v>377</v>
      </c>
      <c r="F3534">
        <v>2014</v>
      </c>
      <c r="G3534">
        <v>112.77604215652174</v>
      </c>
      <c r="H3534" s="15">
        <v>-0.44062382414221873</v>
      </c>
    </row>
    <row r="3535" spans="1:8" x14ac:dyDescent="0.3">
      <c r="A3535" s="15" t="s">
        <v>414</v>
      </c>
      <c r="B3535" s="15">
        <v>2010</v>
      </c>
      <c r="C3535" s="8">
        <v>640.18414026420407</v>
      </c>
      <c r="E3535" t="s">
        <v>377</v>
      </c>
      <c r="F3535">
        <v>2015</v>
      </c>
      <c r="G3535">
        <v>487.07531259130428</v>
      </c>
      <c r="H3535" s="15">
        <v>0.7684628244520576</v>
      </c>
    </row>
    <row r="3536" spans="1:8" x14ac:dyDescent="0.3">
      <c r="A3536" s="15" t="s">
        <v>414</v>
      </c>
      <c r="B3536" s="15">
        <v>2011</v>
      </c>
      <c r="C3536" s="8">
        <v>298.09606687562342</v>
      </c>
      <c r="E3536" t="s">
        <v>377</v>
      </c>
      <c r="F3536">
        <v>2016</v>
      </c>
      <c r="G3536">
        <v>442.43532697810116</v>
      </c>
      <c r="H3536" s="15">
        <v>-0.1008960697557784</v>
      </c>
    </row>
    <row r="3537" spans="1:8" x14ac:dyDescent="0.3">
      <c r="A3537" s="15" t="s">
        <v>414</v>
      </c>
      <c r="B3537" s="15">
        <v>2012</v>
      </c>
      <c r="C3537" s="8">
        <v>191.51739316966305</v>
      </c>
      <c r="E3537" t="s">
        <v>377</v>
      </c>
      <c r="F3537">
        <v>2017</v>
      </c>
      <c r="G3537">
        <v>556.15221025854521</v>
      </c>
      <c r="H3537" s="15">
        <v>0.2044707926766651</v>
      </c>
    </row>
    <row r="3538" spans="1:8" x14ac:dyDescent="0.3">
      <c r="A3538" s="15" t="s">
        <v>414</v>
      </c>
      <c r="B3538" s="15">
        <v>2013</v>
      </c>
      <c r="C3538" s="8">
        <v>158.66931971884256</v>
      </c>
      <c r="E3538" t="s">
        <v>389</v>
      </c>
      <c r="F3538">
        <v>2008</v>
      </c>
      <c r="G3538">
        <v>677.3516238645617</v>
      </c>
      <c r="H3538" s="15">
        <v>0.53505860731190724</v>
      </c>
    </row>
    <row r="3539" spans="1:8" x14ac:dyDescent="0.3">
      <c r="A3539" s="15" t="s">
        <v>414</v>
      </c>
      <c r="B3539" s="15">
        <v>2014</v>
      </c>
      <c r="C3539" s="8">
        <v>227.35089709565216</v>
      </c>
      <c r="E3539" t="s">
        <v>389</v>
      </c>
      <c r="F3539">
        <v>2009</v>
      </c>
      <c r="G3539">
        <v>638.36961618068665</v>
      </c>
      <c r="H3539" s="15">
        <v>-6.1064948418286615E-2</v>
      </c>
    </row>
    <row r="3540" spans="1:8" x14ac:dyDescent="0.3">
      <c r="A3540" s="15" t="s">
        <v>414</v>
      </c>
      <c r="B3540" s="15">
        <v>2015</v>
      </c>
      <c r="C3540" s="8">
        <v>482.81742093913044</v>
      </c>
      <c r="E3540" t="s">
        <v>389</v>
      </c>
      <c r="F3540">
        <v>2010</v>
      </c>
      <c r="G3540">
        <v>552.26142028699326</v>
      </c>
      <c r="H3540" s="15">
        <v>-0.15591926709083828</v>
      </c>
    </row>
    <row r="3541" spans="1:8" x14ac:dyDescent="0.3">
      <c r="A3541" s="15" t="s">
        <v>414</v>
      </c>
      <c r="B3541" s="15">
        <v>2016</v>
      </c>
      <c r="C3541" s="8">
        <v>426.61307482557402</v>
      </c>
      <c r="E3541" t="s">
        <v>389</v>
      </c>
      <c r="F3541">
        <v>2011</v>
      </c>
      <c r="G3541">
        <v>277.85618937508531</v>
      </c>
      <c r="H3541" s="15">
        <v>-0.98758005545624605</v>
      </c>
    </row>
    <row r="3542" spans="1:8" x14ac:dyDescent="0.3">
      <c r="A3542" s="15" t="s">
        <v>414</v>
      </c>
      <c r="B3542" s="15">
        <v>2017</v>
      </c>
      <c r="C3542" s="8">
        <v>522.23124480876334</v>
      </c>
      <c r="E3542" t="s">
        <v>389</v>
      </c>
      <c r="F3542">
        <v>2012</v>
      </c>
      <c r="G3542">
        <v>164.32064858914762</v>
      </c>
      <c r="H3542" s="15">
        <v>-0.69093897669435089</v>
      </c>
    </row>
    <row r="3543" spans="1:8" x14ac:dyDescent="0.3">
      <c r="A3543" s="15" t="s">
        <v>751</v>
      </c>
      <c r="B3543" s="15"/>
      <c r="C3543" s="8">
        <v>4241.5293695067903</v>
      </c>
      <c r="E3543" t="s">
        <v>389</v>
      </c>
      <c r="F3543">
        <v>2013</v>
      </c>
      <c r="G3543">
        <v>144.09482882892007</v>
      </c>
      <c r="H3543" s="15">
        <v>-0.14036464684129035</v>
      </c>
    </row>
    <row r="3544" spans="1:8" x14ac:dyDescent="0.3">
      <c r="A3544" s="15" t="s">
        <v>196</v>
      </c>
      <c r="B3544" s="15">
        <v>2007</v>
      </c>
      <c r="C3544" s="8">
        <v>680.10552803478254</v>
      </c>
      <c r="E3544" t="s">
        <v>389</v>
      </c>
      <c r="F3544">
        <v>2014</v>
      </c>
      <c r="G3544">
        <v>111.87399477391304</v>
      </c>
      <c r="H3544" s="15">
        <v>-0.28801004308572647</v>
      </c>
    </row>
    <row r="3545" spans="1:8" x14ac:dyDescent="0.3">
      <c r="A3545" s="15" t="s">
        <v>196</v>
      </c>
      <c r="B3545" s="15">
        <v>2008</v>
      </c>
      <c r="C3545" s="8">
        <v>613.09020108296431</v>
      </c>
      <c r="E3545" t="s">
        <v>389</v>
      </c>
      <c r="F3545">
        <v>2015</v>
      </c>
      <c r="G3545">
        <v>424.29035551304349</v>
      </c>
      <c r="H3545" s="15">
        <v>0.73632680234120051</v>
      </c>
    </row>
    <row r="3546" spans="1:8" x14ac:dyDescent="0.3">
      <c r="A3546" s="15" t="s">
        <v>196</v>
      </c>
      <c r="B3546" s="15">
        <v>2009</v>
      </c>
      <c r="C3546" s="8">
        <v>992.68599533095073</v>
      </c>
      <c r="E3546" t="s">
        <v>389</v>
      </c>
      <c r="F3546">
        <v>2016</v>
      </c>
      <c r="G3546">
        <v>384.82073256956693</v>
      </c>
      <c r="H3546" s="15">
        <v>-0.10256625904723402</v>
      </c>
    </row>
    <row r="3547" spans="1:8" x14ac:dyDescent="0.3">
      <c r="A3547" s="15" t="s">
        <v>196</v>
      </c>
      <c r="B3547" s="15">
        <v>2010</v>
      </c>
      <c r="C3547" s="8">
        <v>902.29067257402335</v>
      </c>
      <c r="E3547" t="s">
        <v>389</v>
      </c>
      <c r="F3547">
        <v>2017</v>
      </c>
      <c r="G3547">
        <v>479.37527321078653</v>
      </c>
      <c r="H3547" s="15">
        <v>0.1972453439408898</v>
      </c>
    </row>
    <row r="3548" spans="1:8" x14ac:dyDescent="0.3">
      <c r="A3548" s="15" t="s">
        <v>196</v>
      </c>
      <c r="B3548" s="15">
        <v>2011</v>
      </c>
      <c r="C3548" s="8">
        <v>454.69734308619928</v>
      </c>
      <c r="E3548" t="s">
        <v>390</v>
      </c>
      <c r="F3548">
        <v>2008</v>
      </c>
      <c r="G3548">
        <v>539.88906990365285</v>
      </c>
      <c r="H3548" s="15">
        <v>0.31962902418585559</v>
      </c>
    </row>
    <row r="3549" spans="1:8" x14ac:dyDescent="0.3">
      <c r="A3549" s="15" t="s">
        <v>196</v>
      </c>
      <c r="B3549" s="15">
        <v>2012</v>
      </c>
      <c r="C3549" s="8">
        <v>276.66840798822898</v>
      </c>
      <c r="E3549" t="s">
        <v>390</v>
      </c>
      <c r="F3549">
        <v>2009</v>
      </c>
      <c r="G3549">
        <v>775.46905152222746</v>
      </c>
      <c r="H3549" s="15">
        <v>0.3037903074998759</v>
      </c>
    </row>
    <row r="3550" spans="1:8" x14ac:dyDescent="0.3">
      <c r="A3550" s="15" t="s">
        <v>196</v>
      </c>
      <c r="B3550" s="15">
        <v>2013</v>
      </c>
      <c r="C3550" s="8">
        <v>231.07476193569482</v>
      </c>
      <c r="E3550" t="s">
        <v>390</v>
      </c>
      <c r="F3550">
        <v>2010</v>
      </c>
      <c r="G3550">
        <v>696.47990343333129</v>
      </c>
      <c r="H3550" s="15">
        <v>-0.11341195589350871</v>
      </c>
    </row>
    <row r="3551" spans="1:8" x14ac:dyDescent="0.3">
      <c r="A3551" s="15" t="s">
        <v>196</v>
      </c>
      <c r="B3551" s="15">
        <v>2014</v>
      </c>
      <c r="C3551" s="8">
        <v>177.58128482608697</v>
      </c>
      <c r="E3551" t="s">
        <v>390</v>
      </c>
      <c r="F3551">
        <v>2011</v>
      </c>
      <c r="G3551">
        <v>339.78728089697813</v>
      </c>
      <c r="H3551" s="15">
        <v>-1.0497527205690216</v>
      </c>
    </row>
    <row r="3552" spans="1:8" x14ac:dyDescent="0.3">
      <c r="A3552" s="15" t="s">
        <v>196</v>
      </c>
      <c r="B3552" s="15">
        <v>2015</v>
      </c>
      <c r="C3552" s="8">
        <v>673.15435721739129</v>
      </c>
      <c r="E3552" t="s">
        <v>390</v>
      </c>
      <c r="F3552">
        <v>2012</v>
      </c>
      <c r="G3552">
        <v>187.32966851111854</v>
      </c>
      <c r="H3552" s="15">
        <v>-0.81384659246760371</v>
      </c>
    </row>
    <row r="3553" spans="1:8" x14ac:dyDescent="0.3">
      <c r="A3553" s="15" t="s">
        <v>196</v>
      </c>
      <c r="B3553" s="15">
        <v>2016</v>
      </c>
      <c r="C3553" s="8">
        <v>601.88402228766415</v>
      </c>
      <c r="E3553" t="s">
        <v>390</v>
      </c>
      <c r="F3553">
        <v>2013</v>
      </c>
      <c r="G3553">
        <v>172.48018599856178</v>
      </c>
      <c r="H3553" s="15">
        <v>-8.6093845658773718E-2</v>
      </c>
    </row>
    <row r="3554" spans="1:8" x14ac:dyDescent="0.3">
      <c r="A3554" s="15" t="s">
        <v>196</v>
      </c>
      <c r="B3554" s="15">
        <v>2017</v>
      </c>
      <c r="C3554" s="8">
        <v>764.14078714909215</v>
      </c>
      <c r="E3554" t="s">
        <v>390</v>
      </c>
      <c r="F3554">
        <v>2014</v>
      </c>
      <c r="G3554">
        <v>116.89210486956522</v>
      </c>
      <c r="H3554" s="15">
        <v>-0.47555034782738209</v>
      </c>
    </row>
    <row r="3555" spans="1:8" x14ac:dyDescent="0.3">
      <c r="A3555" s="15" t="s">
        <v>752</v>
      </c>
      <c r="B3555" s="15"/>
      <c r="C3555" s="8">
        <v>6367.3733615130786</v>
      </c>
      <c r="E3555" t="s">
        <v>390</v>
      </c>
      <c r="F3555">
        <v>2015</v>
      </c>
      <c r="G3555">
        <v>475.70291520000001</v>
      </c>
      <c r="H3555" s="15">
        <v>0.75427498731972198</v>
      </c>
    </row>
    <row r="3556" spans="1:8" x14ac:dyDescent="0.3">
      <c r="A3556" s="15" t="s">
        <v>197</v>
      </c>
      <c r="B3556" s="15">
        <v>2007</v>
      </c>
      <c r="C3556" s="8">
        <v>504.10645940869563</v>
      </c>
      <c r="E3556" t="s">
        <v>390</v>
      </c>
      <c r="F3556">
        <v>2016</v>
      </c>
      <c r="G3556">
        <v>419.62473912815892</v>
      </c>
      <c r="H3556" s="15">
        <v>-0.13363887026382892</v>
      </c>
    </row>
    <row r="3557" spans="1:8" x14ac:dyDescent="0.3">
      <c r="A3557" s="15" t="s">
        <v>197</v>
      </c>
      <c r="B3557" s="15">
        <v>2008</v>
      </c>
      <c r="C3557" s="8">
        <v>501.31561975770205</v>
      </c>
      <c r="E3557" t="s">
        <v>390</v>
      </c>
      <c r="F3557">
        <v>2017</v>
      </c>
      <c r="G3557">
        <v>512.87126822037237</v>
      </c>
      <c r="H3557" s="15">
        <v>0.18181273717237548</v>
      </c>
    </row>
    <row r="3558" spans="1:8" x14ac:dyDescent="0.3">
      <c r="A3558" s="15" t="s">
        <v>197</v>
      </c>
      <c r="B3558" s="15">
        <v>2009</v>
      </c>
      <c r="C3558" s="8">
        <v>1033.7395561705071</v>
      </c>
      <c r="E3558" t="s">
        <v>397</v>
      </c>
      <c r="F3558">
        <v>2008</v>
      </c>
      <c r="G3558">
        <v>478.63393208227069</v>
      </c>
      <c r="H3558" s="15">
        <v>0.36772153488186715</v>
      </c>
    </row>
    <row r="3559" spans="1:8" x14ac:dyDescent="0.3">
      <c r="A3559" s="15" t="s">
        <v>197</v>
      </c>
      <c r="B3559" s="15">
        <v>2010</v>
      </c>
      <c r="C3559" s="8">
        <v>835.52766521240085</v>
      </c>
      <c r="E3559" t="s">
        <v>397</v>
      </c>
      <c r="F3559">
        <v>2009</v>
      </c>
      <c r="G3559">
        <v>611.07066087847613</v>
      </c>
      <c r="H3559" s="15">
        <v>0.21672899269261953</v>
      </c>
    </row>
    <row r="3560" spans="1:8" x14ac:dyDescent="0.3">
      <c r="A3560" s="15" t="s">
        <v>197</v>
      </c>
      <c r="B3560" s="15">
        <v>2011</v>
      </c>
      <c r="C3560" s="8">
        <v>410.21638722550034</v>
      </c>
      <c r="E3560" t="s">
        <v>397</v>
      </c>
      <c r="F3560">
        <v>2010</v>
      </c>
      <c r="G3560">
        <v>520.79974826068872</v>
      </c>
      <c r="H3560" s="15">
        <v>-0.17333132920909536</v>
      </c>
    </row>
    <row r="3561" spans="1:8" x14ac:dyDescent="0.3">
      <c r="A3561" s="15" t="s">
        <v>197</v>
      </c>
      <c r="B3561" s="15">
        <v>2012</v>
      </c>
      <c r="C3561" s="8">
        <v>256.38524201593771</v>
      </c>
      <c r="E3561" t="s">
        <v>397</v>
      </c>
      <c r="F3561">
        <v>2011</v>
      </c>
      <c r="G3561">
        <v>279.1303210378793</v>
      </c>
      <c r="H3561" s="15">
        <v>-0.8657942509585469</v>
      </c>
    </row>
    <row r="3562" spans="1:8" x14ac:dyDescent="0.3">
      <c r="A3562" s="15" t="s">
        <v>197</v>
      </c>
      <c r="B3562" s="15">
        <v>2013</v>
      </c>
      <c r="C3562" s="8">
        <v>204.64581912181791</v>
      </c>
      <c r="E3562" t="s">
        <v>397</v>
      </c>
      <c r="F3562">
        <v>2012</v>
      </c>
      <c r="G3562">
        <v>146.46459045667248</v>
      </c>
      <c r="H3562" s="15">
        <v>-0.90578705861641229</v>
      </c>
    </row>
    <row r="3563" spans="1:8" x14ac:dyDescent="0.3">
      <c r="A3563" s="15" t="s">
        <v>197</v>
      </c>
      <c r="B3563" s="15">
        <v>2014</v>
      </c>
      <c r="C3563" s="8">
        <v>168.98277722608697</v>
      </c>
      <c r="E3563" t="s">
        <v>397</v>
      </c>
      <c r="F3563">
        <v>2013</v>
      </c>
      <c r="G3563">
        <v>149.341083135075</v>
      </c>
      <c r="H3563" s="15">
        <v>1.9261228176581546E-2</v>
      </c>
    </row>
    <row r="3564" spans="1:8" x14ac:dyDescent="0.3">
      <c r="A3564" s="15" t="s">
        <v>197</v>
      </c>
      <c r="B3564" s="15">
        <v>2015</v>
      </c>
      <c r="C3564" s="8">
        <v>590.52438542608695</v>
      </c>
      <c r="E3564" t="s">
        <v>397</v>
      </c>
      <c r="F3564">
        <v>2014</v>
      </c>
      <c r="G3564">
        <v>96.29403853043479</v>
      </c>
      <c r="H3564" s="15">
        <v>-0.55088607160114178</v>
      </c>
    </row>
    <row r="3565" spans="1:8" x14ac:dyDescent="0.3">
      <c r="A3565" s="15" t="s">
        <v>197</v>
      </c>
      <c r="B3565" s="15">
        <v>2016</v>
      </c>
      <c r="C3565" s="8">
        <v>502.82630460255763</v>
      </c>
      <c r="E3565" t="s">
        <v>397</v>
      </c>
      <c r="F3565">
        <v>2015</v>
      </c>
      <c r="G3565">
        <v>405.09889878260873</v>
      </c>
      <c r="H3565" s="15">
        <v>0.76229498816260732</v>
      </c>
    </row>
    <row r="3566" spans="1:8" x14ac:dyDescent="0.3">
      <c r="A3566" s="15" t="s">
        <v>197</v>
      </c>
      <c r="B3566" s="15">
        <v>2017</v>
      </c>
      <c r="C3566" s="8">
        <v>615.87832338366366</v>
      </c>
      <c r="E3566" t="s">
        <v>397</v>
      </c>
      <c r="F3566">
        <v>2016</v>
      </c>
      <c r="G3566">
        <v>461.6370978368754</v>
      </c>
      <c r="H3566" s="15">
        <v>0.12247325728194633</v>
      </c>
    </row>
    <row r="3567" spans="1:8" x14ac:dyDescent="0.3">
      <c r="A3567" s="15" t="s">
        <v>753</v>
      </c>
      <c r="B3567" s="15"/>
      <c r="C3567" s="8">
        <v>5624.1485395509571</v>
      </c>
      <c r="E3567" t="s">
        <v>397</v>
      </c>
      <c r="F3567">
        <v>2017</v>
      </c>
      <c r="G3567">
        <v>508.56013700170286</v>
      </c>
      <c r="H3567" s="15">
        <v>9.2266451400358857E-2</v>
      </c>
    </row>
    <row r="3568" spans="1:8" x14ac:dyDescent="0.3">
      <c r="A3568" s="15" t="s">
        <v>334</v>
      </c>
      <c r="B3568" s="15">
        <v>2007</v>
      </c>
      <c r="C3568" s="8">
        <v>375.99994528695646</v>
      </c>
      <c r="E3568" t="s">
        <v>398</v>
      </c>
      <c r="F3568">
        <v>2008</v>
      </c>
      <c r="G3568">
        <v>425.85569745267185</v>
      </c>
      <c r="H3568" s="15">
        <v>0.23133385671586262</v>
      </c>
    </row>
    <row r="3569" spans="1:8" x14ac:dyDescent="0.3">
      <c r="A3569" s="15" t="s">
        <v>334</v>
      </c>
      <c r="B3569" s="15">
        <v>2008</v>
      </c>
      <c r="C3569" s="8">
        <v>442.40591463795954</v>
      </c>
      <c r="E3569" t="s">
        <v>398</v>
      </c>
      <c r="F3569">
        <v>2009</v>
      </c>
      <c r="G3569">
        <v>721.2690654935675</v>
      </c>
      <c r="H3569" s="15">
        <v>0.4095744323080639</v>
      </c>
    </row>
    <row r="3570" spans="1:8" x14ac:dyDescent="0.3">
      <c r="A3570" s="15" t="s">
        <v>334</v>
      </c>
      <c r="B3570" s="15">
        <v>2009</v>
      </c>
      <c r="C3570" s="8">
        <v>687.63574458808114</v>
      </c>
      <c r="E3570" t="s">
        <v>398</v>
      </c>
      <c r="F3570">
        <v>2010</v>
      </c>
      <c r="G3570">
        <v>620.38658523742436</v>
      </c>
      <c r="H3570" s="15">
        <v>-0.16261228507630451</v>
      </c>
    </row>
    <row r="3571" spans="1:8" x14ac:dyDescent="0.3">
      <c r="A3571" s="15" t="s">
        <v>334</v>
      </c>
      <c r="B3571" s="15">
        <v>2010</v>
      </c>
      <c r="C3571" s="8">
        <v>687.4109127741134</v>
      </c>
      <c r="E3571" t="s">
        <v>398</v>
      </c>
      <c r="F3571">
        <v>2011</v>
      </c>
      <c r="G3571">
        <v>318.02239818819021</v>
      </c>
      <c r="H3571" s="15">
        <v>-0.95076381025939471</v>
      </c>
    </row>
    <row r="3572" spans="1:8" x14ac:dyDescent="0.3">
      <c r="A3572" s="15" t="s">
        <v>334</v>
      </c>
      <c r="B3572" s="15">
        <v>2011</v>
      </c>
      <c r="C3572" s="8">
        <v>387.76516608397031</v>
      </c>
      <c r="E3572" t="s">
        <v>398</v>
      </c>
      <c r="F3572">
        <v>2012</v>
      </c>
      <c r="G3572">
        <v>227.52079487526419</v>
      </c>
      <c r="H3572" s="15">
        <v>-0.39777288648513448</v>
      </c>
    </row>
    <row r="3573" spans="1:8" x14ac:dyDescent="0.3">
      <c r="A3573" s="15" t="s">
        <v>334</v>
      </c>
      <c r="B3573" s="15">
        <v>2012</v>
      </c>
      <c r="C3573" s="8">
        <v>214.43859250458135</v>
      </c>
      <c r="E3573" t="s">
        <v>398</v>
      </c>
      <c r="F3573">
        <v>2013</v>
      </c>
      <c r="G3573">
        <v>250.541201221687</v>
      </c>
      <c r="H3573" s="15">
        <v>9.1882717230423155E-2</v>
      </c>
    </row>
    <row r="3574" spans="1:8" x14ac:dyDescent="0.3">
      <c r="A3574" s="15" t="s">
        <v>334</v>
      </c>
      <c r="B3574" s="15">
        <v>2013</v>
      </c>
      <c r="C3574" s="8">
        <v>216.79334775401526</v>
      </c>
      <c r="E3574" t="s">
        <v>398</v>
      </c>
      <c r="F3574">
        <v>2014</v>
      </c>
      <c r="G3574">
        <v>116.56013407826087</v>
      </c>
      <c r="H3574" s="15">
        <v>-1.149458759660215</v>
      </c>
    </row>
    <row r="3575" spans="1:8" x14ac:dyDescent="0.3">
      <c r="A3575" s="15" t="s">
        <v>334</v>
      </c>
      <c r="B3575" s="15">
        <v>2014</v>
      </c>
      <c r="C3575" s="8">
        <v>122.7801055826087</v>
      </c>
      <c r="E3575" t="s">
        <v>398</v>
      </c>
      <c r="F3575">
        <v>2015</v>
      </c>
      <c r="G3575">
        <v>716.62266542608688</v>
      </c>
      <c r="H3575" s="15">
        <v>0.83734796608901985</v>
      </c>
    </row>
    <row r="3576" spans="1:8" x14ac:dyDescent="0.3">
      <c r="A3576" s="15" t="s">
        <v>334</v>
      </c>
      <c r="B3576" s="15">
        <v>2015</v>
      </c>
      <c r="C3576" s="8">
        <v>609.84647770434788</v>
      </c>
      <c r="E3576" t="s">
        <v>398</v>
      </c>
      <c r="F3576">
        <v>2016</v>
      </c>
      <c r="G3576">
        <v>611.39709757333708</v>
      </c>
      <c r="H3576" s="15">
        <v>-0.17210675070325795</v>
      </c>
    </row>
    <row r="3577" spans="1:8" x14ac:dyDescent="0.3">
      <c r="A3577" s="15" t="s">
        <v>334</v>
      </c>
      <c r="B3577" s="15">
        <v>2016</v>
      </c>
      <c r="C3577" s="8">
        <v>559.82534565795186</v>
      </c>
      <c r="E3577" t="s">
        <v>398</v>
      </c>
      <c r="F3577">
        <v>2017</v>
      </c>
      <c r="G3577">
        <v>641.18228898386747</v>
      </c>
      <c r="H3577" s="15">
        <v>4.6453546709366141E-2</v>
      </c>
    </row>
    <row r="3578" spans="1:8" x14ac:dyDescent="0.3">
      <c r="A3578" s="15" t="s">
        <v>334</v>
      </c>
      <c r="B3578" s="15">
        <v>2017</v>
      </c>
      <c r="C3578" s="8">
        <v>704.32644422821738</v>
      </c>
      <c r="E3578" t="s">
        <v>399</v>
      </c>
      <c r="F3578">
        <v>2008</v>
      </c>
      <c r="G3578">
        <v>504.50078023033564</v>
      </c>
      <c r="H3578" s="15">
        <v>0.3882253502200394</v>
      </c>
    </row>
    <row r="3579" spans="1:8" x14ac:dyDescent="0.3">
      <c r="A3579" s="15" t="s">
        <v>754</v>
      </c>
      <c r="B3579" s="15"/>
      <c r="C3579" s="8">
        <v>5009.2279968028024</v>
      </c>
      <c r="E3579" t="s">
        <v>399</v>
      </c>
      <c r="F3579">
        <v>2009</v>
      </c>
      <c r="G3579">
        <v>581.30641622665325</v>
      </c>
      <c r="H3579" s="15">
        <v>0.13212590443242389</v>
      </c>
    </row>
    <row r="3580" spans="1:8" x14ac:dyDescent="0.3">
      <c r="A3580" s="15" t="s">
        <v>84</v>
      </c>
      <c r="B3580" s="15">
        <v>2007</v>
      </c>
      <c r="C3580" s="8">
        <v>293.14766003478258</v>
      </c>
      <c r="E3580" t="s">
        <v>399</v>
      </c>
      <c r="F3580">
        <v>2010</v>
      </c>
      <c r="G3580">
        <v>571.6795271877902</v>
      </c>
      <c r="H3580" s="15">
        <v>-1.6839660300972666E-2</v>
      </c>
    </row>
    <row r="3581" spans="1:8" x14ac:dyDescent="0.3">
      <c r="A3581" s="15" t="s">
        <v>84</v>
      </c>
      <c r="B3581" s="15">
        <v>2008</v>
      </c>
      <c r="C3581" s="8">
        <v>540.09120829271171</v>
      </c>
      <c r="E3581" t="s">
        <v>399</v>
      </c>
      <c r="F3581">
        <v>2011</v>
      </c>
      <c r="G3581">
        <v>281.97467462082409</v>
      </c>
      <c r="H3581" s="15">
        <v>-1.0274144405221388</v>
      </c>
    </row>
    <row r="3582" spans="1:8" x14ac:dyDescent="0.3">
      <c r="A3582" s="15" t="s">
        <v>84</v>
      </c>
      <c r="B3582" s="15">
        <v>2009</v>
      </c>
      <c r="C3582" s="8">
        <v>540.64712872926066</v>
      </c>
      <c r="E3582" t="s">
        <v>399</v>
      </c>
      <c r="F3582">
        <v>2012</v>
      </c>
      <c r="G3582">
        <v>167.73153012524148</v>
      </c>
      <c r="H3582" s="15">
        <v>-0.68110715027925728</v>
      </c>
    </row>
    <row r="3583" spans="1:8" x14ac:dyDescent="0.3">
      <c r="A3583" s="15" t="s">
        <v>84</v>
      </c>
      <c r="B3583" s="15">
        <v>2010</v>
      </c>
      <c r="C3583" s="8">
        <v>501.54364204323485</v>
      </c>
      <c r="E3583" t="s">
        <v>399</v>
      </c>
      <c r="F3583">
        <v>2013</v>
      </c>
      <c r="G3583">
        <v>149.53035311413268</v>
      </c>
      <c r="H3583" s="15">
        <v>-0.1217222900371024</v>
      </c>
    </row>
    <row r="3584" spans="1:8" x14ac:dyDescent="0.3">
      <c r="A3584" s="15" t="s">
        <v>84</v>
      </c>
      <c r="B3584" s="15">
        <v>2011</v>
      </c>
      <c r="C3584" s="8">
        <v>244.26170562455164</v>
      </c>
      <c r="E3584" t="s">
        <v>399</v>
      </c>
      <c r="F3584">
        <v>2014</v>
      </c>
      <c r="G3584">
        <v>111.47899523478262</v>
      </c>
      <c r="H3584" s="15">
        <v>-0.34133208501934581</v>
      </c>
    </row>
    <row r="3585" spans="1:8" x14ac:dyDescent="0.3">
      <c r="A3585" s="15" t="s">
        <v>84</v>
      </c>
      <c r="B3585" s="15">
        <v>2012</v>
      </c>
      <c r="C3585" s="8">
        <v>160.28127619057625</v>
      </c>
      <c r="E3585" t="s">
        <v>399</v>
      </c>
      <c r="F3585">
        <v>2015</v>
      </c>
      <c r="G3585">
        <v>426.61012226086956</v>
      </c>
      <c r="H3585" s="15">
        <v>0.73868647409492572</v>
      </c>
    </row>
    <row r="3586" spans="1:8" x14ac:dyDescent="0.3">
      <c r="A3586" s="15" t="s">
        <v>84</v>
      </c>
      <c r="B3586" s="15">
        <v>2013</v>
      </c>
      <c r="C3586" s="8">
        <v>147.29688064402109</v>
      </c>
      <c r="E3586" t="s">
        <v>399</v>
      </c>
      <c r="F3586">
        <v>2016</v>
      </c>
      <c r="G3586">
        <v>351.31413915673011</v>
      </c>
      <c r="H3586" s="15">
        <v>-0.21432665159698572</v>
      </c>
    </row>
    <row r="3587" spans="1:8" x14ac:dyDescent="0.3">
      <c r="A3587" s="15" t="s">
        <v>84</v>
      </c>
      <c r="B3587" s="15">
        <v>2014</v>
      </c>
      <c r="C3587" s="8">
        <v>85.204836026086966</v>
      </c>
      <c r="E3587" t="s">
        <v>399</v>
      </c>
      <c r="F3587">
        <v>2017</v>
      </c>
      <c r="G3587">
        <v>440.06829998170713</v>
      </c>
      <c r="H3587" s="15">
        <v>0.20168269522859605</v>
      </c>
    </row>
    <row r="3588" spans="1:8" x14ac:dyDescent="0.3">
      <c r="A3588" s="15" t="s">
        <v>84</v>
      </c>
      <c r="B3588" s="15">
        <v>2015</v>
      </c>
      <c r="C3588" s="8">
        <v>389.38852059130437</v>
      </c>
      <c r="E3588" t="s">
        <v>400</v>
      </c>
      <c r="F3588">
        <v>2008</v>
      </c>
      <c r="G3588">
        <v>541.74038392321961</v>
      </c>
      <c r="H3588" s="15">
        <v>0.38652967840232394</v>
      </c>
    </row>
    <row r="3589" spans="1:8" x14ac:dyDescent="0.3">
      <c r="A3589" s="15" t="s">
        <v>84</v>
      </c>
      <c r="B3589" s="15">
        <v>2016</v>
      </c>
      <c r="C3589" s="8">
        <v>348.72827565956203</v>
      </c>
      <c r="E3589" t="s">
        <v>400</v>
      </c>
      <c r="F3589">
        <v>2009</v>
      </c>
      <c r="G3589">
        <v>632.40341593192227</v>
      </c>
      <c r="H3589" s="15">
        <v>0.14336265384509317</v>
      </c>
    </row>
    <row r="3590" spans="1:8" x14ac:dyDescent="0.3">
      <c r="A3590" s="15" t="s">
        <v>84</v>
      </c>
      <c r="B3590" s="15">
        <v>2017</v>
      </c>
      <c r="C3590" s="8">
        <v>402.01531581711919</v>
      </c>
      <c r="E3590" t="s">
        <v>400</v>
      </c>
      <c r="F3590">
        <v>2010</v>
      </c>
      <c r="G3590">
        <v>618.81898835815923</v>
      </c>
      <c r="H3590" s="15">
        <v>-2.1952182834280871E-2</v>
      </c>
    </row>
    <row r="3591" spans="1:8" x14ac:dyDescent="0.3">
      <c r="A3591" s="15" t="s">
        <v>755</v>
      </c>
      <c r="B3591" s="15"/>
      <c r="C3591" s="8">
        <v>3652.6064496532113</v>
      </c>
      <c r="E3591" t="s">
        <v>400</v>
      </c>
      <c r="F3591">
        <v>2011</v>
      </c>
      <c r="G3591">
        <v>301.84186092840253</v>
      </c>
      <c r="H3591" s="15">
        <v>-1.0501430333579354</v>
      </c>
    </row>
    <row r="3592" spans="1:8" x14ac:dyDescent="0.3">
      <c r="A3592" s="15" t="s">
        <v>222</v>
      </c>
      <c r="B3592" s="15">
        <v>2007</v>
      </c>
      <c r="C3592" s="8">
        <v>379.85192493913041</v>
      </c>
      <c r="E3592" t="s">
        <v>400</v>
      </c>
      <c r="F3592">
        <v>2012</v>
      </c>
      <c r="G3592">
        <v>183.38321877580313</v>
      </c>
      <c r="H3592" s="15">
        <v>-0.64596228020963098</v>
      </c>
    </row>
    <row r="3593" spans="1:8" x14ac:dyDescent="0.3">
      <c r="A3593" s="15" t="s">
        <v>222</v>
      </c>
      <c r="B3593" s="15">
        <v>2008</v>
      </c>
      <c r="C3593" s="8">
        <v>544.98509564182484</v>
      </c>
      <c r="E3593" t="s">
        <v>400</v>
      </c>
      <c r="F3593">
        <v>2013</v>
      </c>
      <c r="G3593">
        <v>162.03979221481444</v>
      </c>
      <c r="H3593" s="15">
        <v>-0.13171719285281441</v>
      </c>
    </row>
    <row r="3594" spans="1:8" x14ac:dyDescent="0.3">
      <c r="A3594" s="15" t="s">
        <v>222</v>
      </c>
      <c r="B3594" s="15">
        <v>2009</v>
      </c>
      <c r="C3594" s="8">
        <v>853.41379815340338</v>
      </c>
      <c r="E3594" t="s">
        <v>400</v>
      </c>
      <c r="F3594">
        <v>2014</v>
      </c>
      <c r="G3594">
        <v>164.30245072173912</v>
      </c>
      <c r="H3594" s="15">
        <v>1.3771301018246493E-2</v>
      </c>
    </row>
    <row r="3595" spans="1:8" x14ac:dyDescent="0.3">
      <c r="A3595" s="15" t="s">
        <v>222</v>
      </c>
      <c r="B3595" s="15">
        <v>2010</v>
      </c>
      <c r="C3595" s="8">
        <v>781.29878330640486</v>
      </c>
      <c r="E3595" t="s">
        <v>400</v>
      </c>
      <c r="F3595">
        <v>2015</v>
      </c>
      <c r="G3595">
        <v>498.30423182608695</v>
      </c>
      <c r="H3595" s="15">
        <v>0.67027683044224629</v>
      </c>
    </row>
    <row r="3596" spans="1:8" x14ac:dyDescent="0.3">
      <c r="A3596" s="15" t="s">
        <v>222</v>
      </c>
      <c r="B3596" s="15">
        <v>2011</v>
      </c>
      <c r="C3596" s="8">
        <v>406.94716013200303</v>
      </c>
      <c r="E3596" t="s">
        <v>400</v>
      </c>
      <c r="F3596">
        <v>2016</v>
      </c>
      <c r="G3596">
        <v>453.37004406552046</v>
      </c>
      <c r="H3596" s="15">
        <v>-9.9111505819014054E-2</v>
      </c>
    </row>
    <row r="3597" spans="1:8" x14ac:dyDescent="0.3">
      <c r="A3597" s="15" t="s">
        <v>222</v>
      </c>
      <c r="B3597" s="15">
        <v>2012</v>
      </c>
      <c r="C3597" s="8">
        <v>242.63956179211152</v>
      </c>
      <c r="E3597" t="s">
        <v>400</v>
      </c>
      <c r="F3597">
        <v>2017</v>
      </c>
      <c r="G3597">
        <v>520.59259922978924</v>
      </c>
      <c r="H3597" s="15">
        <v>0.1291269896339744</v>
      </c>
    </row>
    <row r="3598" spans="1:8" x14ac:dyDescent="0.3">
      <c r="A3598" s="15" t="s">
        <v>222</v>
      </c>
      <c r="B3598" s="15">
        <v>2013</v>
      </c>
      <c r="C3598" s="8">
        <v>221.88618195633677</v>
      </c>
      <c r="E3598" t="s">
        <v>298</v>
      </c>
      <c r="F3598">
        <v>2008</v>
      </c>
      <c r="G3598">
        <v>919.47862730136649</v>
      </c>
      <c r="H3598" s="15">
        <v>0.48195629663499195</v>
      </c>
    </row>
    <row r="3599" spans="1:8" x14ac:dyDescent="0.3">
      <c r="A3599" s="15" t="s">
        <v>222</v>
      </c>
      <c r="B3599" s="15">
        <v>2014</v>
      </c>
      <c r="C3599" s="8">
        <v>140.4240212347826</v>
      </c>
      <c r="E3599" t="s">
        <v>298</v>
      </c>
      <c r="F3599">
        <v>2009</v>
      </c>
      <c r="G3599">
        <v>954.72600433200512</v>
      </c>
      <c r="H3599" s="15">
        <v>3.6918840453392936E-2</v>
      </c>
    </row>
    <row r="3600" spans="1:8" x14ac:dyDescent="0.3">
      <c r="A3600" s="15" t="s">
        <v>222</v>
      </c>
      <c r="B3600" s="15">
        <v>2015</v>
      </c>
      <c r="C3600" s="8">
        <v>632.02428730434781</v>
      </c>
      <c r="E3600" t="s">
        <v>298</v>
      </c>
      <c r="F3600">
        <v>2010</v>
      </c>
      <c r="G3600">
        <v>919.15705548547635</v>
      </c>
      <c r="H3600" s="15">
        <v>-3.8697357142890146E-2</v>
      </c>
    </row>
    <row r="3601" spans="1:8" x14ac:dyDescent="0.3">
      <c r="A3601" s="15" t="s">
        <v>222</v>
      </c>
      <c r="B3601" s="15">
        <v>2016</v>
      </c>
      <c r="C3601" s="8">
        <v>625.25762041032158</v>
      </c>
      <c r="E3601" t="s">
        <v>298</v>
      </c>
      <c r="F3601">
        <v>2011</v>
      </c>
      <c r="G3601">
        <v>448.14764933393548</v>
      </c>
      <c r="H3601" s="15">
        <v>-1.0510138943082352</v>
      </c>
    </row>
    <row r="3602" spans="1:8" x14ac:dyDescent="0.3">
      <c r="A3602" s="15" t="s">
        <v>222</v>
      </c>
      <c r="B3602" s="15">
        <v>2017</v>
      </c>
      <c r="C3602" s="8">
        <v>798.19373674050075</v>
      </c>
      <c r="E3602" t="s">
        <v>298</v>
      </c>
      <c r="F3602">
        <v>2012</v>
      </c>
      <c r="G3602">
        <v>278.52524900733869</v>
      </c>
      <c r="H3602" s="15">
        <v>-0.60900188019265544</v>
      </c>
    </row>
    <row r="3603" spans="1:8" x14ac:dyDescent="0.3">
      <c r="A3603" s="15" t="s">
        <v>756</v>
      </c>
      <c r="B3603" s="15"/>
      <c r="C3603" s="8">
        <v>5626.9221716111679</v>
      </c>
      <c r="E3603" t="s">
        <v>298</v>
      </c>
      <c r="F3603">
        <v>2013</v>
      </c>
      <c r="G3603">
        <v>231.74127902635155</v>
      </c>
      <c r="H3603" s="15">
        <v>-0.20188017507086981</v>
      </c>
    </row>
    <row r="3604" spans="1:8" x14ac:dyDescent="0.3">
      <c r="A3604" s="15" t="s">
        <v>198</v>
      </c>
      <c r="B3604" s="15">
        <v>2007</v>
      </c>
      <c r="C3604" s="8">
        <v>568.94227220869561</v>
      </c>
      <c r="E3604" t="s">
        <v>298</v>
      </c>
      <c r="F3604">
        <v>2014</v>
      </c>
      <c r="G3604">
        <v>165.74805133043478</v>
      </c>
      <c r="H3604" s="15">
        <v>-0.39815386766962879</v>
      </c>
    </row>
    <row r="3605" spans="1:8" x14ac:dyDescent="0.3">
      <c r="A3605" s="15" t="s">
        <v>198</v>
      </c>
      <c r="B3605" s="15">
        <v>2008</v>
      </c>
      <c r="C3605" s="8">
        <v>523.13535076820256</v>
      </c>
      <c r="E3605" t="s">
        <v>298</v>
      </c>
      <c r="F3605">
        <v>2015</v>
      </c>
      <c r="G3605">
        <v>716.97004246956521</v>
      </c>
      <c r="H3605" s="15">
        <v>0.76882151064565485</v>
      </c>
    </row>
    <row r="3606" spans="1:8" x14ac:dyDescent="0.3">
      <c r="A3606" s="15" t="s">
        <v>198</v>
      </c>
      <c r="B3606" s="15">
        <v>2009</v>
      </c>
      <c r="C3606" s="8">
        <v>962.54494357058536</v>
      </c>
      <c r="E3606" t="s">
        <v>298</v>
      </c>
      <c r="F3606">
        <v>2016</v>
      </c>
      <c r="G3606">
        <v>613.20139349288911</v>
      </c>
      <c r="H3606" s="15">
        <v>-0.1692244180751025</v>
      </c>
    </row>
    <row r="3607" spans="1:8" x14ac:dyDescent="0.3">
      <c r="A3607" s="15" t="s">
        <v>198</v>
      </c>
      <c r="B3607" s="15">
        <v>2010</v>
      </c>
      <c r="C3607" s="8">
        <v>894.84766362660878</v>
      </c>
      <c r="E3607" t="s">
        <v>298</v>
      </c>
      <c r="F3607">
        <v>2017</v>
      </c>
      <c r="G3607">
        <v>804.81303929260594</v>
      </c>
      <c r="H3607" s="15">
        <v>0.23808218361886227</v>
      </c>
    </row>
    <row r="3608" spans="1:8" x14ac:dyDescent="0.3">
      <c r="A3608" s="15" t="s">
        <v>198</v>
      </c>
      <c r="B3608" s="15">
        <v>2011</v>
      </c>
      <c r="C3608" s="8">
        <v>531.42340171702654</v>
      </c>
      <c r="E3608" t="s">
        <v>214</v>
      </c>
      <c r="F3608">
        <v>2008</v>
      </c>
      <c r="G3608">
        <v>725.50235176319995</v>
      </c>
      <c r="H3608" s="15">
        <v>0.51683455849256654</v>
      </c>
    </row>
    <row r="3609" spans="1:8" x14ac:dyDescent="0.3">
      <c r="A3609" s="15" t="s">
        <v>198</v>
      </c>
      <c r="B3609" s="15">
        <v>2012</v>
      </c>
      <c r="C3609" s="8">
        <v>323.10820474280092</v>
      </c>
      <c r="E3609" t="s">
        <v>214</v>
      </c>
      <c r="F3609">
        <v>2009</v>
      </c>
      <c r="G3609">
        <v>627.97502009942605</v>
      </c>
      <c r="H3609" s="15">
        <v>-0.15530447636011477</v>
      </c>
    </row>
    <row r="3610" spans="1:8" x14ac:dyDescent="0.3">
      <c r="A3610" s="15" t="s">
        <v>198</v>
      </c>
      <c r="B3610" s="15">
        <v>2013</v>
      </c>
      <c r="C3610" s="8">
        <v>281.17030200812536</v>
      </c>
      <c r="E3610" t="s">
        <v>214</v>
      </c>
      <c r="F3610">
        <v>2010</v>
      </c>
      <c r="G3610">
        <v>530.59163040249121</v>
      </c>
      <c r="H3610" s="15">
        <v>-0.18353736492801945</v>
      </c>
    </row>
    <row r="3611" spans="1:8" x14ac:dyDescent="0.3">
      <c r="A3611" s="15" t="s">
        <v>198</v>
      </c>
      <c r="B3611" s="15">
        <v>2014</v>
      </c>
      <c r="C3611" s="8">
        <v>197.51326406086957</v>
      </c>
      <c r="E3611" t="s">
        <v>214</v>
      </c>
      <c r="F3611">
        <v>2011</v>
      </c>
      <c r="G3611">
        <v>291.54261635473762</v>
      </c>
      <c r="H3611" s="15">
        <v>-0.8199453549421678</v>
      </c>
    </row>
    <row r="3612" spans="1:8" x14ac:dyDescent="0.3">
      <c r="A3612" s="15" t="s">
        <v>198</v>
      </c>
      <c r="B3612" s="15">
        <v>2015</v>
      </c>
      <c r="C3612" s="8">
        <v>839.74217029565216</v>
      </c>
      <c r="E3612" t="s">
        <v>214</v>
      </c>
      <c r="F3612">
        <v>2012</v>
      </c>
      <c r="G3612">
        <v>178.92030070881052</v>
      </c>
      <c r="H3612" s="15">
        <v>-0.62945521106192326</v>
      </c>
    </row>
    <row r="3613" spans="1:8" x14ac:dyDescent="0.3">
      <c r="A3613" s="15" t="s">
        <v>198</v>
      </c>
      <c r="B3613" s="15">
        <v>2016</v>
      </c>
      <c r="C3613" s="8">
        <v>677.16154129929976</v>
      </c>
      <c r="E3613" t="s">
        <v>214</v>
      </c>
      <c r="F3613">
        <v>2013</v>
      </c>
      <c r="G3613">
        <v>215.92561515333776</v>
      </c>
      <c r="H3613" s="15">
        <v>0.17137991904410335</v>
      </c>
    </row>
    <row r="3614" spans="1:8" x14ac:dyDescent="0.3">
      <c r="A3614" s="15" t="s">
        <v>198</v>
      </c>
      <c r="B3614" s="15">
        <v>2017</v>
      </c>
      <c r="C3614" s="8">
        <v>887.55532121564647</v>
      </c>
      <c r="E3614" t="s">
        <v>214</v>
      </c>
      <c r="F3614">
        <v>2014</v>
      </c>
      <c r="G3614">
        <v>124.12667410434781</v>
      </c>
      <c r="H3614" s="15">
        <v>-0.73955853334005095</v>
      </c>
    </row>
    <row r="3615" spans="1:8" x14ac:dyDescent="0.3">
      <c r="A3615" s="15" t="s">
        <v>757</v>
      </c>
      <c r="B3615" s="15"/>
      <c r="C3615" s="8">
        <v>6687.1444355135136</v>
      </c>
      <c r="E3615" t="s">
        <v>214</v>
      </c>
      <c r="F3615">
        <v>2015</v>
      </c>
      <c r="G3615">
        <v>735.86523078260871</v>
      </c>
      <c r="H3615" s="15">
        <v>0.83131874029115849</v>
      </c>
    </row>
    <row r="3616" spans="1:8" x14ac:dyDescent="0.3">
      <c r="A3616" s="15" t="s">
        <v>199</v>
      </c>
      <c r="B3616" s="15">
        <v>2007</v>
      </c>
      <c r="C3616" s="8">
        <v>642.57535356521737</v>
      </c>
      <c r="E3616" t="s">
        <v>214</v>
      </c>
      <c r="F3616">
        <v>2016</v>
      </c>
      <c r="G3616">
        <v>632.20912073674731</v>
      </c>
      <c r="H3616" s="15">
        <v>-0.16395858054857759</v>
      </c>
    </row>
    <row r="3617" spans="1:8" x14ac:dyDescent="0.3">
      <c r="A3617" s="15" t="s">
        <v>199</v>
      </c>
      <c r="B3617" s="15">
        <v>2008</v>
      </c>
      <c r="C3617" s="8">
        <v>670.07990034922091</v>
      </c>
      <c r="E3617" t="s">
        <v>214</v>
      </c>
      <c r="F3617">
        <v>2017</v>
      </c>
      <c r="G3617">
        <v>763.07500457195215</v>
      </c>
      <c r="H3617" s="15">
        <v>0.17149806120122388</v>
      </c>
    </row>
    <row r="3618" spans="1:8" x14ac:dyDescent="0.3">
      <c r="A3618" s="15" t="s">
        <v>199</v>
      </c>
      <c r="B3618" s="15">
        <v>2009</v>
      </c>
      <c r="C3618" s="8">
        <v>1130.8810043516266</v>
      </c>
      <c r="E3618" t="s">
        <v>408</v>
      </c>
      <c r="F3618">
        <v>2008</v>
      </c>
      <c r="G3618">
        <v>492.03114529318486</v>
      </c>
      <c r="H3618" s="15">
        <v>0.32097281720712595</v>
      </c>
    </row>
    <row r="3619" spans="1:8" x14ac:dyDescent="0.3">
      <c r="A3619" s="15" t="s">
        <v>199</v>
      </c>
      <c r="B3619" s="15">
        <v>2010</v>
      </c>
      <c r="C3619" s="8">
        <v>1009.990151572327</v>
      </c>
      <c r="E3619" t="s">
        <v>408</v>
      </c>
      <c r="F3619">
        <v>2009</v>
      </c>
      <c r="G3619">
        <v>654.30662970477465</v>
      </c>
      <c r="H3619" s="15">
        <v>0.24801137118969593</v>
      </c>
    </row>
    <row r="3620" spans="1:8" x14ac:dyDescent="0.3">
      <c r="A3620" s="15" t="s">
        <v>199</v>
      </c>
      <c r="B3620" s="15">
        <v>2011</v>
      </c>
      <c r="C3620" s="8">
        <v>474.29923365855944</v>
      </c>
      <c r="E3620" t="s">
        <v>408</v>
      </c>
      <c r="F3620">
        <v>2010</v>
      </c>
      <c r="G3620">
        <v>608.22955136039695</v>
      </c>
      <c r="H3620" s="15">
        <v>-7.5756066506994568E-2</v>
      </c>
    </row>
    <row r="3621" spans="1:8" x14ac:dyDescent="0.3">
      <c r="A3621" s="15" t="s">
        <v>199</v>
      </c>
      <c r="B3621" s="15">
        <v>2012</v>
      </c>
      <c r="C3621" s="8">
        <v>262.66040906002348</v>
      </c>
      <c r="E3621" t="s">
        <v>408</v>
      </c>
      <c r="F3621">
        <v>2011</v>
      </c>
      <c r="G3621">
        <v>297.38379212173987</v>
      </c>
      <c r="H3621" s="15">
        <v>-1.0452679919805659</v>
      </c>
    </row>
    <row r="3622" spans="1:8" x14ac:dyDescent="0.3">
      <c r="A3622" s="15" t="s">
        <v>199</v>
      </c>
      <c r="B3622" s="15">
        <v>2013</v>
      </c>
      <c r="C3622" s="8">
        <v>227.68836497819149</v>
      </c>
      <c r="E3622" t="s">
        <v>408</v>
      </c>
      <c r="F3622">
        <v>2012</v>
      </c>
      <c r="G3622">
        <v>182.40124865979385</v>
      </c>
      <c r="H3622" s="15">
        <v>-0.63038243601284771</v>
      </c>
    </row>
    <row r="3623" spans="1:8" x14ac:dyDescent="0.3">
      <c r="A3623" s="15" t="s">
        <v>199</v>
      </c>
      <c r="B3623" s="15">
        <v>2014</v>
      </c>
      <c r="C3623" s="8">
        <v>178.27459601739127</v>
      </c>
      <c r="E3623" t="s">
        <v>408</v>
      </c>
      <c r="F3623">
        <v>2013</v>
      </c>
      <c r="G3623">
        <v>158.97773707150216</v>
      </c>
      <c r="H3623" s="15">
        <v>-0.14733831302276421</v>
      </c>
    </row>
    <row r="3624" spans="1:8" x14ac:dyDescent="0.3">
      <c r="A3624" s="15" t="s">
        <v>199</v>
      </c>
      <c r="B3624" s="15">
        <v>2015</v>
      </c>
      <c r="C3624" s="8">
        <v>661.03875088695645</v>
      </c>
      <c r="E3624" t="s">
        <v>408</v>
      </c>
      <c r="F3624">
        <v>2014</v>
      </c>
      <c r="G3624">
        <v>104.55251206956522</v>
      </c>
      <c r="H3624" s="15">
        <v>-0.52055396780638308</v>
      </c>
    </row>
    <row r="3625" spans="1:8" x14ac:dyDescent="0.3">
      <c r="A3625" s="15" t="s">
        <v>199</v>
      </c>
      <c r="B3625" s="15">
        <v>2016</v>
      </c>
      <c r="C3625" s="8">
        <v>600.2530331547938</v>
      </c>
      <c r="E3625" t="s">
        <v>408</v>
      </c>
      <c r="F3625">
        <v>2015</v>
      </c>
      <c r="G3625">
        <v>466.64501206956521</v>
      </c>
      <c r="H3625" s="15">
        <v>0.77594850611200994</v>
      </c>
    </row>
    <row r="3626" spans="1:8" x14ac:dyDescent="0.3">
      <c r="A3626" s="15" t="s">
        <v>199</v>
      </c>
      <c r="B3626" s="15">
        <v>2017</v>
      </c>
      <c r="C3626" s="8">
        <v>778.83313170156248</v>
      </c>
      <c r="E3626" t="s">
        <v>408</v>
      </c>
      <c r="F3626">
        <v>2016</v>
      </c>
      <c r="G3626">
        <v>418.05165036708644</v>
      </c>
      <c r="H3626" s="15">
        <v>-0.11623769852315974</v>
      </c>
    </row>
    <row r="3627" spans="1:8" x14ac:dyDescent="0.3">
      <c r="A3627" s="15" t="s">
        <v>758</v>
      </c>
      <c r="B3627" s="15"/>
      <c r="C3627" s="8">
        <v>6636.5739292958697</v>
      </c>
      <c r="E3627" t="s">
        <v>408</v>
      </c>
      <c r="F3627">
        <v>2017</v>
      </c>
      <c r="G3627">
        <v>520.57328072848622</v>
      </c>
      <c r="H3627" s="15">
        <v>0.19693986256446319</v>
      </c>
    </row>
    <row r="3628" spans="1:8" x14ac:dyDescent="0.3">
      <c r="A3628" s="15" t="s">
        <v>304</v>
      </c>
      <c r="B3628" s="15">
        <v>2007</v>
      </c>
      <c r="C3628" s="8">
        <v>342.09799690434778</v>
      </c>
      <c r="E3628" t="s">
        <v>404</v>
      </c>
      <c r="F3628">
        <v>2008</v>
      </c>
      <c r="G3628">
        <v>517.45335846606031</v>
      </c>
      <c r="H3628" s="15">
        <v>0.41925004432836271</v>
      </c>
    </row>
    <row r="3629" spans="1:8" x14ac:dyDescent="0.3">
      <c r="A3629" s="15" t="s">
        <v>304</v>
      </c>
      <c r="B3629" s="15">
        <v>2008</v>
      </c>
      <c r="C3629" s="8">
        <v>687.76775758998053</v>
      </c>
      <c r="E3629" t="s">
        <v>404</v>
      </c>
      <c r="F3629">
        <v>2009</v>
      </c>
      <c r="G3629">
        <v>567.0581351624993</v>
      </c>
      <c r="H3629" s="15">
        <v>8.74774094938678E-2</v>
      </c>
    </row>
    <row r="3630" spans="1:8" x14ac:dyDescent="0.3">
      <c r="A3630" s="15" t="s">
        <v>304</v>
      </c>
      <c r="B3630" s="15">
        <v>2009</v>
      </c>
      <c r="C3630" s="8">
        <v>613.274316942209</v>
      </c>
      <c r="E3630" t="s">
        <v>404</v>
      </c>
      <c r="F3630">
        <v>2010</v>
      </c>
      <c r="G3630">
        <v>512.8205416357755</v>
      </c>
      <c r="H3630" s="15">
        <v>-0.10576330143429664</v>
      </c>
    </row>
    <row r="3631" spans="1:8" x14ac:dyDescent="0.3">
      <c r="A3631" s="15" t="s">
        <v>304</v>
      </c>
      <c r="B3631" s="15">
        <v>2010</v>
      </c>
      <c r="C3631" s="8">
        <v>579.07321614454463</v>
      </c>
      <c r="E3631" t="s">
        <v>404</v>
      </c>
      <c r="F3631">
        <v>2011</v>
      </c>
      <c r="G3631">
        <v>273.84996478776173</v>
      </c>
      <c r="H3631" s="15">
        <v>-0.87263322101655161</v>
      </c>
    </row>
    <row r="3632" spans="1:8" x14ac:dyDescent="0.3">
      <c r="A3632" s="15" t="s">
        <v>304</v>
      </c>
      <c r="B3632" s="15">
        <v>2011</v>
      </c>
      <c r="C3632" s="8">
        <v>273.97399358122266</v>
      </c>
      <c r="E3632" t="s">
        <v>404</v>
      </c>
      <c r="F3632">
        <v>2012</v>
      </c>
      <c r="G3632">
        <v>172.99270635541234</v>
      </c>
      <c r="H3632" s="15">
        <v>-0.58301451290749129</v>
      </c>
    </row>
    <row r="3633" spans="1:8" x14ac:dyDescent="0.3">
      <c r="A3633" s="15" t="s">
        <v>304</v>
      </c>
      <c r="B3633" s="15">
        <v>2012</v>
      </c>
      <c r="C3633" s="8">
        <v>157.54824128845576</v>
      </c>
      <c r="E3633" t="s">
        <v>404</v>
      </c>
      <c r="F3633">
        <v>2013</v>
      </c>
      <c r="G3633">
        <v>166.76833723630438</v>
      </c>
      <c r="H3633" s="15">
        <v>-3.7323446538225467E-2</v>
      </c>
    </row>
    <row r="3634" spans="1:8" x14ac:dyDescent="0.3">
      <c r="A3634" s="15" t="s">
        <v>304</v>
      </c>
      <c r="B3634" s="15">
        <v>2013</v>
      </c>
      <c r="C3634" s="8">
        <v>140.91568474068313</v>
      </c>
      <c r="E3634" t="s">
        <v>404</v>
      </c>
      <c r="F3634">
        <v>2014</v>
      </c>
      <c r="G3634">
        <v>92.493357417391309</v>
      </c>
      <c r="H3634" s="15">
        <v>-0.80303042178191397</v>
      </c>
    </row>
    <row r="3635" spans="1:8" x14ac:dyDescent="0.3">
      <c r="A3635" s="15" t="s">
        <v>304</v>
      </c>
      <c r="B3635" s="15">
        <v>2014</v>
      </c>
      <c r="C3635" s="8">
        <v>103.2576212347826</v>
      </c>
      <c r="E3635" t="s">
        <v>404</v>
      </c>
      <c r="F3635">
        <v>2015</v>
      </c>
      <c r="G3635">
        <v>444.84514215652172</v>
      </c>
      <c r="H3635" s="15">
        <v>0.79207740255631043</v>
      </c>
    </row>
    <row r="3636" spans="1:8" x14ac:dyDescent="0.3">
      <c r="A3636" s="15" t="s">
        <v>304</v>
      </c>
      <c r="B3636" s="15">
        <v>2015</v>
      </c>
      <c r="C3636" s="8">
        <v>412.24821944347826</v>
      </c>
      <c r="E3636" t="s">
        <v>404</v>
      </c>
      <c r="F3636">
        <v>2016</v>
      </c>
      <c r="G3636">
        <v>414.07138935318335</v>
      </c>
      <c r="H3636" s="15">
        <v>-7.4319920657666613E-2</v>
      </c>
    </row>
    <row r="3637" spans="1:8" x14ac:dyDescent="0.3">
      <c r="A3637" s="15" t="s">
        <v>304</v>
      </c>
      <c r="B3637" s="15">
        <v>2016</v>
      </c>
      <c r="C3637" s="8">
        <v>361.55673823277027</v>
      </c>
      <c r="E3637" t="s">
        <v>404</v>
      </c>
      <c r="F3637">
        <v>2017</v>
      </c>
      <c r="G3637">
        <v>501.03998391490882</v>
      </c>
      <c r="H3637" s="15">
        <v>0.17357615630231871</v>
      </c>
    </row>
    <row r="3638" spans="1:8" x14ac:dyDescent="0.3">
      <c r="A3638" s="15" t="s">
        <v>304</v>
      </c>
      <c r="B3638" s="15">
        <v>2017</v>
      </c>
      <c r="C3638" s="8">
        <v>454.69715697625458</v>
      </c>
      <c r="E3638" t="s">
        <v>219</v>
      </c>
      <c r="F3638">
        <v>2008</v>
      </c>
      <c r="G3638">
        <v>692.23054036773851</v>
      </c>
      <c r="H3638" s="15">
        <v>0.4556304416083235</v>
      </c>
    </row>
    <row r="3639" spans="1:8" x14ac:dyDescent="0.3">
      <c r="A3639" s="15" t="s">
        <v>759</v>
      </c>
      <c r="B3639" s="15"/>
      <c r="C3639" s="8">
        <v>4126.4109430787294</v>
      </c>
      <c r="E3639" t="s">
        <v>219</v>
      </c>
      <c r="F3639">
        <v>2009</v>
      </c>
      <c r="G3639">
        <v>683.14738683458506</v>
      </c>
      <c r="H3639" s="15">
        <v>-1.3296037880260255E-2</v>
      </c>
    </row>
    <row r="3640" spans="1:8" x14ac:dyDescent="0.3">
      <c r="A3640" s="15" t="s">
        <v>326</v>
      </c>
      <c r="B3640" s="15">
        <v>2007</v>
      </c>
      <c r="C3640" s="8">
        <v>272.41440073043475</v>
      </c>
      <c r="E3640" t="s">
        <v>219</v>
      </c>
      <c r="F3640">
        <v>2010</v>
      </c>
      <c r="G3640">
        <v>570.28583284273805</v>
      </c>
      <c r="H3640" s="15">
        <v>-0.19790348539654098</v>
      </c>
    </row>
    <row r="3641" spans="1:8" x14ac:dyDescent="0.3">
      <c r="A3641" s="15" t="s">
        <v>326</v>
      </c>
      <c r="B3641" s="15">
        <v>2008</v>
      </c>
      <c r="C3641" s="8">
        <v>762.62878183003545</v>
      </c>
      <c r="E3641" t="s">
        <v>219</v>
      </c>
      <c r="F3641">
        <v>2011</v>
      </c>
      <c r="G3641">
        <v>288.17922273247763</v>
      </c>
      <c r="H3641" s="15">
        <v>-0.978927652852147</v>
      </c>
    </row>
    <row r="3642" spans="1:8" x14ac:dyDescent="0.3">
      <c r="A3642" s="15" t="s">
        <v>326</v>
      </c>
      <c r="B3642" s="15">
        <v>2009</v>
      </c>
      <c r="C3642" s="8">
        <v>597.31184640411425</v>
      </c>
      <c r="E3642" t="s">
        <v>219</v>
      </c>
      <c r="F3642">
        <v>2012</v>
      </c>
      <c r="G3642">
        <v>212.27186858878733</v>
      </c>
      <c r="H3642" s="15">
        <v>-0.35759497783824518</v>
      </c>
    </row>
    <row r="3643" spans="1:8" x14ac:dyDescent="0.3">
      <c r="A3643" s="15" t="s">
        <v>326</v>
      </c>
      <c r="B3643" s="15">
        <v>2010</v>
      </c>
      <c r="C3643" s="8">
        <v>523.41061007175608</v>
      </c>
      <c r="E3643" t="s">
        <v>219</v>
      </c>
      <c r="F3643">
        <v>2013</v>
      </c>
      <c r="G3643">
        <v>143.59619920609066</v>
      </c>
      <c r="H3643" s="15">
        <v>-0.47825548142909186</v>
      </c>
    </row>
    <row r="3644" spans="1:8" x14ac:dyDescent="0.3">
      <c r="A3644" s="15" t="s">
        <v>326</v>
      </c>
      <c r="B3644" s="15">
        <v>2011</v>
      </c>
      <c r="C3644" s="8">
        <v>260.64122409462414</v>
      </c>
      <c r="E3644" t="s">
        <v>219</v>
      </c>
      <c r="F3644">
        <v>2014</v>
      </c>
      <c r="G3644">
        <v>112.91783757391305</v>
      </c>
      <c r="H3644" s="15">
        <v>-0.27168747021121764</v>
      </c>
    </row>
    <row r="3645" spans="1:8" x14ac:dyDescent="0.3">
      <c r="A3645" s="15" t="s">
        <v>326</v>
      </c>
      <c r="B3645" s="15">
        <v>2012</v>
      </c>
      <c r="C3645" s="8">
        <v>158.28342629754087</v>
      </c>
      <c r="E3645" t="s">
        <v>219</v>
      </c>
      <c r="F3645">
        <v>2015</v>
      </c>
      <c r="G3645">
        <v>433.49113085217391</v>
      </c>
      <c r="H3645" s="15">
        <v>0.73951522986886786</v>
      </c>
    </row>
    <row r="3646" spans="1:8" x14ac:dyDescent="0.3">
      <c r="A3646" s="15" t="s">
        <v>326</v>
      </c>
      <c r="B3646" s="15">
        <v>2013</v>
      </c>
      <c r="C3646" s="8">
        <v>142.50101158352035</v>
      </c>
      <c r="E3646" t="s">
        <v>219</v>
      </c>
      <c r="F3646">
        <v>2016</v>
      </c>
      <c r="G3646">
        <v>403.70462713860712</v>
      </c>
      <c r="H3646" s="15">
        <v>-7.3782913821644036E-2</v>
      </c>
    </row>
    <row r="3647" spans="1:8" x14ac:dyDescent="0.3">
      <c r="A3647" s="15" t="s">
        <v>326</v>
      </c>
      <c r="B3647" s="15">
        <v>2014</v>
      </c>
      <c r="C3647" s="8">
        <v>96.848218826086949</v>
      </c>
      <c r="E3647" t="s">
        <v>219</v>
      </c>
      <c r="F3647">
        <v>2017</v>
      </c>
      <c r="G3647">
        <v>555.59729934066092</v>
      </c>
      <c r="H3647" s="15">
        <v>0.27338626804397365</v>
      </c>
    </row>
    <row r="3648" spans="1:8" x14ac:dyDescent="0.3">
      <c r="A3648" s="15" t="s">
        <v>326</v>
      </c>
      <c r="B3648" s="15">
        <v>2015</v>
      </c>
      <c r="C3648" s="8">
        <v>396.5519661913043</v>
      </c>
      <c r="E3648" t="s">
        <v>292</v>
      </c>
      <c r="F3648">
        <v>2009</v>
      </c>
      <c r="G3648">
        <v>719.17541280008868</v>
      </c>
      <c r="H3648" s="15">
        <v>4.2141661261984549E-2</v>
      </c>
    </row>
    <row r="3649" spans="1:8" x14ac:dyDescent="0.3">
      <c r="A3649" s="15" t="s">
        <v>326</v>
      </c>
      <c r="B3649" s="15">
        <v>2016</v>
      </c>
      <c r="C3649" s="8">
        <v>375.01181611323869</v>
      </c>
      <c r="E3649" t="s">
        <v>292</v>
      </c>
      <c r="F3649">
        <v>2010</v>
      </c>
      <c r="G3649">
        <v>689.28259157016521</v>
      </c>
      <c r="H3649" s="15">
        <v>-4.3368020018942466E-2</v>
      </c>
    </row>
    <row r="3650" spans="1:8" x14ac:dyDescent="0.3">
      <c r="A3650" s="15" t="s">
        <v>326</v>
      </c>
      <c r="B3650" s="15">
        <v>2017</v>
      </c>
      <c r="C3650" s="8">
        <v>468.21505473665769</v>
      </c>
      <c r="E3650" t="s">
        <v>292</v>
      </c>
      <c r="F3650">
        <v>2011</v>
      </c>
      <c r="G3650">
        <v>356.67650315499031</v>
      </c>
      <c r="H3650" s="15">
        <v>-0.93251471704219369</v>
      </c>
    </row>
    <row r="3651" spans="1:8" x14ac:dyDescent="0.3">
      <c r="A3651" s="15" t="s">
        <v>760</v>
      </c>
      <c r="B3651" s="15"/>
      <c r="C3651" s="8">
        <v>4053.8183568793133</v>
      </c>
      <c r="E3651" t="s">
        <v>292</v>
      </c>
      <c r="F3651">
        <v>2012</v>
      </c>
      <c r="G3651">
        <v>219.24326496008612</v>
      </c>
      <c r="H3651" s="15">
        <v>-0.62685272553263749</v>
      </c>
    </row>
    <row r="3652" spans="1:8" x14ac:dyDescent="0.3">
      <c r="A3652" s="15" t="s">
        <v>327</v>
      </c>
      <c r="B3652" s="15">
        <v>2007</v>
      </c>
      <c r="C3652" s="8">
        <v>362.26243961739129</v>
      </c>
      <c r="E3652" t="s">
        <v>292</v>
      </c>
      <c r="F3652">
        <v>2013</v>
      </c>
      <c r="G3652">
        <v>203.66151829917749</v>
      </c>
      <c r="H3652" s="15">
        <v>-7.6508055085885929E-2</v>
      </c>
    </row>
    <row r="3653" spans="1:8" x14ac:dyDescent="0.3">
      <c r="A3653" s="15" t="s">
        <v>327</v>
      </c>
      <c r="B3653" s="15">
        <v>2008</v>
      </c>
      <c r="C3653" s="8">
        <v>715.76354861191317</v>
      </c>
      <c r="E3653" t="s">
        <v>292</v>
      </c>
      <c r="F3653">
        <v>2014</v>
      </c>
      <c r="G3653">
        <v>138.79062594782607</v>
      </c>
      <c r="H3653" s="15">
        <v>-0.46740110802394946</v>
      </c>
    </row>
    <row r="3654" spans="1:8" x14ac:dyDescent="0.3">
      <c r="A3654" s="15" t="s">
        <v>327</v>
      </c>
      <c r="B3654" s="15">
        <v>2009</v>
      </c>
      <c r="C3654" s="8">
        <v>735.07499057933319</v>
      </c>
      <c r="E3654" t="s">
        <v>292</v>
      </c>
      <c r="F3654">
        <v>2015</v>
      </c>
      <c r="G3654">
        <v>573.92982417391306</v>
      </c>
      <c r="H3654" s="15">
        <v>0.75817491947278637</v>
      </c>
    </row>
    <row r="3655" spans="1:8" x14ac:dyDescent="0.3">
      <c r="A3655" s="15" t="s">
        <v>327</v>
      </c>
      <c r="B3655" s="15">
        <v>2010</v>
      </c>
      <c r="C3655" s="8">
        <v>660.91768893600249</v>
      </c>
      <c r="E3655" t="s">
        <v>292</v>
      </c>
      <c r="F3655">
        <v>2016</v>
      </c>
      <c r="G3655">
        <v>509.40374775291673</v>
      </c>
      <c r="H3655" s="15">
        <v>-0.12666981094197666</v>
      </c>
    </row>
    <row r="3656" spans="1:8" x14ac:dyDescent="0.3">
      <c r="A3656" s="15" t="s">
        <v>327</v>
      </c>
      <c r="B3656" s="15">
        <v>2011</v>
      </c>
      <c r="C3656" s="8">
        <v>324.36504250717053</v>
      </c>
      <c r="E3656" t="s">
        <v>292</v>
      </c>
      <c r="F3656">
        <v>2017</v>
      </c>
      <c r="G3656">
        <v>640.78545750165131</v>
      </c>
      <c r="H3656" s="15">
        <v>0.2050322899976175</v>
      </c>
    </row>
    <row r="3657" spans="1:8" x14ac:dyDescent="0.3">
      <c r="A3657" s="15" t="s">
        <v>327</v>
      </c>
      <c r="B3657" s="15">
        <v>2012</v>
      </c>
      <c r="C3657" s="8">
        <v>182.57042301541051</v>
      </c>
      <c r="E3657" t="s">
        <v>251</v>
      </c>
      <c r="F3657">
        <v>2008</v>
      </c>
      <c r="G3657">
        <v>487.69090223796047</v>
      </c>
      <c r="H3657" s="15">
        <v>0.31746611712389511</v>
      </c>
    </row>
    <row r="3658" spans="1:8" x14ac:dyDescent="0.3">
      <c r="A3658" s="15" t="s">
        <v>327</v>
      </c>
      <c r="B3658" s="15">
        <v>2013</v>
      </c>
      <c r="C3658" s="8">
        <v>160.64584017191385</v>
      </c>
      <c r="E3658" t="s">
        <v>251</v>
      </c>
      <c r="F3658">
        <v>2009</v>
      </c>
      <c r="G3658">
        <v>669.22636565973755</v>
      </c>
      <c r="H3658" s="15">
        <v>0.2712616727866296</v>
      </c>
    </row>
    <row r="3659" spans="1:8" x14ac:dyDescent="0.3">
      <c r="A3659" s="15" t="s">
        <v>327</v>
      </c>
      <c r="B3659" s="15">
        <v>2014</v>
      </c>
      <c r="C3659" s="8">
        <v>108.78102696521739</v>
      </c>
      <c r="E3659" t="s">
        <v>251</v>
      </c>
      <c r="F3659">
        <v>2010</v>
      </c>
      <c r="G3659">
        <v>586.72803876517423</v>
      </c>
      <c r="H3659" s="15">
        <v>-0.14060743895619682</v>
      </c>
    </row>
    <row r="3660" spans="1:8" x14ac:dyDescent="0.3">
      <c r="A3660" s="15" t="s">
        <v>327</v>
      </c>
      <c r="B3660" s="15">
        <v>2015</v>
      </c>
      <c r="C3660" s="8">
        <v>489.31694535652173</v>
      </c>
      <c r="E3660" t="s">
        <v>251</v>
      </c>
      <c r="F3660">
        <v>2011</v>
      </c>
      <c r="G3660">
        <v>298.19946162087939</v>
      </c>
      <c r="H3660" s="15">
        <v>-0.96756907465889463</v>
      </c>
    </row>
    <row r="3661" spans="1:8" x14ac:dyDescent="0.3">
      <c r="A3661" s="15" t="s">
        <v>327</v>
      </c>
      <c r="B3661" s="15">
        <v>2016</v>
      </c>
      <c r="C3661" s="8">
        <v>437.22791965242624</v>
      </c>
      <c r="E3661" t="s">
        <v>251</v>
      </c>
      <c r="F3661">
        <v>2012</v>
      </c>
      <c r="G3661">
        <v>171.42164042976677</v>
      </c>
      <c r="H3661" s="15">
        <v>-0.73956719159419559</v>
      </c>
    </row>
    <row r="3662" spans="1:8" x14ac:dyDescent="0.3">
      <c r="A3662" s="15" t="s">
        <v>327</v>
      </c>
      <c r="B3662" s="15">
        <v>2017</v>
      </c>
      <c r="C3662" s="8">
        <v>587.07353958079671</v>
      </c>
      <c r="E3662" t="s">
        <v>251</v>
      </c>
      <c r="F3662">
        <v>2013</v>
      </c>
      <c r="G3662">
        <v>152.68379166689635</v>
      </c>
      <c r="H3662" s="15">
        <v>-0.1227232344592933</v>
      </c>
    </row>
    <row r="3663" spans="1:8" x14ac:dyDescent="0.3">
      <c r="A3663" s="15" t="s">
        <v>761</v>
      </c>
      <c r="B3663" s="15"/>
      <c r="C3663" s="8">
        <v>4763.9994049940969</v>
      </c>
      <c r="E3663" t="s">
        <v>251</v>
      </c>
      <c r="F3663">
        <v>2014</v>
      </c>
      <c r="G3663">
        <v>104.9365574347826</v>
      </c>
      <c r="H3663" s="15">
        <v>-0.45501048823512585</v>
      </c>
    </row>
    <row r="3664" spans="1:8" x14ac:dyDescent="0.3">
      <c r="A3664" s="15" t="s">
        <v>270</v>
      </c>
      <c r="B3664" s="15">
        <v>2007</v>
      </c>
      <c r="C3664" s="8">
        <v>432.59047544347828</v>
      </c>
      <c r="E3664" t="s">
        <v>251</v>
      </c>
      <c r="F3664">
        <v>2015</v>
      </c>
      <c r="G3664">
        <v>455.23495627826082</v>
      </c>
      <c r="H3664" s="15">
        <v>0.76948923629968247</v>
      </c>
    </row>
    <row r="3665" spans="1:8" x14ac:dyDescent="0.3">
      <c r="A3665" s="15" t="s">
        <v>270</v>
      </c>
      <c r="B3665" s="15">
        <v>2008</v>
      </c>
      <c r="C3665" s="8">
        <v>436.27200673792947</v>
      </c>
      <c r="E3665" t="s">
        <v>251</v>
      </c>
      <c r="F3665">
        <v>2016</v>
      </c>
      <c r="G3665">
        <v>417.82996026416959</v>
      </c>
      <c r="H3665" s="15">
        <v>-8.9522053398091023E-2</v>
      </c>
    </row>
    <row r="3666" spans="1:8" x14ac:dyDescent="0.3">
      <c r="A3666" s="15" t="s">
        <v>270</v>
      </c>
      <c r="B3666" s="15">
        <v>2009</v>
      </c>
      <c r="C3666" s="8">
        <v>736.82413929629092</v>
      </c>
      <c r="E3666" t="s">
        <v>251</v>
      </c>
      <c r="F3666">
        <v>2017</v>
      </c>
      <c r="G3666">
        <v>549.06702979781028</v>
      </c>
      <c r="H3666" s="15">
        <v>0.23901830270516833</v>
      </c>
    </row>
    <row r="3667" spans="1:8" x14ac:dyDescent="0.3">
      <c r="A3667" s="15" t="s">
        <v>270</v>
      </c>
      <c r="B3667" s="15">
        <v>2010</v>
      </c>
      <c r="C3667" s="8">
        <v>663.15249164449972</v>
      </c>
      <c r="E3667" t="s">
        <v>252</v>
      </c>
      <c r="F3667">
        <v>2008</v>
      </c>
      <c r="G3667">
        <v>502.80911742511427</v>
      </c>
      <c r="H3667" s="15">
        <v>0.32822130473823041</v>
      </c>
    </row>
    <row r="3668" spans="1:8" x14ac:dyDescent="0.3">
      <c r="A3668" s="15" t="s">
        <v>270</v>
      </c>
      <c r="B3668" s="15">
        <v>2011</v>
      </c>
      <c r="C3668" s="8">
        <v>336.94390355862822</v>
      </c>
      <c r="E3668" t="s">
        <v>252</v>
      </c>
      <c r="F3668">
        <v>2009</v>
      </c>
      <c r="G3668">
        <v>648.65183493101711</v>
      </c>
      <c r="H3668" s="15">
        <v>0.22483975170040632</v>
      </c>
    </row>
    <row r="3669" spans="1:8" x14ac:dyDescent="0.3">
      <c r="A3669" s="15" t="s">
        <v>270</v>
      </c>
      <c r="B3669" s="15">
        <v>2012</v>
      </c>
      <c r="C3669" s="8">
        <v>196.44034094920193</v>
      </c>
      <c r="E3669" t="s">
        <v>252</v>
      </c>
      <c r="F3669">
        <v>2010</v>
      </c>
      <c r="G3669">
        <v>560.32730920265521</v>
      </c>
      <c r="H3669" s="15">
        <v>-0.15763023553866676</v>
      </c>
    </row>
    <row r="3670" spans="1:8" x14ac:dyDescent="0.3">
      <c r="A3670" s="15" t="s">
        <v>270</v>
      </c>
      <c r="B3670" s="15">
        <v>2013</v>
      </c>
      <c r="C3670" s="8">
        <v>178.31122108003595</v>
      </c>
      <c r="E3670" t="s">
        <v>252</v>
      </c>
      <c r="F3670">
        <v>2011</v>
      </c>
      <c r="G3670">
        <v>283.38658734448239</v>
      </c>
      <c r="H3670" s="15">
        <v>-0.97725416172052626</v>
      </c>
    </row>
    <row r="3671" spans="1:8" x14ac:dyDescent="0.3">
      <c r="A3671" s="15" t="s">
        <v>270</v>
      </c>
      <c r="B3671" s="15">
        <v>2014</v>
      </c>
      <c r="C3671" s="8">
        <v>127.83014407826087</v>
      </c>
      <c r="E3671" t="s">
        <v>252</v>
      </c>
      <c r="F3671">
        <v>2012</v>
      </c>
      <c r="G3671">
        <v>170.96932634807013</v>
      </c>
      <c r="H3671" s="15">
        <v>-0.65752882927985645</v>
      </c>
    </row>
    <row r="3672" spans="1:8" x14ac:dyDescent="0.3">
      <c r="A3672" s="15" t="s">
        <v>270</v>
      </c>
      <c r="B3672" s="15">
        <v>2015</v>
      </c>
      <c r="C3672" s="8">
        <v>528.38265485217391</v>
      </c>
      <c r="E3672" t="s">
        <v>252</v>
      </c>
      <c r="F3672">
        <v>2013</v>
      </c>
      <c r="G3672">
        <v>155.33567437917586</v>
      </c>
      <c r="H3672" s="15">
        <v>-0.10064431130438445</v>
      </c>
    </row>
    <row r="3673" spans="1:8" x14ac:dyDescent="0.3">
      <c r="A3673" s="15" t="s">
        <v>270</v>
      </c>
      <c r="B3673" s="15">
        <v>2016</v>
      </c>
      <c r="C3673" s="8">
        <v>475.67844475229089</v>
      </c>
      <c r="E3673" t="s">
        <v>252</v>
      </c>
      <c r="F3673">
        <v>2014</v>
      </c>
      <c r="G3673">
        <v>100.59812833043478</v>
      </c>
      <c r="H3673" s="15">
        <v>-0.54412091911834193</v>
      </c>
    </row>
    <row r="3674" spans="1:8" x14ac:dyDescent="0.3">
      <c r="A3674" s="15" t="s">
        <v>270</v>
      </c>
      <c r="B3674" s="15">
        <v>2017</v>
      </c>
      <c r="C3674" s="8">
        <v>576.18415182990884</v>
      </c>
      <c r="E3674" t="s">
        <v>252</v>
      </c>
      <c r="F3674">
        <v>2015</v>
      </c>
      <c r="G3674">
        <v>437.67422890434784</v>
      </c>
      <c r="H3674" s="15">
        <v>0.77015295467072131</v>
      </c>
    </row>
    <row r="3675" spans="1:8" x14ac:dyDescent="0.3">
      <c r="A3675" s="15" t="s">
        <v>762</v>
      </c>
      <c r="B3675" s="15"/>
      <c r="C3675" s="8">
        <v>4688.6099742226988</v>
      </c>
      <c r="E3675" t="s">
        <v>252</v>
      </c>
      <c r="F3675">
        <v>2016</v>
      </c>
      <c r="G3675">
        <v>394.91480985275791</v>
      </c>
      <c r="H3675" s="15">
        <v>-0.10827504561688273</v>
      </c>
    </row>
    <row r="3676" spans="1:8" x14ac:dyDescent="0.3">
      <c r="A3676" s="15" t="s">
        <v>338</v>
      </c>
      <c r="B3676" s="15">
        <v>2007</v>
      </c>
      <c r="C3676" s="8">
        <v>359.87816754782608</v>
      </c>
      <c r="E3676" t="s">
        <v>252</v>
      </c>
      <c r="F3676">
        <v>2017</v>
      </c>
      <c r="G3676">
        <v>473.2038114939308</v>
      </c>
      <c r="H3676" s="15">
        <v>0.16544457111199115</v>
      </c>
    </row>
    <row r="3677" spans="1:8" x14ac:dyDescent="0.3">
      <c r="A3677" s="15" t="s">
        <v>338</v>
      </c>
      <c r="B3677" s="15">
        <v>2008</v>
      </c>
      <c r="C3677" s="8">
        <v>419.93357178920434</v>
      </c>
      <c r="E3677" t="s">
        <v>253</v>
      </c>
      <c r="F3677">
        <v>2008</v>
      </c>
      <c r="G3677">
        <v>396.33406076885962</v>
      </c>
      <c r="H3677" s="15">
        <v>0.31423918009390506</v>
      </c>
    </row>
    <row r="3678" spans="1:8" x14ac:dyDescent="0.3">
      <c r="A3678" s="15" t="s">
        <v>338</v>
      </c>
      <c r="B3678" s="15">
        <v>2009</v>
      </c>
      <c r="C3678" s="8">
        <v>696.76625559871513</v>
      </c>
      <c r="E3678" t="s">
        <v>253</v>
      </c>
      <c r="F3678">
        <v>2009</v>
      </c>
      <c r="G3678">
        <v>568.31217746793425</v>
      </c>
      <c r="H3678" s="15">
        <v>0.30261205639708139</v>
      </c>
    </row>
    <row r="3679" spans="1:8" x14ac:dyDescent="0.3">
      <c r="A3679" s="15" t="s">
        <v>338</v>
      </c>
      <c r="B3679" s="15">
        <v>2010</v>
      </c>
      <c r="C3679" s="8">
        <v>666.66254489720052</v>
      </c>
      <c r="E3679" t="s">
        <v>253</v>
      </c>
      <c r="F3679">
        <v>2010</v>
      </c>
      <c r="G3679">
        <v>496.05059859107058</v>
      </c>
      <c r="H3679" s="15">
        <v>-0.14567380642641653</v>
      </c>
    </row>
    <row r="3680" spans="1:8" x14ac:dyDescent="0.3">
      <c r="A3680" s="15" t="s">
        <v>338</v>
      </c>
      <c r="B3680" s="15">
        <v>2011</v>
      </c>
      <c r="C3680" s="8">
        <v>369.2094528147224</v>
      </c>
      <c r="E3680" t="s">
        <v>253</v>
      </c>
      <c r="F3680">
        <v>2011</v>
      </c>
      <c r="G3680">
        <v>249.6964508177235</v>
      </c>
      <c r="H3680" s="15">
        <v>-0.98661453523495901</v>
      </c>
    </row>
    <row r="3681" spans="1:8" x14ac:dyDescent="0.3">
      <c r="A3681" s="15" t="s">
        <v>338</v>
      </c>
      <c r="B3681" s="15">
        <v>2012</v>
      </c>
      <c r="C3681" s="8">
        <v>203.70968993285115</v>
      </c>
      <c r="E3681" t="s">
        <v>253</v>
      </c>
      <c r="F3681">
        <v>2012</v>
      </c>
      <c r="G3681">
        <v>148.63040481526983</v>
      </c>
      <c r="H3681" s="15">
        <v>-0.67998230999953824</v>
      </c>
    </row>
    <row r="3682" spans="1:8" x14ac:dyDescent="0.3">
      <c r="A3682" s="15" t="s">
        <v>338</v>
      </c>
      <c r="B3682" s="15">
        <v>2013</v>
      </c>
      <c r="C3682" s="8">
        <v>173.50991096506303</v>
      </c>
      <c r="E3682" t="s">
        <v>253</v>
      </c>
      <c r="F3682">
        <v>2013</v>
      </c>
      <c r="G3682">
        <v>138.07443065425826</v>
      </c>
      <c r="H3682" s="15">
        <v>-7.6451332161882879E-2</v>
      </c>
    </row>
    <row r="3683" spans="1:8" x14ac:dyDescent="0.3">
      <c r="A3683" s="15" t="s">
        <v>338</v>
      </c>
      <c r="B3683" s="15">
        <v>2014</v>
      </c>
      <c r="C3683" s="8">
        <v>119.94786654782608</v>
      </c>
      <c r="E3683" t="s">
        <v>253</v>
      </c>
      <c r="F3683">
        <v>2014</v>
      </c>
      <c r="G3683">
        <v>114.35656831304348</v>
      </c>
      <c r="H3683" s="15">
        <v>-0.20740271145850334</v>
      </c>
    </row>
    <row r="3684" spans="1:8" x14ac:dyDescent="0.3">
      <c r="A3684" s="15" t="s">
        <v>338</v>
      </c>
      <c r="B3684" s="15">
        <v>2015</v>
      </c>
      <c r="C3684" s="8">
        <v>509.44914793043472</v>
      </c>
      <c r="E3684" t="s">
        <v>253</v>
      </c>
      <c r="F3684">
        <v>2015</v>
      </c>
      <c r="G3684">
        <v>388.02424424347828</v>
      </c>
      <c r="H3684" s="15">
        <v>0.70528499182827675</v>
      </c>
    </row>
    <row r="3685" spans="1:8" x14ac:dyDescent="0.3">
      <c r="A3685" s="15" t="s">
        <v>338</v>
      </c>
      <c r="B3685" s="15">
        <v>2016</v>
      </c>
      <c r="C3685" s="8">
        <v>441.38312849411403</v>
      </c>
      <c r="E3685" t="s">
        <v>253</v>
      </c>
      <c r="F3685">
        <v>2016</v>
      </c>
      <c r="G3685">
        <v>348.83456408861389</v>
      </c>
      <c r="H3685" s="15">
        <v>-0.11234460168032288</v>
      </c>
    </row>
    <row r="3686" spans="1:8" x14ac:dyDescent="0.3">
      <c r="A3686" s="15" t="s">
        <v>338</v>
      </c>
      <c r="B3686" s="15">
        <v>2017</v>
      </c>
      <c r="C3686" s="8">
        <v>559.66598843132454</v>
      </c>
      <c r="E3686" t="s">
        <v>253</v>
      </c>
      <c r="F3686">
        <v>2017</v>
      </c>
      <c r="G3686">
        <v>426.88273228143595</v>
      </c>
      <c r="H3686" s="15">
        <v>0.18283280697652191</v>
      </c>
    </row>
    <row r="3687" spans="1:8" x14ac:dyDescent="0.3">
      <c r="A3687" s="15" t="s">
        <v>763</v>
      </c>
      <c r="B3687" s="15"/>
      <c r="C3687" s="8">
        <v>4520.1157249492817</v>
      </c>
      <c r="E3687" t="s">
        <v>254</v>
      </c>
      <c r="F3687">
        <v>2008</v>
      </c>
      <c r="G3687">
        <v>470.14437193049793</v>
      </c>
      <c r="H3687" s="15">
        <v>0.28698009914617056</v>
      </c>
    </row>
    <row r="3688" spans="1:8" x14ac:dyDescent="0.3">
      <c r="A3688" s="15" t="s">
        <v>238</v>
      </c>
      <c r="B3688" s="15">
        <v>2007</v>
      </c>
      <c r="C3688" s="8">
        <v>482.32000726956522</v>
      </c>
      <c r="E3688" t="s">
        <v>254</v>
      </c>
      <c r="F3688">
        <v>2009</v>
      </c>
      <c r="G3688">
        <v>684.05172841494687</v>
      </c>
      <c r="H3688" s="15">
        <v>0.31270640449970827</v>
      </c>
    </row>
    <row r="3689" spans="1:8" x14ac:dyDescent="0.3">
      <c r="A3689" s="15" t="s">
        <v>238</v>
      </c>
      <c r="B3689" s="15">
        <v>2008</v>
      </c>
      <c r="C3689" s="8">
        <v>689.79204566723456</v>
      </c>
      <c r="E3689" t="s">
        <v>254</v>
      </c>
      <c r="F3689">
        <v>2010</v>
      </c>
      <c r="G3689">
        <v>600.77305836169467</v>
      </c>
      <c r="H3689" s="15">
        <v>-0.13861918222556907</v>
      </c>
    </row>
    <row r="3690" spans="1:8" x14ac:dyDescent="0.3">
      <c r="A3690" s="15" t="s">
        <v>238</v>
      </c>
      <c r="B3690" s="15">
        <v>2009</v>
      </c>
      <c r="C3690" s="8">
        <v>769.96527757348485</v>
      </c>
      <c r="E3690" t="s">
        <v>254</v>
      </c>
      <c r="F3690">
        <v>2011</v>
      </c>
      <c r="G3690">
        <v>299.84128843037126</v>
      </c>
      <c r="H3690" s="15">
        <v>-1.0036368623769616</v>
      </c>
    </row>
    <row r="3691" spans="1:8" x14ac:dyDescent="0.3">
      <c r="A3691" s="15" t="s">
        <v>238</v>
      </c>
      <c r="B3691" s="15">
        <v>2010</v>
      </c>
      <c r="C3691" s="8">
        <v>701.53112710813991</v>
      </c>
      <c r="E3691" t="s">
        <v>254</v>
      </c>
      <c r="F3691">
        <v>2012</v>
      </c>
      <c r="G3691">
        <v>166.18768558077446</v>
      </c>
      <c r="H3691" s="15">
        <v>-0.80423289115868535</v>
      </c>
    </row>
    <row r="3692" spans="1:8" x14ac:dyDescent="0.3">
      <c r="A3692" s="15" t="s">
        <v>238</v>
      </c>
      <c r="B3692" s="15">
        <v>2011</v>
      </c>
      <c r="C3692" s="8">
        <v>358.33750462693757</v>
      </c>
      <c r="E3692" t="s">
        <v>254</v>
      </c>
      <c r="F3692">
        <v>2013</v>
      </c>
      <c r="G3692">
        <v>151.00632336331213</v>
      </c>
      <c r="H3692" s="15">
        <v>-0.10053461258663239</v>
      </c>
    </row>
    <row r="3693" spans="1:8" x14ac:dyDescent="0.3">
      <c r="A3693" s="15" t="s">
        <v>238</v>
      </c>
      <c r="B3693" s="15">
        <v>2012</v>
      </c>
      <c r="C3693" s="8">
        <v>206.19875814412464</v>
      </c>
      <c r="E3693" t="s">
        <v>254</v>
      </c>
      <c r="F3693">
        <v>2014</v>
      </c>
      <c r="G3693">
        <v>109.01060686956521</v>
      </c>
      <c r="H3693" s="15">
        <v>-0.38524431428949102</v>
      </c>
    </row>
    <row r="3694" spans="1:8" x14ac:dyDescent="0.3">
      <c r="A3694" s="15" t="s">
        <v>238</v>
      </c>
      <c r="B3694" s="15">
        <v>2013</v>
      </c>
      <c r="C3694" s="8">
        <v>188.86545160743586</v>
      </c>
      <c r="E3694" t="s">
        <v>254</v>
      </c>
      <c r="F3694">
        <v>2015</v>
      </c>
      <c r="G3694">
        <v>456.95485878260871</v>
      </c>
      <c r="H3694" s="15">
        <v>0.76144119101833252</v>
      </c>
    </row>
    <row r="3695" spans="1:8" x14ac:dyDescent="0.3">
      <c r="A3695" s="15" t="s">
        <v>238</v>
      </c>
      <c r="B3695" s="15">
        <v>2014</v>
      </c>
      <c r="C3695" s="8">
        <v>142.87002459130434</v>
      </c>
      <c r="E3695" t="s">
        <v>254</v>
      </c>
      <c r="F3695">
        <v>2016</v>
      </c>
      <c r="G3695">
        <v>408.91930110464392</v>
      </c>
      <c r="H3695" s="15">
        <v>-0.11746952894667184</v>
      </c>
    </row>
    <row r="3696" spans="1:8" x14ac:dyDescent="0.3">
      <c r="A3696" s="15" t="s">
        <v>238</v>
      </c>
      <c r="B3696" s="15">
        <v>2015</v>
      </c>
      <c r="C3696" s="8">
        <v>549.58407735652168</v>
      </c>
      <c r="E3696" t="s">
        <v>254</v>
      </c>
      <c r="F3696">
        <v>2017</v>
      </c>
      <c r="G3696">
        <v>534.8682632768365</v>
      </c>
      <c r="H3696" s="15">
        <v>0.2354766039035</v>
      </c>
    </row>
    <row r="3697" spans="1:8" x14ac:dyDescent="0.3">
      <c r="A3697" s="15" t="s">
        <v>238</v>
      </c>
      <c r="B3697" s="15">
        <v>2016</v>
      </c>
      <c r="C3697" s="8">
        <v>491.83643710597198</v>
      </c>
      <c r="E3697" t="s">
        <v>310</v>
      </c>
      <c r="F3697">
        <v>2008</v>
      </c>
      <c r="G3697">
        <v>446.71481400883209</v>
      </c>
      <c r="H3697" s="15">
        <v>0.19333358191560981</v>
      </c>
    </row>
    <row r="3698" spans="1:8" x14ac:dyDescent="0.3">
      <c r="A3698" s="15" t="s">
        <v>238</v>
      </c>
      <c r="B3698" s="15">
        <v>2017</v>
      </c>
      <c r="C3698" s="8">
        <v>593.5224413287109</v>
      </c>
      <c r="E3698" t="s">
        <v>310</v>
      </c>
      <c r="F3698">
        <v>2009</v>
      </c>
      <c r="G3698">
        <v>728.94702828751122</v>
      </c>
      <c r="H3698" s="15">
        <v>0.38717794754128709</v>
      </c>
    </row>
    <row r="3699" spans="1:8" x14ac:dyDescent="0.3">
      <c r="A3699" s="15" t="s">
        <v>764</v>
      </c>
      <c r="B3699" s="15"/>
      <c r="C3699" s="8">
        <v>5174.8231523794311</v>
      </c>
      <c r="E3699" t="s">
        <v>310</v>
      </c>
      <c r="F3699">
        <v>2010</v>
      </c>
      <c r="G3699">
        <v>631.93702217374755</v>
      </c>
      <c r="H3699" s="15">
        <v>-0.15351214236517907</v>
      </c>
    </row>
    <row r="3700" spans="1:8" x14ac:dyDescent="0.3">
      <c r="A3700" s="15" t="s">
        <v>433</v>
      </c>
      <c r="B3700" s="15">
        <v>2007</v>
      </c>
      <c r="C3700" s="8">
        <v>940.93349582608687</v>
      </c>
      <c r="E3700" t="s">
        <v>310</v>
      </c>
      <c r="F3700">
        <v>2011</v>
      </c>
      <c r="G3700">
        <v>303.42590379422609</v>
      </c>
      <c r="H3700" s="15">
        <v>-1.0826732796099947</v>
      </c>
    </row>
    <row r="3701" spans="1:8" x14ac:dyDescent="0.3">
      <c r="A3701" s="15" t="s">
        <v>433</v>
      </c>
      <c r="B3701" s="15">
        <v>2008</v>
      </c>
      <c r="C3701" s="8">
        <v>802.88603851776008</v>
      </c>
      <c r="E3701" t="s">
        <v>310</v>
      </c>
      <c r="F3701">
        <v>2012</v>
      </c>
      <c r="G3701">
        <v>180.89245354987446</v>
      </c>
      <c r="H3701" s="15">
        <v>-0.67738287496093652</v>
      </c>
    </row>
    <row r="3702" spans="1:8" x14ac:dyDescent="0.3">
      <c r="A3702" s="15" t="s">
        <v>433</v>
      </c>
      <c r="B3702" s="15">
        <v>2009</v>
      </c>
      <c r="C3702" s="8">
        <v>1833.0400980124668</v>
      </c>
      <c r="E3702" t="s">
        <v>310</v>
      </c>
      <c r="F3702">
        <v>2013</v>
      </c>
      <c r="G3702">
        <v>160.87828434865818</v>
      </c>
      <c r="H3702" s="15">
        <v>-0.12440566035526103</v>
      </c>
    </row>
    <row r="3703" spans="1:8" x14ac:dyDescent="0.3">
      <c r="A3703" s="15" t="s">
        <v>433</v>
      </c>
      <c r="B3703" s="15">
        <v>2010</v>
      </c>
      <c r="C3703" s="8">
        <v>1658.8152997257657</v>
      </c>
      <c r="E3703" t="s">
        <v>310</v>
      </c>
      <c r="F3703">
        <v>2014</v>
      </c>
      <c r="G3703">
        <v>100.84405113913043</v>
      </c>
      <c r="H3703" s="15">
        <v>-0.59531754755370714</v>
      </c>
    </row>
    <row r="3704" spans="1:8" x14ac:dyDescent="0.3">
      <c r="A3704" s="15" t="s">
        <v>433</v>
      </c>
      <c r="B3704" s="15">
        <v>2011</v>
      </c>
      <c r="C3704" s="8">
        <v>837.61996484134727</v>
      </c>
      <c r="E3704" t="s">
        <v>310</v>
      </c>
      <c r="F3704">
        <v>2015</v>
      </c>
      <c r="G3704">
        <v>456.67125203478258</v>
      </c>
      <c r="H3704" s="15">
        <v>0.77917582792916951</v>
      </c>
    </row>
    <row r="3705" spans="1:8" x14ac:dyDescent="0.3">
      <c r="A3705" s="15" t="s">
        <v>433</v>
      </c>
      <c r="B3705" s="15">
        <v>2012</v>
      </c>
      <c r="C3705" s="8">
        <v>427.65829434682303</v>
      </c>
      <c r="E3705" t="s">
        <v>310</v>
      </c>
      <c r="F3705">
        <v>2016</v>
      </c>
      <c r="G3705">
        <v>420.14123847047017</v>
      </c>
      <c r="H3705" s="15">
        <v>-8.6946984060170859E-2</v>
      </c>
    </row>
    <row r="3706" spans="1:8" x14ac:dyDescent="0.3">
      <c r="A3706" s="15" t="s">
        <v>433</v>
      </c>
      <c r="B3706" s="15">
        <v>2013</v>
      </c>
      <c r="C3706" s="8">
        <v>404.06864882581112</v>
      </c>
      <c r="E3706" t="s">
        <v>310</v>
      </c>
      <c r="F3706">
        <v>2017</v>
      </c>
      <c r="G3706">
        <v>532.51219149662984</v>
      </c>
      <c r="H3706" s="15">
        <v>0.21102043262209677</v>
      </c>
    </row>
    <row r="3707" spans="1:8" x14ac:dyDescent="0.3">
      <c r="A3707" s="15" t="s">
        <v>433</v>
      </c>
      <c r="B3707" s="15">
        <v>2014</v>
      </c>
      <c r="C3707" s="8">
        <v>284.78173304347825</v>
      </c>
      <c r="E3707" t="s">
        <v>120</v>
      </c>
      <c r="F3707">
        <v>2008</v>
      </c>
      <c r="G3707">
        <v>690.28950093043397</v>
      </c>
      <c r="H3707" s="15">
        <v>0.27696311998352657</v>
      </c>
    </row>
    <row r="3708" spans="1:8" x14ac:dyDescent="0.3">
      <c r="A3708" s="15" t="s">
        <v>433</v>
      </c>
      <c r="B3708" s="15">
        <v>2015</v>
      </c>
      <c r="C3708" s="8">
        <v>1243.1413961739131</v>
      </c>
      <c r="E3708" t="s">
        <v>120</v>
      </c>
      <c r="F3708">
        <v>2009</v>
      </c>
      <c r="G3708">
        <v>960.69495641948004</v>
      </c>
      <c r="H3708" s="15">
        <v>0.28146859071359132</v>
      </c>
    </row>
    <row r="3709" spans="1:8" x14ac:dyDescent="0.3">
      <c r="A3709" s="15" t="s">
        <v>433</v>
      </c>
      <c r="B3709" s="15">
        <v>2016</v>
      </c>
      <c r="C3709" s="8">
        <v>1171.2605087840218</v>
      </c>
      <c r="E3709" t="s">
        <v>120</v>
      </c>
      <c r="F3709">
        <v>2010</v>
      </c>
      <c r="G3709">
        <v>781.09881551553758</v>
      </c>
      <c r="H3709" s="15">
        <v>-0.22992755505000498</v>
      </c>
    </row>
    <row r="3710" spans="1:8" x14ac:dyDescent="0.3">
      <c r="A3710" s="15" t="s">
        <v>433</v>
      </c>
      <c r="B3710" s="15">
        <v>2017</v>
      </c>
      <c r="C3710" s="8">
        <v>1556.4669491806976</v>
      </c>
      <c r="E3710" t="s">
        <v>120</v>
      </c>
      <c r="F3710">
        <v>2011</v>
      </c>
      <c r="G3710">
        <v>412.65969721724031</v>
      </c>
      <c r="H3710" s="15">
        <v>-0.89284008296147321</v>
      </c>
    </row>
    <row r="3711" spans="1:8" x14ac:dyDescent="0.3">
      <c r="A3711" s="15" t="s">
        <v>765</v>
      </c>
      <c r="B3711" s="15"/>
      <c r="C3711" s="8">
        <v>11160.672427278174</v>
      </c>
      <c r="E3711" t="s">
        <v>120</v>
      </c>
      <c r="F3711">
        <v>2012</v>
      </c>
      <c r="G3711">
        <v>259.63066545267969</v>
      </c>
      <c r="H3711" s="15">
        <v>-0.5894104669714052</v>
      </c>
    </row>
    <row r="3712" spans="1:8" x14ac:dyDescent="0.3">
      <c r="A3712" s="15" t="s">
        <v>296</v>
      </c>
      <c r="B3712" s="15">
        <v>2007</v>
      </c>
      <c r="C3712" s="8">
        <v>472.42382525217391</v>
      </c>
      <c r="E3712" t="s">
        <v>120</v>
      </c>
      <c r="F3712">
        <v>2013</v>
      </c>
      <c r="G3712">
        <v>219.98833355523161</v>
      </c>
      <c r="H3712" s="15">
        <v>-0.18020197369918819</v>
      </c>
    </row>
    <row r="3713" spans="1:8" x14ac:dyDescent="0.3">
      <c r="A3713" s="15" t="s">
        <v>296</v>
      </c>
      <c r="B3713" s="15">
        <v>2008</v>
      </c>
      <c r="C3713" s="8">
        <v>450.4318255885787</v>
      </c>
      <c r="E3713" t="s">
        <v>120</v>
      </c>
      <c r="F3713">
        <v>2014</v>
      </c>
      <c r="G3713">
        <v>131.78702626956522</v>
      </c>
      <c r="H3713" s="15">
        <v>-0.66927154957768042</v>
      </c>
    </row>
    <row r="3714" spans="1:8" x14ac:dyDescent="0.3">
      <c r="A3714" s="15" t="s">
        <v>296</v>
      </c>
      <c r="B3714" s="15">
        <v>2009</v>
      </c>
      <c r="C3714" s="8">
        <v>649.5019890066302</v>
      </c>
      <c r="E3714" t="s">
        <v>120</v>
      </c>
      <c r="F3714">
        <v>2015</v>
      </c>
      <c r="G3714">
        <v>678.80882535652177</v>
      </c>
      <c r="H3714" s="15">
        <v>0.8058554612922888</v>
      </c>
    </row>
    <row r="3715" spans="1:8" x14ac:dyDescent="0.3">
      <c r="A3715" s="15" t="s">
        <v>296</v>
      </c>
      <c r="B3715" s="15">
        <v>2010</v>
      </c>
      <c r="C3715" s="8">
        <v>614.92763551519806</v>
      </c>
      <c r="E3715" t="s">
        <v>120</v>
      </c>
      <c r="F3715">
        <v>2016</v>
      </c>
      <c r="G3715">
        <v>626.65216407695937</v>
      </c>
      <c r="H3715" s="15">
        <v>-8.3230640967126734E-2</v>
      </c>
    </row>
    <row r="3716" spans="1:8" x14ac:dyDescent="0.3">
      <c r="A3716" s="15" t="s">
        <v>296</v>
      </c>
      <c r="B3716" s="15">
        <v>2011</v>
      </c>
      <c r="C3716" s="8">
        <v>286.95139760703029</v>
      </c>
      <c r="E3716" t="s">
        <v>120</v>
      </c>
      <c r="F3716">
        <v>2017</v>
      </c>
      <c r="G3716">
        <v>829.90907110053581</v>
      </c>
      <c r="H3716" s="15">
        <v>0.24491467089766725</v>
      </c>
    </row>
    <row r="3717" spans="1:8" x14ac:dyDescent="0.3">
      <c r="A3717" s="15" t="s">
        <v>296</v>
      </c>
      <c r="B3717" s="15">
        <v>2012</v>
      </c>
      <c r="C3717" s="8">
        <v>182.85009887259523</v>
      </c>
      <c r="E3717" t="s">
        <v>138</v>
      </c>
      <c r="F3717">
        <v>2008</v>
      </c>
      <c r="G3717">
        <v>972.93393375306096</v>
      </c>
      <c r="H3717" s="15">
        <v>0.66580650382362894</v>
      </c>
    </row>
    <row r="3718" spans="1:8" x14ac:dyDescent="0.3">
      <c r="A3718" s="15" t="s">
        <v>296</v>
      </c>
      <c r="B3718" s="15">
        <v>2013</v>
      </c>
      <c r="C3718" s="8">
        <v>166.81516512384991</v>
      </c>
      <c r="E3718" t="s">
        <v>138</v>
      </c>
      <c r="F3718">
        <v>2009</v>
      </c>
      <c r="G3718">
        <v>580.66994474304227</v>
      </c>
      <c r="H3718" s="15">
        <v>-0.67553692516943187</v>
      </c>
    </row>
    <row r="3719" spans="1:8" x14ac:dyDescent="0.3">
      <c r="A3719" s="15" t="s">
        <v>296</v>
      </c>
      <c r="B3719" s="15">
        <v>2014</v>
      </c>
      <c r="C3719" s="8">
        <v>185.56819586086957</v>
      </c>
      <c r="E3719" t="s">
        <v>138</v>
      </c>
      <c r="F3719">
        <v>2010</v>
      </c>
      <c r="G3719">
        <v>522.12216411106374</v>
      </c>
      <c r="H3719" s="15">
        <v>-0.11213425641805252</v>
      </c>
    </row>
    <row r="3720" spans="1:8" x14ac:dyDescent="0.3">
      <c r="A3720" s="15" t="s">
        <v>296</v>
      </c>
      <c r="B3720" s="15">
        <v>2015</v>
      </c>
      <c r="C3720" s="8">
        <v>316.36675366956518</v>
      </c>
      <c r="E3720" t="s">
        <v>138</v>
      </c>
      <c r="F3720">
        <v>2011</v>
      </c>
      <c r="G3720">
        <v>260.05525847147322</v>
      </c>
      <c r="H3720" s="15">
        <v>-1.0077354604553708</v>
      </c>
    </row>
    <row r="3721" spans="1:8" x14ac:dyDescent="0.3">
      <c r="A3721" s="15" t="s">
        <v>296</v>
      </c>
      <c r="B3721" s="15">
        <v>2016</v>
      </c>
      <c r="C3721" s="8">
        <v>325.65595183762872</v>
      </c>
      <c r="E3721" t="s">
        <v>138</v>
      </c>
      <c r="F3721">
        <v>2012</v>
      </c>
      <c r="G3721">
        <v>165.26770899349131</v>
      </c>
      <c r="H3721" s="15">
        <v>-0.57353944128138734</v>
      </c>
    </row>
    <row r="3722" spans="1:8" x14ac:dyDescent="0.3">
      <c r="A3722" s="15" t="s">
        <v>296</v>
      </c>
      <c r="B3722" s="15">
        <v>2017</v>
      </c>
      <c r="C3722" s="8">
        <v>447.46443867997397</v>
      </c>
      <c r="E3722" t="s">
        <v>138</v>
      </c>
      <c r="F3722">
        <v>2013</v>
      </c>
      <c r="G3722">
        <v>146.33271520313235</v>
      </c>
      <c r="H3722" s="15">
        <v>-0.12939685950659954</v>
      </c>
    </row>
    <row r="3723" spans="1:8" x14ac:dyDescent="0.3">
      <c r="A3723" s="15" t="s">
        <v>766</v>
      </c>
      <c r="B3723" s="15"/>
      <c r="C3723" s="8">
        <v>4098.957277014094</v>
      </c>
      <c r="E3723" t="s">
        <v>138</v>
      </c>
      <c r="F3723">
        <v>2014</v>
      </c>
      <c r="G3723">
        <v>136.35791882608694</v>
      </c>
      <c r="H3723" s="15">
        <v>-7.3151573908717557E-2</v>
      </c>
    </row>
    <row r="3724" spans="1:8" x14ac:dyDescent="0.3">
      <c r="A3724" s="15" t="s">
        <v>415</v>
      </c>
      <c r="B3724" s="15">
        <v>2007</v>
      </c>
      <c r="C3724" s="8">
        <v>650.38552737391308</v>
      </c>
      <c r="E3724" t="s">
        <v>138</v>
      </c>
      <c r="F3724">
        <v>2015</v>
      </c>
      <c r="G3724">
        <v>399.15099892173913</v>
      </c>
      <c r="H3724" s="15">
        <v>0.65838011380544625</v>
      </c>
    </row>
    <row r="3725" spans="1:8" x14ac:dyDescent="0.3">
      <c r="A3725" s="15" t="s">
        <v>415</v>
      </c>
      <c r="B3725" s="15">
        <v>2008</v>
      </c>
      <c r="C3725" s="8">
        <v>473.2194303132249</v>
      </c>
      <c r="E3725" t="s">
        <v>138</v>
      </c>
      <c r="F3725">
        <v>2016</v>
      </c>
      <c r="G3725">
        <v>340.7795140223127</v>
      </c>
      <c r="H3725" s="15">
        <v>-0.17128812765313273</v>
      </c>
    </row>
    <row r="3726" spans="1:8" x14ac:dyDescent="0.3">
      <c r="A3726" s="15" t="s">
        <v>415</v>
      </c>
      <c r="B3726" s="15">
        <v>2009</v>
      </c>
      <c r="C3726" s="8">
        <v>904.91791065007749</v>
      </c>
      <c r="E3726" t="s">
        <v>138</v>
      </c>
      <c r="F3726">
        <v>2017</v>
      </c>
      <c r="G3726">
        <v>366.2743962458639</v>
      </c>
      <c r="H3726" s="15">
        <v>6.960596341120609E-2</v>
      </c>
    </row>
    <row r="3727" spans="1:8" x14ac:dyDescent="0.3">
      <c r="A3727" s="15" t="s">
        <v>415</v>
      </c>
      <c r="B3727" s="15">
        <v>2010</v>
      </c>
      <c r="C3727" s="8">
        <v>827.50965100767166</v>
      </c>
      <c r="E3727" t="s">
        <v>139</v>
      </c>
      <c r="F3727">
        <v>2008</v>
      </c>
      <c r="G3727">
        <v>468.06731237090219</v>
      </c>
      <c r="H3727" s="15">
        <v>0.15762644475170459</v>
      </c>
    </row>
    <row r="3728" spans="1:8" x14ac:dyDescent="0.3">
      <c r="A3728" s="15" t="s">
        <v>415</v>
      </c>
      <c r="B3728" s="15">
        <v>2011</v>
      </c>
      <c r="C3728" s="8">
        <v>411.56593591471312</v>
      </c>
      <c r="E3728" t="s">
        <v>139</v>
      </c>
      <c r="F3728">
        <v>2009</v>
      </c>
      <c r="G3728">
        <v>638.51603154645034</v>
      </c>
      <c r="H3728" s="15">
        <v>0.26694508947994749</v>
      </c>
    </row>
    <row r="3729" spans="1:8" x14ac:dyDescent="0.3">
      <c r="A3729" s="15" t="s">
        <v>415</v>
      </c>
      <c r="B3729" s="15">
        <v>2012</v>
      </c>
      <c r="C3729" s="8">
        <v>233.58990100641441</v>
      </c>
      <c r="E3729" t="s">
        <v>139</v>
      </c>
      <c r="F3729">
        <v>2010</v>
      </c>
      <c r="G3729">
        <v>605.80433524646139</v>
      </c>
      <c r="H3729" s="15">
        <v>-5.3997131411548473E-2</v>
      </c>
    </row>
    <row r="3730" spans="1:8" x14ac:dyDescent="0.3">
      <c r="A3730" s="15" t="s">
        <v>415</v>
      </c>
      <c r="B3730" s="15">
        <v>2013</v>
      </c>
      <c r="C3730" s="8">
        <v>219.07441140328697</v>
      </c>
      <c r="E3730" t="s">
        <v>139</v>
      </c>
      <c r="F3730">
        <v>2011</v>
      </c>
      <c r="G3730">
        <v>303.20754418245247</v>
      </c>
      <c r="H3730" s="15">
        <v>-0.99798569286892136</v>
      </c>
    </row>
    <row r="3731" spans="1:8" x14ac:dyDescent="0.3">
      <c r="A3731" s="15" t="s">
        <v>415</v>
      </c>
      <c r="B3731" s="15">
        <v>2014</v>
      </c>
      <c r="C3731" s="8">
        <v>148.73777856521738</v>
      </c>
      <c r="E3731" t="s">
        <v>139</v>
      </c>
      <c r="F3731">
        <v>2012</v>
      </c>
      <c r="G3731">
        <v>182.80644968524612</v>
      </c>
      <c r="H3731" s="15">
        <v>-0.65862607530812756</v>
      </c>
    </row>
    <row r="3732" spans="1:8" x14ac:dyDescent="0.3">
      <c r="A3732" s="15" t="s">
        <v>415</v>
      </c>
      <c r="B3732" s="15">
        <v>2015</v>
      </c>
      <c r="C3732" s="8">
        <v>609.18249485217393</v>
      </c>
      <c r="E3732" t="s">
        <v>139</v>
      </c>
      <c r="F3732">
        <v>2013</v>
      </c>
      <c r="G3732">
        <v>156.68018589503771</v>
      </c>
      <c r="H3732" s="15">
        <v>-0.16674899663261039</v>
      </c>
    </row>
    <row r="3733" spans="1:8" x14ac:dyDescent="0.3">
      <c r="A3733" s="15" t="s">
        <v>415</v>
      </c>
      <c r="B3733" s="15">
        <v>2016</v>
      </c>
      <c r="C3733" s="8">
        <v>553.51153212069971</v>
      </c>
      <c r="E3733" t="s">
        <v>139</v>
      </c>
      <c r="F3733">
        <v>2014</v>
      </c>
      <c r="G3733">
        <v>146.69103349565219</v>
      </c>
      <c r="H3733" s="15">
        <v>-6.8096543880997257E-2</v>
      </c>
    </row>
    <row r="3734" spans="1:8" x14ac:dyDescent="0.3">
      <c r="A3734" s="15" t="s">
        <v>415</v>
      </c>
      <c r="B3734" s="15">
        <v>2017</v>
      </c>
      <c r="C3734" s="8">
        <v>707.86480104150576</v>
      </c>
      <c r="E3734" t="s">
        <v>139</v>
      </c>
      <c r="F3734">
        <v>2015</v>
      </c>
      <c r="G3734">
        <v>465.65847349565217</v>
      </c>
      <c r="H3734" s="15">
        <v>0.68498150072421737</v>
      </c>
    </row>
    <row r="3735" spans="1:8" x14ac:dyDescent="0.3">
      <c r="A3735" s="15" t="s">
        <v>767</v>
      </c>
      <c r="B3735" s="15"/>
      <c r="C3735" s="8">
        <v>5739.5593742488982</v>
      </c>
      <c r="E3735" t="s">
        <v>139</v>
      </c>
      <c r="F3735">
        <v>2016</v>
      </c>
      <c r="G3735">
        <v>421.78422065511052</v>
      </c>
      <c r="H3735" s="15">
        <v>-0.104020612180315</v>
      </c>
    </row>
    <row r="3736" spans="1:8" x14ac:dyDescent="0.3">
      <c r="A3736" s="15" t="s">
        <v>216</v>
      </c>
      <c r="B3736" s="15">
        <v>2007</v>
      </c>
      <c r="C3736" s="8">
        <v>318.86615540869565</v>
      </c>
      <c r="E3736" t="s">
        <v>139</v>
      </c>
      <c r="F3736">
        <v>2017</v>
      </c>
      <c r="G3736">
        <v>541.40577928810842</v>
      </c>
      <c r="H3736" s="15">
        <v>0.22094621669958464</v>
      </c>
    </row>
    <row r="3737" spans="1:8" x14ac:dyDescent="0.3">
      <c r="A3737" s="15" t="s">
        <v>216</v>
      </c>
      <c r="B3737" s="15">
        <v>2008</v>
      </c>
      <c r="C3737" s="8">
        <v>667.32773752350931</v>
      </c>
      <c r="E3737" t="s">
        <v>325</v>
      </c>
      <c r="F3737">
        <v>2008</v>
      </c>
      <c r="G3737">
        <v>602.51953487202059</v>
      </c>
      <c r="H3737" s="15">
        <v>0.21988681254623166</v>
      </c>
    </row>
    <row r="3738" spans="1:8" x14ac:dyDescent="0.3">
      <c r="A3738" s="15" t="s">
        <v>216</v>
      </c>
      <c r="B3738" s="15">
        <v>2009</v>
      </c>
      <c r="C3738" s="8">
        <v>625.51484903115011</v>
      </c>
      <c r="E3738" t="s">
        <v>325</v>
      </c>
      <c r="F3738">
        <v>2009</v>
      </c>
      <c r="G3738">
        <v>823.70073556884722</v>
      </c>
      <c r="H3738" s="15">
        <v>0.26852131016257869</v>
      </c>
    </row>
    <row r="3739" spans="1:8" x14ac:dyDescent="0.3">
      <c r="A3739" s="15" t="s">
        <v>216</v>
      </c>
      <c r="B3739" s="15">
        <v>2010</v>
      </c>
      <c r="C3739" s="8">
        <v>552.84014683704106</v>
      </c>
      <c r="E3739" t="s">
        <v>325</v>
      </c>
      <c r="F3739">
        <v>2010</v>
      </c>
      <c r="G3739">
        <v>747.03865927716163</v>
      </c>
      <c r="H3739" s="15">
        <v>-0.10262129722424834</v>
      </c>
    </row>
    <row r="3740" spans="1:8" x14ac:dyDescent="0.3">
      <c r="A3740" s="15" t="s">
        <v>216</v>
      </c>
      <c r="B3740" s="15">
        <v>2011</v>
      </c>
      <c r="C3740" s="8">
        <v>291.98895846674969</v>
      </c>
      <c r="E3740" t="s">
        <v>325</v>
      </c>
      <c r="F3740">
        <v>2011</v>
      </c>
      <c r="G3740">
        <v>387.12217508153691</v>
      </c>
      <c r="H3740" s="15">
        <v>-0.92972324336578749</v>
      </c>
    </row>
    <row r="3741" spans="1:8" x14ac:dyDescent="0.3">
      <c r="A3741" s="15" t="s">
        <v>216</v>
      </c>
      <c r="B3741" s="15">
        <v>2012</v>
      </c>
      <c r="C3741" s="8">
        <v>177.86654647833376</v>
      </c>
      <c r="E3741" t="s">
        <v>325</v>
      </c>
      <c r="F3741">
        <v>2012</v>
      </c>
      <c r="G3741">
        <v>234.06666104324796</v>
      </c>
      <c r="H3741" s="15">
        <v>-0.6538971135663324</v>
      </c>
    </row>
    <row r="3742" spans="1:8" x14ac:dyDescent="0.3">
      <c r="A3742" s="15" t="s">
        <v>216</v>
      </c>
      <c r="B3742" s="15">
        <v>2013</v>
      </c>
      <c r="C3742" s="8">
        <v>154.62792242762231</v>
      </c>
      <c r="E3742" t="s">
        <v>325</v>
      </c>
      <c r="F3742">
        <v>2013</v>
      </c>
      <c r="G3742">
        <v>222.13447720067597</v>
      </c>
      <c r="H3742" s="15">
        <v>-5.3716037208363966E-2</v>
      </c>
    </row>
    <row r="3743" spans="1:8" x14ac:dyDescent="0.3">
      <c r="A3743" s="15" t="s">
        <v>216</v>
      </c>
      <c r="B3743" s="15">
        <v>2014</v>
      </c>
      <c r="C3743" s="8">
        <v>118.36784418260869</v>
      </c>
      <c r="E3743" t="s">
        <v>325</v>
      </c>
      <c r="F3743">
        <v>2014</v>
      </c>
      <c r="G3743">
        <v>187.48833005217389</v>
      </c>
      <c r="H3743" s="15">
        <v>-0.18479095279615973</v>
      </c>
    </row>
    <row r="3744" spans="1:8" x14ac:dyDescent="0.3">
      <c r="A3744" s="15" t="s">
        <v>216</v>
      </c>
      <c r="B3744" s="15">
        <v>2015</v>
      </c>
      <c r="C3744" s="8">
        <v>470.02724796521738</v>
      </c>
      <c r="E3744" t="s">
        <v>325</v>
      </c>
      <c r="F3744">
        <v>2015</v>
      </c>
      <c r="G3744">
        <v>618.64392678260867</v>
      </c>
      <c r="H3744" s="15">
        <v>0.69693660289005432</v>
      </c>
    </row>
    <row r="3745" spans="1:8" x14ac:dyDescent="0.3">
      <c r="A3745" s="15" t="s">
        <v>216</v>
      </c>
      <c r="B3745" s="15">
        <v>2016</v>
      </c>
      <c r="C3745" s="8">
        <v>405.41246067754543</v>
      </c>
      <c r="E3745" t="s">
        <v>325</v>
      </c>
      <c r="F3745">
        <v>2016</v>
      </c>
      <c r="G3745">
        <v>564.10286615641803</v>
      </c>
      <c r="H3745" s="15">
        <v>-9.6686373883920582E-2</v>
      </c>
    </row>
    <row r="3746" spans="1:8" x14ac:dyDescent="0.3">
      <c r="A3746" s="15" t="s">
        <v>216</v>
      </c>
      <c r="B3746" s="15">
        <v>2017</v>
      </c>
      <c r="C3746" s="8">
        <v>540.0933167054759</v>
      </c>
      <c r="E3746" t="s">
        <v>325</v>
      </c>
      <c r="F3746">
        <v>2017</v>
      </c>
      <c r="G3746">
        <v>745.55600754750708</v>
      </c>
      <c r="H3746" s="15">
        <v>0.24337962480910838</v>
      </c>
    </row>
    <row r="3747" spans="1:8" x14ac:dyDescent="0.3">
      <c r="A3747" s="15" t="s">
        <v>768</v>
      </c>
      <c r="B3747" s="15"/>
      <c r="C3747" s="8">
        <v>4322.9331857039497</v>
      </c>
      <c r="E3747" t="s">
        <v>24</v>
      </c>
      <c r="F3747">
        <v>2008</v>
      </c>
      <c r="G3747">
        <v>654.6633343376227</v>
      </c>
      <c r="H3747" s="15">
        <v>0.41148758665824997</v>
      </c>
    </row>
    <row r="3748" spans="1:8" x14ac:dyDescent="0.3">
      <c r="A3748" s="15" t="s">
        <v>133</v>
      </c>
      <c r="B3748" s="15">
        <v>2007</v>
      </c>
      <c r="C3748" s="8">
        <v>305.01626713043476</v>
      </c>
      <c r="E3748" t="s">
        <v>24</v>
      </c>
      <c r="F3748">
        <v>2009</v>
      </c>
      <c r="G3748">
        <v>663.61412993061856</v>
      </c>
      <c r="H3748" s="15">
        <v>1.348795209338245E-2</v>
      </c>
    </row>
    <row r="3749" spans="1:8" x14ac:dyDescent="0.3">
      <c r="A3749" s="15" t="s">
        <v>133</v>
      </c>
      <c r="B3749" s="15">
        <v>2008</v>
      </c>
      <c r="C3749" s="8">
        <v>532.9123267239853</v>
      </c>
      <c r="E3749" t="s">
        <v>24</v>
      </c>
      <c r="F3749">
        <v>2010</v>
      </c>
      <c r="G3749">
        <v>652.73726473963484</v>
      </c>
      <c r="H3749" s="15">
        <v>-1.6663465958730438E-2</v>
      </c>
    </row>
    <row r="3750" spans="1:8" x14ac:dyDescent="0.3">
      <c r="A3750" s="15" t="s">
        <v>133</v>
      </c>
      <c r="B3750" s="15">
        <v>2009</v>
      </c>
      <c r="C3750" s="8">
        <v>509.94968171358175</v>
      </c>
      <c r="E3750" t="s">
        <v>24</v>
      </c>
      <c r="F3750">
        <v>2011</v>
      </c>
      <c r="G3750">
        <v>314.37101662649076</v>
      </c>
      <c r="H3750" s="15">
        <v>-1.0763277472082053</v>
      </c>
    </row>
    <row r="3751" spans="1:8" x14ac:dyDescent="0.3">
      <c r="A3751" s="15" t="s">
        <v>133</v>
      </c>
      <c r="B3751" s="15">
        <v>2010</v>
      </c>
      <c r="C3751" s="8">
        <v>501.83433669367969</v>
      </c>
      <c r="E3751" t="s">
        <v>24</v>
      </c>
      <c r="F3751">
        <v>2012</v>
      </c>
      <c r="G3751">
        <v>196.19872198413759</v>
      </c>
      <c r="H3751" s="15">
        <v>-0.60230919675362227</v>
      </c>
    </row>
    <row r="3752" spans="1:8" x14ac:dyDescent="0.3">
      <c r="A3752" s="15" t="s">
        <v>133</v>
      </c>
      <c r="B3752" s="15">
        <v>2011</v>
      </c>
      <c r="C3752" s="8">
        <v>280.27114730100516</v>
      </c>
      <c r="E3752" t="s">
        <v>24</v>
      </c>
      <c r="F3752">
        <v>2013</v>
      </c>
      <c r="G3752">
        <v>173.61505536296326</v>
      </c>
      <c r="H3752" s="15">
        <v>-0.13007896448819167</v>
      </c>
    </row>
    <row r="3753" spans="1:8" x14ac:dyDescent="0.3">
      <c r="A3753" s="15" t="s">
        <v>133</v>
      </c>
      <c r="B3753" s="15">
        <v>2012</v>
      </c>
      <c r="C3753" s="8">
        <v>216.92358227622984</v>
      </c>
      <c r="E3753" t="s">
        <v>24</v>
      </c>
      <c r="F3753">
        <v>2014</v>
      </c>
      <c r="G3753">
        <v>143.02051301739129</v>
      </c>
      <c r="H3753" s="15">
        <v>-0.21391716265100846</v>
      </c>
    </row>
    <row r="3754" spans="1:8" x14ac:dyDescent="0.3">
      <c r="A3754" s="15" t="s">
        <v>133</v>
      </c>
      <c r="B3754" s="15">
        <v>2013</v>
      </c>
      <c r="C3754" s="8">
        <v>196.50342438962105</v>
      </c>
      <c r="E3754" t="s">
        <v>24</v>
      </c>
      <c r="F3754">
        <v>2015</v>
      </c>
      <c r="G3754">
        <v>511.71148163478256</v>
      </c>
      <c r="H3754" s="15">
        <v>0.72050556192235782</v>
      </c>
    </row>
    <row r="3755" spans="1:8" x14ac:dyDescent="0.3">
      <c r="A3755" s="15" t="s">
        <v>133</v>
      </c>
      <c r="B3755" s="15">
        <v>2014</v>
      </c>
      <c r="C3755" s="8">
        <v>106.21787663478261</v>
      </c>
      <c r="E3755" t="s">
        <v>24</v>
      </c>
      <c r="F3755">
        <v>2016</v>
      </c>
      <c r="G3755">
        <v>465.41957517004391</v>
      </c>
      <c r="H3755" s="15">
        <v>-9.9462740577307279E-2</v>
      </c>
    </row>
    <row r="3756" spans="1:8" x14ac:dyDescent="0.3">
      <c r="A3756" s="15" t="s">
        <v>133</v>
      </c>
      <c r="B3756" s="15">
        <v>2015</v>
      </c>
      <c r="C3756" s="8">
        <v>566.7494380173913</v>
      </c>
      <c r="E3756" t="s">
        <v>24</v>
      </c>
      <c r="F3756">
        <v>2017</v>
      </c>
      <c r="G3756">
        <v>541.20895175429223</v>
      </c>
      <c r="H3756" s="15">
        <v>0.14003718219845065</v>
      </c>
    </row>
    <row r="3757" spans="1:8" x14ac:dyDescent="0.3">
      <c r="A3757" s="15" t="s">
        <v>133</v>
      </c>
      <c r="B3757" s="15">
        <v>2016</v>
      </c>
      <c r="C3757" s="8">
        <v>494.26584371432477</v>
      </c>
      <c r="E3757" t="s">
        <v>38</v>
      </c>
      <c r="F3757">
        <v>2008</v>
      </c>
      <c r="G3757">
        <v>618.98954601724051</v>
      </c>
      <c r="H3757" s="15">
        <v>0.36081129387108096</v>
      </c>
    </row>
    <row r="3758" spans="1:8" x14ac:dyDescent="0.3">
      <c r="A3758" s="15" t="s">
        <v>133</v>
      </c>
      <c r="B3758" s="15">
        <v>2017</v>
      </c>
      <c r="C3758" s="8">
        <v>613.5409159770461</v>
      </c>
      <c r="E3758" t="s">
        <v>38</v>
      </c>
      <c r="F3758">
        <v>2009</v>
      </c>
      <c r="G3758">
        <v>708.4142881224094</v>
      </c>
      <c r="H3758" s="15">
        <v>0.12623226776266952</v>
      </c>
    </row>
    <row r="3759" spans="1:8" x14ac:dyDescent="0.3">
      <c r="A3759" s="15" t="s">
        <v>769</v>
      </c>
      <c r="B3759" s="15"/>
      <c r="C3759" s="8">
        <v>4324.1848405720821</v>
      </c>
      <c r="E3759" t="s">
        <v>38</v>
      </c>
      <c r="F3759">
        <v>2010</v>
      </c>
      <c r="G3759">
        <v>644.97048904531448</v>
      </c>
      <c r="H3759" s="15">
        <v>-9.8366979814850833E-2</v>
      </c>
    </row>
    <row r="3760" spans="1:8" x14ac:dyDescent="0.3">
      <c r="A3760" s="15" t="s">
        <v>217</v>
      </c>
      <c r="B3760" s="15">
        <v>2007</v>
      </c>
      <c r="C3760" s="8">
        <v>311.79704295652175</v>
      </c>
      <c r="E3760" t="s">
        <v>38</v>
      </c>
      <c r="F3760">
        <v>2011</v>
      </c>
      <c r="G3760">
        <v>322.26565211429715</v>
      </c>
      <c r="H3760" s="15">
        <v>-1.001362803680252</v>
      </c>
    </row>
    <row r="3761" spans="1:8" x14ac:dyDescent="0.3">
      <c r="A3761" s="15" t="s">
        <v>217</v>
      </c>
      <c r="B3761" s="15">
        <v>2008</v>
      </c>
      <c r="C3761" s="8">
        <v>918.28432723235494</v>
      </c>
      <c r="E3761" t="s">
        <v>38</v>
      </c>
      <c r="F3761">
        <v>2012</v>
      </c>
      <c r="G3761">
        <v>205.57027634308542</v>
      </c>
      <c r="H3761" s="15">
        <v>-0.56766658024263006</v>
      </c>
    </row>
    <row r="3762" spans="1:8" x14ac:dyDescent="0.3">
      <c r="A3762" s="15" t="s">
        <v>217</v>
      </c>
      <c r="B3762" s="15">
        <v>2009</v>
      </c>
      <c r="C3762" s="8">
        <v>537.29741458245451</v>
      </c>
      <c r="E3762" t="s">
        <v>38</v>
      </c>
      <c r="F3762">
        <v>2013</v>
      </c>
      <c r="G3762">
        <v>184.1473099005205</v>
      </c>
      <c r="H3762" s="15">
        <v>-0.11633602714119461</v>
      </c>
    </row>
    <row r="3763" spans="1:8" x14ac:dyDescent="0.3">
      <c r="A3763" s="15" t="s">
        <v>217</v>
      </c>
      <c r="B3763" s="15">
        <v>2010</v>
      </c>
      <c r="C3763" s="8">
        <v>546.46519310109625</v>
      </c>
      <c r="E3763" t="s">
        <v>38</v>
      </c>
      <c r="F3763">
        <v>2014</v>
      </c>
      <c r="G3763">
        <v>120.02824995652173</v>
      </c>
      <c r="H3763" s="15">
        <v>-0.53419974020470051</v>
      </c>
    </row>
    <row r="3764" spans="1:8" x14ac:dyDescent="0.3">
      <c r="A3764" s="15" t="s">
        <v>217</v>
      </c>
      <c r="B3764" s="15">
        <v>2011</v>
      </c>
      <c r="C3764" s="8">
        <v>269.35415299901803</v>
      </c>
      <c r="E3764" t="s">
        <v>38</v>
      </c>
      <c r="F3764">
        <v>2015</v>
      </c>
      <c r="G3764">
        <v>517.44392139130434</v>
      </c>
      <c r="H3764" s="15">
        <v>0.76803621611055062</v>
      </c>
    </row>
    <row r="3765" spans="1:8" x14ac:dyDescent="0.3">
      <c r="A3765" s="15" t="s">
        <v>217</v>
      </c>
      <c r="B3765" s="15">
        <v>2012</v>
      </c>
      <c r="C3765" s="8">
        <v>176.91051133880001</v>
      </c>
      <c r="E3765" t="s">
        <v>38</v>
      </c>
      <c r="F3765">
        <v>2016</v>
      </c>
      <c r="G3765">
        <v>447.00304691332371</v>
      </c>
      <c r="H3765" s="15">
        <v>-0.15758477478933045</v>
      </c>
    </row>
    <row r="3766" spans="1:8" x14ac:dyDescent="0.3">
      <c r="A3766" s="15" t="s">
        <v>217</v>
      </c>
      <c r="B3766" s="15">
        <v>2013</v>
      </c>
      <c r="C3766" s="8">
        <v>178.39780303372632</v>
      </c>
      <c r="E3766" t="s">
        <v>38</v>
      </c>
      <c r="F3766">
        <v>2017</v>
      </c>
      <c r="G3766">
        <v>600.87912453325077</v>
      </c>
      <c r="H3766" s="15">
        <v>0.25608491181891946</v>
      </c>
    </row>
    <row r="3767" spans="1:8" x14ac:dyDescent="0.3">
      <c r="A3767" s="15" t="s">
        <v>217</v>
      </c>
      <c r="B3767" s="15">
        <v>2014</v>
      </c>
      <c r="C3767" s="8">
        <v>95.956535034782604</v>
      </c>
      <c r="E3767" t="s">
        <v>39</v>
      </c>
      <c r="F3767">
        <v>2008</v>
      </c>
      <c r="G3767">
        <v>822.94695146495224</v>
      </c>
      <c r="H3767" s="15">
        <v>0.50025020845952628</v>
      </c>
    </row>
    <row r="3768" spans="1:8" x14ac:dyDescent="0.3">
      <c r="A3768" s="15" t="s">
        <v>217</v>
      </c>
      <c r="B3768" s="15">
        <v>2015</v>
      </c>
      <c r="C3768" s="8">
        <v>390.08230789565215</v>
      </c>
      <c r="E3768" t="s">
        <v>39</v>
      </c>
      <c r="F3768">
        <v>2009</v>
      </c>
      <c r="G3768">
        <v>709.182316262825</v>
      </c>
      <c r="H3768" s="15">
        <v>-0.16041662713987603</v>
      </c>
    </row>
    <row r="3769" spans="1:8" x14ac:dyDescent="0.3">
      <c r="A3769" s="15" t="s">
        <v>217</v>
      </c>
      <c r="B3769" s="15">
        <v>2016</v>
      </c>
      <c r="C3769" s="8">
        <v>349.32042098348597</v>
      </c>
      <c r="E3769" t="s">
        <v>39</v>
      </c>
      <c r="F3769">
        <v>2010</v>
      </c>
      <c r="G3769">
        <v>642.8626358084191</v>
      </c>
      <c r="H3769" s="15">
        <v>-0.10316306588732896</v>
      </c>
    </row>
    <row r="3770" spans="1:8" x14ac:dyDescent="0.3">
      <c r="A3770" s="15" t="s">
        <v>217</v>
      </c>
      <c r="B3770" s="15">
        <v>2017</v>
      </c>
      <c r="C3770" s="8">
        <v>462.44591018636561</v>
      </c>
      <c r="E3770" t="s">
        <v>39</v>
      </c>
      <c r="F3770">
        <v>2011</v>
      </c>
      <c r="G3770">
        <v>327.73720706881676</v>
      </c>
      <c r="H3770" s="15">
        <v>-0.96151862511427866</v>
      </c>
    </row>
    <row r="3771" spans="1:8" x14ac:dyDescent="0.3">
      <c r="A3771" s="15" t="s">
        <v>770</v>
      </c>
      <c r="B3771" s="15"/>
      <c r="C3771" s="8">
        <v>4236.3116193442584</v>
      </c>
      <c r="E3771" t="s">
        <v>39</v>
      </c>
      <c r="F3771">
        <v>2012</v>
      </c>
      <c r="G3771">
        <v>201.27009914198584</v>
      </c>
      <c r="H3771" s="15">
        <v>-0.62834523590915903</v>
      </c>
    </row>
    <row r="3772" spans="1:8" x14ac:dyDescent="0.3">
      <c r="A3772" s="15" t="s">
        <v>335</v>
      </c>
      <c r="B3772" s="15">
        <v>2007</v>
      </c>
      <c r="C3772" s="8">
        <v>440.77285846956522</v>
      </c>
      <c r="E3772" t="s">
        <v>39</v>
      </c>
      <c r="F3772">
        <v>2013</v>
      </c>
      <c r="G3772">
        <v>175.90070322746217</v>
      </c>
      <c r="H3772" s="15">
        <v>-0.14422566509991597</v>
      </c>
    </row>
    <row r="3773" spans="1:8" x14ac:dyDescent="0.3">
      <c r="A3773" s="15" t="s">
        <v>335</v>
      </c>
      <c r="B3773" s="15">
        <v>2008</v>
      </c>
      <c r="C3773" s="8">
        <v>383.69078156937786</v>
      </c>
      <c r="E3773" t="s">
        <v>39</v>
      </c>
      <c r="F3773">
        <v>2014</v>
      </c>
      <c r="G3773">
        <v>133.45160405217391</v>
      </c>
      <c r="H3773" s="15">
        <v>-0.31808609178419822</v>
      </c>
    </row>
    <row r="3774" spans="1:8" x14ac:dyDescent="0.3">
      <c r="A3774" s="15" t="s">
        <v>335</v>
      </c>
      <c r="B3774" s="15">
        <v>2009</v>
      </c>
      <c r="C3774" s="8">
        <v>728.36771691898218</v>
      </c>
      <c r="E3774" t="s">
        <v>39</v>
      </c>
      <c r="F3774">
        <v>2015</v>
      </c>
      <c r="G3774">
        <v>532.64743732173906</v>
      </c>
      <c r="H3774" s="15">
        <v>0.74945602907019315</v>
      </c>
    </row>
    <row r="3775" spans="1:8" x14ac:dyDescent="0.3">
      <c r="A3775" s="15" t="s">
        <v>335</v>
      </c>
      <c r="B3775" s="15">
        <v>2010</v>
      </c>
      <c r="C3775" s="8">
        <v>652.69106266421056</v>
      </c>
      <c r="E3775" t="s">
        <v>39</v>
      </c>
      <c r="F3775">
        <v>2016</v>
      </c>
      <c r="G3775">
        <v>485.00182703022648</v>
      </c>
      <c r="H3775" s="15">
        <v>-9.8238001665389998E-2</v>
      </c>
    </row>
    <row r="3776" spans="1:8" x14ac:dyDescent="0.3">
      <c r="A3776" s="15" t="s">
        <v>335</v>
      </c>
      <c r="B3776" s="15">
        <v>2011</v>
      </c>
      <c r="C3776" s="8">
        <v>351.41694613374682</v>
      </c>
      <c r="E3776" t="s">
        <v>39</v>
      </c>
      <c r="F3776">
        <v>2017</v>
      </c>
      <c r="G3776">
        <v>608.48440480211354</v>
      </c>
      <c r="H3776" s="15">
        <v>0.2029346632343767</v>
      </c>
    </row>
    <row r="3777" spans="1:8" x14ac:dyDescent="0.3">
      <c r="A3777" s="15" t="s">
        <v>335</v>
      </c>
      <c r="B3777" s="15">
        <v>2012</v>
      </c>
      <c r="C3777" s="8">
        <v>203.18081990269027</v>
      </c>
      <c r="E3777" t="s">
        <v>299</v>
      </c>
      <c r="F3777">
        <v>2008</v>
      </c>
      <c r="G3777">
        <v>575.88450948175898</v>
      </c>
      <c r="H3777" s="15">
        <v>6.6888454338189976E-2</v>
      </c>
    </row>
    <row r="3778" spans="1:8" x14ac:dyDescent="0.3">
      <c r="A3778" s="15" t="s">
        <v>335</v>
      </c>
      <c r="B3778" s="15">
        <v>2013</v>
      </c>
      <c r="C3778" s="8">
        <v>188.50186809706889</v>
      </c>
      <c r="E3778" t="s">
        <v>299</v>
      </c>
      <c r="F3778">
        <v>2009</v>
      </c>
      <c r="G3778">
        <v>910.5645947298118</v>
      </c>
      <c r="H3778" s="15">
        <v>0.36755227161820531</v>
      </c>
    </row>
    <row r="3779" spans="1:8" x14ac:dyDescent="0.3">
      <c r="A3779" s="15" t="s">
        <v>335</v>
      </c>
      <c r="B3779" s="15">
        <v>2014</v>
      </c>
      <c r="C3779" s="8">
        <v>119.4950848695652</v>
      </c>
      <c r="E3779" t="s">
        <v>299</v>
      </c>
      <c r="F3779">
        <v>2010</v>
      </c>
      <c r="G3779">
        <v>828.47084638703689</v>
      </c>
      <c r="H3779" s="15">
        <v>-9.9090690639007911E-2</v>
      </c>
    </row>
    <row r="3780" spans="1:8" x14ac:dyDescent="0.3">
      <c r="A3780" s="15" t="s">
        <v>335</v>
      </c>
      <c r="B3780" s="15">
        <v>2015</v>
      </c>
      <c r="C3780" s="8">
        <v>497.43954177391305</v>
      </c>
      <c r="E3780" t="s">
        <v>299</v>
      </c>
      <c r="F3780">
        <v>2011</v>
      </c>
      <c r="G3780">
        <v>407.99626241246335</v>
      </c>
      <c r="H3780" s="15">
        <v>-1.0305844016519328</v>
      </c>
    </row>
    <row r="3781" spans="1:8" x14ac:dyDescent="0.3">
      <c r="A3781" s="15" t="s">
        <v>335</v>
      </c>
      <c r="B3781" s="15">
        <v>2016</v>
      </c>
      <c r="C3781" s="8">
        <v>448.25594479474046</v>
      </c>
      <c r="E3781" t="s">
        <v>299</v>
      </c>
      <c r="F3781">
        <v>2012</v>
      </c>
      <c r="G3781">
        <v>244.4595373665025</v>
      </c>
      <c r="H3781" s="15">
        <v>-0.66897257029812962</v>
      </c>
    </row>
    <row r="3782" spans="1:8" x14ac:dyDescent="0.3">
      <c r="A3782" s="15" t="s">
        <v>335</v>
      </c>
      <c r="B3782" s="15">
        <v>2017</v>
      </c>
      <c r="C3782" s="8">
        <v>548.36061769932405</v>
      </c>
      <c r="E3782" t="s">
        <v>299</v>
      </c>
      <c r="F3782">
        <v>2013</v>
      </c>
      <c r="G3782">
        <v>220.14519864056012</v>
      </c>
      <c r="H3782" s="15">
        <v>-0.11044682725804696</v>
      </c>
    </row>
    <row r="3783" spans="1:8" x14ac:dyDescent="0.3">
      <c r="A3783" s="15" t="s">
        <v>771</v>
      </c>
      <c r="B3783" s="15"/>
      <c r="C3783" s="8">
        <v>4562.1732428931855</v>
      </c>
      <c r="E3783" t="s">
        <v>299</v>
      </c>
      <c r="F3783">
        <v>2014</v>
      </c>
      <c r="G3783">
        <v>108.78973771304348</v>
      </c>
      <c r="H3783" s="15">
        <v>-1.0235842393630989</v>
      </c>
    </row>
    <row r="3784" spans="1:8" x14ac:dyDescent="0.3">
      <c r="A3784" s="15" t="s">
        <v>336</v>
      </c>
      <c r="B3784" s="15">
        <v>2007</v>
      </c>
      <c r="C3784" s="8">
        <v>439.76851627826085</v>
      </c>
      <c r="E3784" t="s">
        <v>299</v>
      </c>
      <c r="F3784">
        <v>2015</v>
      </c>
      <c r="G3784">
        <v>635.33786692173908</v>
      </c>
      <c r="H3784" s="15">
        <v>0.82876868611635235</v>
      </c>
    </row>
    <row r="3785" spans="1:8" x14ac:dyDescent="0.3">
      <c r="A3785" s="15" t="s">
        <v>336</v>
      </c>
      <c r="B3785" s="15">
        <v>2008</v>
      </c>
      <c r="C3785" s="8">
        <v>421.73216299021112</v>
      </c>
      <c r="E3785" t="s">
        <v>299</v>
      </c>
      <c r="F3785">
        <v>2016</v>
      </c>
      <c r="G3785">
        <v>564.1349461065787</v>
      </c>
      <c r="H3785" s="15">
        <v>-0.1262161142587831</v>
      </c>
    </row>
    <row r="3786" spans="1:8" x14ac:dyDescent="0.3">
      <c r="A3786" s="15" t="s">
        <v>336</v>
      </c>
      <c r="B3786" s="15">
        <v>2009</v>
      </c>
      <c r="C3786" s="8">
        <v>738.73649565227652</v>
      </c>
      <c r="E3786" t="s">
        <v>299</v>
      </c>
      <c r="F3786">
        <v>2017</v>
      </c>
      <c r="G3786">
        <v>741.25708777213765</v>
      </c>
      <c r="H3786" s="15">
        <v>0.23894832789781875</v>
      </c>
    </row>
    <row r="3787" spans="1:8" x14ac:dyDescent="0.3">
      <c r="A3787" s="15" t="s">
        <v>336</v>
      </c>
      <c r="B3787" s="15">
        <v>2010</v>
      </c>
      <c r="C3787" s="8">
        <v>663.0849513954513</v>
      </c>
      <c r="E3787" t="s">
        <v>11</v>
      </c>
      <c r="F3787">
        <v>2008</v>
      </c>
      <c r="G3787">
        <v>576.56964913435922</v>
      </c>
      <c r="H3787" s="15">
        <v>-0.74134100596893771</v>
      </c>
    </row>
    <row r="3788" spans="1:8" x14ac:dyDescent="0.3">
      <c r="A3788" s="15" t="s">
        <v>336</v>
      </c>
      <c r="B3788" s="15">
        <v>2011</v>
      </c>
      <c r="C3788" s="8">
        <v>327.99681848876321</v>
      </c>
      <c r="E3788" t="s">
        <v>11</v>
      </c>
      <c r="F3788">
        <v>2009</v>
      </c>
      <c r="G3788">
        <v>1328.5053268120946</v>
      </c>
      <c r="H3788" s="15">
        <v>0.5660012515584667</v>
      </c>
    </row>
    <row r="3789" spans="1:8" x14ac:dyDescent="0.3">
      <c r="A3789" s="15" t="s">
        <v>336</v>
      </c>
      <c r="B3789" s="15">
        <v>2012</v>
      </c>
      <c r="C3789" s="8">
        <v>203.91445644498683</v>
      </c>
      <c r="E3789" t="s">
        <v>11</v>
      </c>
      <c r="F3789">
        <v>2010</v>
      </c>
      <c r="G3789">
        <v>1224.6016532100796</v>
      </c>
      <c r="H3789" s="15">
        <v>-8.4846915998888037E-2</v>
      </c>
    </row>
    <row r="3790" spans="1:8" x14ac:dyDescent="0.3">
      <c r="A3790" s="15" t="s">
        <v>336</v>
      </c>
      <c r="B3790" s="15">
        <v>2013</v>
      </c>
      <c r="C3790" s="8">
        <v>170.18613971073594</v>
      </c>
      <c r="E3790" t="s">
        <v>11</v>
      </c>
      <c r="F3790">
        <v>2011</v>
      </c>
      <c r="G3790">
        <v>636.77093093045448</v>
      </c>
      <c r="H3790" s="15">
        <v>-0.92314314885681481</v>
      </c>
    </row>
    <row r="3791" spans="1:8" x14ac:dyDescent="0.3">
      <c r="A3791" s="15" t="s">
        <v>336</v>
      </c>
      <c r="B3791" s="15">
        <v>2014</v>
      </c>
      <c r="C3791" s="8">
        <v>141.03224966086958</v>
      </c>
      <c r="E3791" t="s">
        <v>11</v>
      </c>
      <c r="F3791">
        <v>2012</v>
      </c>
      <c r="G3791">
        <v>409.24943244798646</v>
      </c>
      <c r="H3791" s="15">
        <v>-0.55594823216128675</v>
      </c>
    </row>
    <row r="3792" spans="1:8" x14ac:dyDescent="0.3">
      <c r="A3792" s="15" t="s">
        <v>336</v>
      </c>
      <c r="B3792" s="15">
        <v>2015</v>
      </c>
      <c r="C3792" s="8">
        <v>504.45997596521738</v>
      </c>
      <c r="E3792" t="s">
        <v>11</v>
      </c>
      <c r="F3792">
        <v>2013</v>
      </c>
      <c r="G3792">
        <v>369.72229017193547</v>
      </c>
      <c r="H3792" s="15">
        <v>-0.10691035765701146</v>
      </c>
    </row>
    <row r="3793" spans="1:8" x14ac:dyDescent="0.3">
      <c r="A3793" s="15" t="s">
        <v>336</v>
      </c>
      <c r="B3793" s="15">
        <v>2016</v>
      </c>
      <c r="C3793" s="8">
        <v>457.46037817252289</v>
      </c>
      <c r="E3793" t="s">
        <v>11</v>
      </c>
      <c r="F3793">
        <v>2014</v>
      </c>
      <c r="G3793">
        <v>256.1506172869565</v>
      </c>
      <c r="H3793" s="15">
        <v>-0.44337848601687585</v>
      </c>
    </row>
    <row r="3794" spans="1:8" x14ac:dyDescent="0.3">
      <c r="A3794" s="15" t="s">
        <v>336</v>
      </c>
      <c r="B3794" s="15">
        <v>2017</v>
      </c>
      <c r="C3794" s="8">
        <v>541.46052439013101</v>
      </c>
      <c r="E3794" t="s">
        <v>11</v>
      </c>
      <c r="F3794">
        <v>2015</v>
      </c>
      <c r="G3794">
        <v>1131.0284702608697</v>
      </c>
      <c r="H3794" s="15">
        <v>0.77352416493293419</v>
      </c>
    </row>
    <row r="3795" spans="1:8" x14ac:dyDescent="0.3">
      <c r="A3795" s="15" t="s">
        <v>772</v>
      </c>
      <c r="B3795" s="15"/>
      <c r="C3795" s="8">
        <v>4609.8326691494258</v>
      </c>
      <c r="E3795" t="s">
        <v>11</v>
      </c>
      <c r="F3795">
        <v>2016</v>
      </c>
      <c r="G3795">
        <v>1044.592054283961</v>
      </c>
      <c r="H3795" s="15">
        <v>-8.2746576160928578E-2</v>
      </c>
    </row>
    <row r="3796" spans="1:8" x14ac:dyDescent="0.3">
      <c r="A3796" s="15" t="s">
        <v>261</v>
      </c>
      <c r="B3796" s="15">
        <v>2007</v>
      </c>
      <c r="C3796" s="8">
        <v>978.95905126956529</v>
      </c>
      <c r="E3796" t="s">
        <v>11</v>
      </c>
      <c r="F3796">
        <v>2017</v>
      </c>
      <c r="G3796">
        <v>1341.5654997046647</v>
      </c>
      <c r="H3796" s="15">
        <v>0.22136335906527121</v>
      </c>
    </row>
    <row r="3797" spans="1:8" x14ac:dyDescent="0.3">
      <c r="A3797" s="15" t="s">
        <v>261</v>
      </c>
      <c r="B3797" s="15">
        <v>2008</v>
      </c>
      <c r="C3797" s="8">
        <v>551.7673183588505</v>
      </c>
      <c r="E3797" t="s">
        <v>418</v>
      </c>
      <c r="F3797">
        <v>2008</v>
      </c>
      <c r="G3797">
        <v>388.27049674519236</v>
      </c>
      <c r="H3797" s="15">
        <v>-4.2370348241915864E-2</v>
      </c>
    </row>
    <row r="3798" spans="1:8" x14ac:dyDescent="0.3">
      <c r="A3798" s="15" t="s">
        <v>261</v>
      </c>
      <c r="B3798" s="15">
        <v>2009</v>
      </c>
      <c r="C3798" s="8">
        <v>1395.0755226731317</v>
      </c>
      <c r="E3798" t="s">
        <v>418</v>
      </c>
      <c r="F3798">
        <v>2009</v>
      </c>
      <c r="G3798">
        <v>679.48535885269268</v>
      </c>
      <c r="H3798" s="15">
        <v>0.42858151145333734</v>
      </c>
    </row>
    <row r="3799" spans="1:8" x14ac:dyDescent="0.3">
      <c r="A3799" s="15" t="s">
        <v>261</v>
      </c>
      <c r="B3799" s="15">
        <v>2010</v>
      </c>
      <c r="C3799" s="8">
        <v>1329.1506922222909</v>
      </c>
      <c r="E3799" t="s">
        <v>418</v>
      </c>
      <c r="F3799">
        <v>2010</v>
      </c>
      <c r="G3799">
        <v>615.9592775261109</v>
      </c>
      <c r="H3799" s="15">
        <v>-0.10313357334550234</v>
      </c>
    </row>
    <row r="3800" spans="1:8" x14ac:dyDescent="0.3">
      <c r="A3800" s="15" t="s">
        <v>261</v>
      </c>
      <c r="B3800" s="15">
        <v>2011</v>
      </c>
      <c r="C3800" s="8">
        <v>639.32010735246206</v>
      </c>
      <c r="E3800" t="s">
        <v>418</v>
      </c>
      <c r="F3800">
        <v>2011</v>
      </c>
      <c r="G3800">
        <v>299.00457341047274</v>
      </c>
      <c r="H3800" s="15">
        <v>-1.0600329637116404</v>
      </c>
    </row>
    <row r="3801" spans="1:8" x14ac:dyDescent="0.3">
      <c r="A3801" s="15" t="s">
        <v>261</v>
      </c>
      <c r="B3801" s="15">
        <v>2012</v>
      </c>
      <c r="C3801" s="8">
        <v>370.59281011777227</v>
      </c>
      <c r="E3801" t="s">
        <v>418</v>
      </c>
      <c r="F3801">
        <v>2012</v>
      </c>
      <c r="G3801">
        <v>173.01072599742031</v>
      </c>
      <c r="H3801" s="15">
        <v>-0.728242984281397</v>
      </c>
    </row>
    <row r="3802" spans="1:8" x14ac:dyDescent="0.3">
      <c r="A3802" s="15" t="s">
        <v>261</v>
      </c>
      <c r="B3802" s="15">
        <v>2013</v>
      </c>
      <c r="C3802" s="8">
        <v>318.33267345653263</v>
      </c>
      <c r="E3802" t="s">
        <v>418</v>
      </c>
      <c r="F3802">
        <v>2013</v>
      </c>
      <c r="G3802">
        <v>153.35967277216994</v>
      </c>
      <c r="H3802" s="15">
        <v>-0.12813703152877637</v>
      </c>
    </row>
    <row r="3803" spans="1:8" x14ac:dyDescent="0.3">
      <c r="A3803" s="15" t="s">
        <v>261</v>
      </c>
      <c r="B3803" s="15">
        <v>2014</v>
      </c>
      <c r="C3803" s="8">
        <v>211.35542825217391</v>
      </c>
      <c r="E3803" t="s">
        <v>418</v>
      </c>
      <c r="F3803">
        <v>2014</v>
      </c>
      <c r="G3803">
        <v>105.43649144347826</v>
      </c>
      <c r="H3803" s="15">
        <v>-0.45452177583490672</v>
      </c>
    </row>
    <row r="3804" spans="1:8" x14ac:dyDescent="0.3">
      <c r="A3804" s="15" t="s">
        <v>261</v>
      </c>
      <c r="B3804" s="15">
        <v>2015</v>
      </c>
      <c r="C3804" s="8">
        <v>979.53744667826084</v>
      </c>
      <c r="E3804" t="s">
        <v>418</v>
      </c>
      <c r="F3804">
        <v>2015</v>
      </c>
      <c r="G3804">
        <v>429.93340977391301</v>
      </c>
      <c r="H3804" s="15">
        <v>0.75476087913492551</v>
      </c>
    </row>
    <row r="3805" spans="1:8" x14ac:dyDescent="0.3">
      <c r="A3805" s="15" t="s">
        <v>261</v>
      </c>
      <c r="B3805" s="15">
        <v>2016</v>
      </c>
      <c r="C3805" s="8">
        <v>880.68160463402103</v>
      </c>
      <c r="E3805" t="s">
        <v>418</v>
      </c>
      <c r="F3805">
        <v>2016</v>
      </c>
      <c r="G3805">
        <v>395.35511786113358</v>
      </c>
      <c r="H3805" s="15">
        <v>-8.7461348925612942E-2</v>
      </c>
    </row>
    <row r="3806" spans="1:8" x14ac:dyDescent="0.3">
      <c r="A3806" s="15" t="s">
        <v>261</v>
      </c>
      <c r="B3806" s="15">
        <v>2017</v>
      </c>
      <c r="C3806" s="8">
        <v>1159.4043450835675</v>
      </c>
      <c r="E3806" t="s">
        <v>418</v>
      </c>
      <c r="F3806">
        <v>2017</v>
      </c>
      <c r="G3806">
        <v>524.80641672654644</v>
      </c>
      <c r="H3806" s="15">
        <v>0.24666485534391674</v>
      </c>
    </row>
    <row r="3807" spans="1:8" x14ac:dyDescent="0.3">
      <c r="A3807" s="15" t="s">
        <v>773</v>
      </c>
      <c r="B3807" s="15"/>
      <c r="C3807" s="8">
        <v>8814.1770000986289</v>
      </c>
      <c r="E3807" t="s">
        <v>242</v>
      </c>
      <c r="F3807">
        <v>2008</v>
      </c>
      <c r="G3807">
        <v>607.36066153428203</v>
      </c>
      <c r="H3807" s="15">
        <v>0.36014074102911658</v>
      </c>
    </row>
    <row r="3808" spans="1:8" x14ac:dyDescent="0.3">
      <c r="A3808" s="15" t="s">
        <v>262</v>
      </c>
      <c r="B3808" s="15">
        <v>2007</v>
      </c>
      <c r="C3808" s="8">
        <v>905.49663589565216</v>
      </c>
      <c r="E3808" t="s">
        <v>242</v>
      </c>
      <c r="F3808">
        <v>2009</v>
      </c>
      <c r="G3808">
        <v>676.49576053916155</v>
      </c>
      <c r="H3808" s="15">
        <v>0.10219590873678117</v>
      </c>
    </row>
    <row r="3809" spans="1:8" x14ac:dyDescent="0.3">
      <c r="A3809" s="15" t="s">
        <v>262</v>
      </c>
      <c r="B3809" s="15">
        <v>2008</v>
      </c>
      <c r="C3809" s="8">
        <v>725.27461592470877</v>
      </c>
      <c r="E3809" t="s">
        <v>242</v>
      </c>
      <c r="F3809">
        <v>2010</v>
      </c>
      <c r="G3809">
        <v>694.71755853732839</v>
      </c>
      <c r="H3809" s="15">
        <v>2.6229073634660042E-2</v>
      </c>
    </row>
    <row r="3810" spans="1:8" x14ac:dyDescent="0.3">
      <c r="A3810" s="15" t="s">
        <v>262</v>
      </c>
      <c r="B3810" s="15">
        <v>2009</v>
      </c>
      <c r="C3810" s="8">
        <v>1544.8491926335544</v>
      </c>
      <c r="E3810" t="s">
        <v>242</v>
      </c>
      <c r="F3810">
        <v>2011</v>
      </c>
      <c r="G3810">
        <v>360.91502880624734</v>
      </c>
      <c r="H3810" s="15">
        <v>-0.92487844253855866</v>
      </c>
    </row>
    <row r="3811" spans="1:8" x14ac:dyDescent="0.3">
      <c r="A3811" s="15" t="s">
        <v>262</v>
      </c>
      <c r="B3811" s="15">
        <v>2010</v>
      </c>
      <c r="C3811" s="8">
        <v>1444.7980114085885</v>
      </c>
      <c r="E3811" t="s">
        <v>242</v>
      </c>
      <c r="F3811">
        <v>2012</v>
      </c>
      <c r="G3811">
        <v>305.62498635493927</v>
      </c>
      <c r="H3811" s="15">
        <v>-0.18090812243700741</v>
      </c>
    </row>
    <row r="3812" spans="1:8" x14ac:dyDescent="0.3">
      <c r="A3812" s="15" t="s">
        <v>262</v>
      </c>
      <c r="B3812" s="15">
        <v>2011</v>
      </c>
      <c r="C3812" s="8">
        <v>668.23455005359097</v>
      </c>
      <c r="E3812" t="s">
        <v>242</v>
      </c>
      <c r="F3812">
        <v>2013</v>
      </c>
      <c r="G3812">
        <v>263.86334247796094</v>
      </c>
      <c r="H3812" s="15">
        <v>-0.15826997219390734</v>
      </c>
    </row>
    <row r="3813" spans="1:8" x14ac:dyDescent="0.3">
      <c r="A3813" s="15" t="s">
        <v>262</v>
      </c>
      <c r="B3813" s="15">
        <v>2012</v>
      </c>
      <c r="C3813" s="8">
        <v>389.96926033867635</v>
      </c>
      <c r="E3813" t="s">
        <v>242</v>
      </c>
      <c r="F3813">
        <v>2014</v>
      </c>
      <c r="G3813">
        <v>134.36585431304346</v>
      </c>
      <c r="H3813" s="15">
        <v>-0.96376783243766884</v>
      </c>
    </row>
    <row r="3814" spans="1:8" x14ac:dyDescent="0.3">
      <c r="A3814" s="15" t="s">
        <v>262</v>
      </c>
      <c r="B3814" s="15">
        <v>2013</v>
      </c>
      <c r="C3814" s="8">
        <v>331.80410511142594</v>
      </c>
      <c r="E3814" t="s">
        <v>242</v>
      </c>
      <c r="F3814">
        <v>2015</v>
      </c>
      <c r="G3814">
        <v>663.37996267826077</v>
      </c>
      <c r="H3814" s="15">
        <v>0.7974526487496415</v>
      </c>
    </row>
    <row r="3815" spans="1:8" x14ac:dyDescent="0.3">
      <c r="A3815" s="15" t="s">
        <v>262</v>
      </c>
      <c r="B3815" s="15">
        <v>2014</v>
      </c>
      <c r="C3815" s="8">
        <v>216.23902027826085</v>
      </c>
      <c r="E3815" t="s">
        <v>242</v>
      </c>
      <c r="F3815">
        <v>2016</v>
      </c>
      <c r="G3815">
        <v>592.8710548076773</v>
      </c>
      <c r="H3815" s="15">
        <v>-0.11892789721949912</v>
      </c>
    </row>
    <row r="3816" spans="1:8" x14ac:dyDescent="0.3">
      <c r="A3816" s="15" t="s">
        <v>262</v>
      </c>
      <c r="B3816" s="15">
        <v>2015</v>
      </c>
      <c r="C3816" s="8">
        <v>831.90332233043478</v>
      </c>
      <c r="E3816" t="s">
        <v>242</v>
      </c>
      <c r="F3816">
        <v>2017</v>
      </c>
      <c r="G3816">
        <v>809.08823799975175</v>
      </c>
      <c r="H3816" s="15">
        <v>0.26723560303708283</v>
      </c>
    </row>
    <row r="3817" spans="1:8" x14ac:dyDescent="0.3">
      <c r="A3817" s="15" t="s">
        <v>262</v>
      </c>
      <c r="B3817" s="15">
        <v>2016</v>
      </c>
      <c r="C3817" s="8">
        <v>757.87062124762713</v>
      </c>
      <c r="E3817" t="s">
        <v>241</v>
      </c>
      <c r="F3817">
        <v>2008</v>
      </c>
      <c r="G3817">
        <v>560.68214144976832</v>
      </c>
      <c r="H3817" s="15">
        <v>6.3450923829639433E-2</v>
      </c>
    </row>
    <row r="3818" spans="1:8" x14ac:dyDescent="0.3">
      <c r="A3818" s="15" t="s">
        <v>262</v>
      </c>
      <c r="B3818" s="15">
        <v>2017</v>
      </c>
      <c r="C3818" s="8">
        <v>966.0914795992195</v>
      </c>
      <c r="E3818" t="s">
        <v>241</v>
      </c>
      <c r="F3818">
        <v>2009</v>
      </c>
      <c r="G3818">
        <v>769.92368802919179</v>
      </c>
      <c r="H3818" s="15">
        <v>0.27176920236735208</v>
      </c>
    </row>
    <row r="3819" spans="1:8" x14ac:dyDescent="0.3">
      <c r="A3819" s="15" t="s">
        <v>774</v>
      </c>
      <c r="B3819" s="15"/>
      <c r="C3819" s="8">
        <v>8782.5308148217409</v>
      </c>
      <c r="E3819" t="s">
        <v>241</v>
      </c>
      <c r="F3819">
        <v>2010</v>
      </c>
      <c r="G3819">
        <v>690.16228374534887</v>
      </c>
      <c r="H3819" s="15">
        <v>-0.11556905696294571</v>
      </c>
    </row>
    <row r="3820" spans="1:8" x14ac:dyDescent="0.3">
      <c r="A3820" s="15" t="s">
        <v>263</v>
      </c>
      <c r="B3820" s="15">
        <v>2007</v>
      </c>
      <c r="C3820" s="8">
        <v>759.44582076521738</v>
      </c>
      <c r="E3820" t="s">
        <v>241</v>
      </c>
      <c r="F3820">
        <v>2011</v>
      </c>
      <c r="G3820">
        <v>355.89857870514123</v>
      </c>
      <c r="H3820" s="15">
        <v>-0.93921056458374375</v>
      </c>
    </row>
    <row r="3821" spans="1:8" x14ac:dyDescent="0.3">
      <c r="A3821" s="15" t="s">
        <v>263</v>
      </c>
      <c r="B3821" s="15">
        <v>2008</v>
      </c>
      <c r="C3821" s="8">
        <v>949.30727595652172</v>
      </c>
      <c r="E3821" t="s">
        <v>241</v>
      </c>
      <c r="F3821">
        <v>2012</v>
      </c>
      <c r="G3821">
        <v>209.46387994681916</v>
      </c>
      <c r="H3821" s="15">
        <v>-0.69909284023336349</v>
      </c>
    </row>
    <row r="3822" spans="1:8" x14ac:dyDescent="0.3">
      <c r="A3822" s="15" t="s">
        <v>263</v>
      </c>
      <c r="B3822" s="15">
        <v>2009</v>
      </c>
      <c r="C3822" s="8">
        <v>1183.567100666324</v>
      </c>
      <c r="E3822" t="s">
        <v>241</v>
      </c>
      <c r="F3822">
        <v>2013</v>
      </c>
      <c r="G3822">
        <v>187.83992372620932</v>
      </c>
      <c r="H3822" s="15">
        <v>-0.11511906410337117</v>
      </c>
    </row>
    <row r="3823" spans="1:8" x14ac:dyDescent="0.3">
      <c r="A3823" s="15" t="s">
        <v>263</v>
      </c>
      <c r="B3823" s="15">
        <v>2010</v>
      </c>
      <c r="C3823" s="8">
        <v>1206.4466539993407</v>
      </c>
      <c r="E3823" t="s">
        <v>241</v>
      </c>
      <c r="F3823">
        <v>2014</v>
      </c>
      <c r="G3823">
        <v>115.60105646086957</v>
      </c>
      <c r="H3823" s="15">
        <v>-0.62489798516497364</v>
      </c>
    </row>
    <row r="3824" spans="1:8" x14ac:dyDescent="0.3">
      <c r="A3824" s="15" t="s">
        <v>263</v>
      </c>
      <c r="B3824" s="15">
        <v>2011</v>
      </c>
      <c r="C3824" s="8">
        <v>534.82237378157913</v>
      </c>
      <c r="E3824" t="s">
        <v>241</v>
      </c>
      <c r="F3824">
        <v>2015</v>
      </c>
      <c r="G3824">
        <v>549.24661502608694</v>
      </c>
      <c r="H3824" s="15">
        <v>0.78952795830088274</v>
      </c>
    </row>
    <row r="3825" spans="1:8" x14ac:dyDescent="0.3">
      <c r="A3825" s="15" t="s">
        <v>263</v>
      </c>
      <c r="B3825" s="15">
        <v>2012</v>
      </c>
      <c r="C3825" s="8">
        <v>300.0274509978218</v>
      </c>
      <c r="E3825" t="s">
        <v>241</v>
      </c>
      <c r="F3825">
        <v>2016</v>
      </c>
      <c r="G3825">
        <v>506.6240858064084</v>
      </c>
      <c r="H3825" s="15">
        <v>-8.4130483357961583E-2</v>
      </c>
    </row>
    <row r="3826" spans="1:8" x14ac:dyDescent="0.3">
      <c r="A3826" s="15" t="s">
        <v>263</v>
      </c>
      <c r="B3826" s="15">
        <v>2013</v>
      </c>
      <c r="C3826" s="8">
        <v>298.79861116181632</v>
      </c>
      <c r="E3826" t="s">
        <v>241</v>
      </c>
      <c r="F3826">
        <v>2017</v>
      </c>
      <c r="G3826">
        <v>618.64179425811653</v>
      </c>
      <c r="H3826" s="15">
        <v>0.18107038595095448</v>
      </c>
    </row>
    <row r="3827" spans="1:8" x14ac:dyDescent="0.3">
      <c r="A3827" s="15" t="s">
        <v>263</v>
      </c>
      <c r="B3827" s="15">
        <v>2014</v>
      </c>
      <c r="C3827" s="8">
        <v>190.76400028695653</v>
      </c>
      <c r="E3827" t="s">
        <v>141</v>
      </c>
      <c r="F3827">
        <v>2008</v>
      </c>
      <c r="G3827">
        <v>758.0739625782835</v>
      </c>
      <c r="H3827" s="15">
        <v>0.35829747746818408</v>
      </c>
    </row>
    <row r="3828" spans="1:8" x14ac:dyDescent="0.3">
      <c r="A3828" s="15" t="s">
        <v>263</v>
      </c>
      <c r="B3828" s="15">
        <v>2015</v>
      </c>
      <c r="C3828" s="8">
        <v>740.77438278260865</v>
      </c>
      <c r="E3828" t="s">
        <v>141</v>
      </c>
      <c r="F3828">
        <v>2009</v>
      </c>
      <c r="G3828">
        <v>914.9794099070474</v>
      </c>
      <c r="H3828" s="15">
        <v>0.17148522210429182</v>
      </c>
    </row>
    <row r="3829" spans="1:8" x14ac:dyDescent="0.3">
      <c r="A3829" s="15" t="s">
        <v>263</v>
      </c>
      <c r="B3829" s="15">
        <v>2016</v>
      </c>
      <c r="C3829" s="8">
        <v>785.43851808534578</v>
      </c>
      <c r="E3829" t="s">
        <v>141</v>
      </c>
      <c r="F3829">
        <v>2010</v>
      </c>
      <c r="G3829">
        <v>874.364163287868</v>
      </c>
      <c r="H3829" s="15">
        <v>-4.6451179410709212E-2</v>
      </c>
    </row>
    <row r="3830" spans="1:8" x14ac:dyDescent="0.3">
      <c r="A3830" s="15" t="s">
        <v>263</v>
      </c>
      <c r="B3830" s="15">
        <v>2017</v>
      </c>
      <c r="C3830" s="8">
        <v>883.39313336233249</v>
      </c>
      <c r="E3830" t="s">
        <v>141</v>
      </c>
      <c r="F3830">
        <v>2011</v>
      </c>
      <c r="G3830">
        <v>470.51717498500295</v>
      </c>
      <c r="H3830" s="15">
        <v>-0.85830445682612344</v>
      </c>
    </row>
    <row r="3831" spans="1:8" x14ac:dyDescent="0.3">
      <c r="A3831" s="15" t="s">
        <v>775</v>
      </c>
      <c r="B3831" s="15"/>
      <c r="C3831" s="8">
        <v>7832.7853218458649</v>
      </c>
      <c r="E3831" t="s">
        <v>141</v>
      </c>
      <c r="F3831">
        <v>2012</v>
      </c>
      <c r="G3831">
        <v>327.21473546435874</v>
      </c>
      <c r="H3831" s="15">
        <v>-0.43794616803329495</v>
      </c>
    </row>
    <row r="3832" spans="1:8" x14ac:dyDescent="0.3">
      <c r="A3832" s="15" t="s">
        <v>264</v>
      </c>
      <c r="B3832" s="15">
        <v>2007</v>
      </c>
      <c r="C3832" s="8">
        <v>630.11480274782605</v>
      </c>
      <c r="E3832" t="s">
        <v>141</v>
      </c>
      <c r="F3832">
        <v>2013</v>
      </c>
      <c r="G3832">
        <v>264.91071242706494</v>
      </c>
      <c r="H3832" s="15">
        <v>-0.23518876404232733</v>
      </c>
    </row>
    <row r="3833" spans="1:8" x14ac:dyDescent="0.3">
      <c r="A3833" s="15" t="s">
        <v>264</v>
      </c>
      <c r="B3833" s="15">
        <v>2008</v>
      </c>
      <c r="C3833" s="8">
        <v>521.05840613588555</v>
      </c>
      <c r="E3833" t="s">
        <v>141</v>
      </c>
      <c r="F3833">
        <v>2014</v>
      </c>
      <c r="G3833">
        <v>142.51557795652175</v>
      </c>
      <c r="H3833" s="15">
        <v>-0.85881933908925479</v>
      </c>
    </row>
    <row r="3834" spans="1:8" x14ac:dyDescent="0.3">
      <c r="A3834" s="15" t="s">
        <v>264</v>
      </c>
      <c r="B3834" s="15">
        <v>2009</v>
      </c>
      <c r="C3834" s="8">
        <v>1003.2803624236954</v>
      </c>
      <c r="E3834" t="s">
        <v>141</v>
      </c>
      <c r="F3834">
        <v>2015</v>
      </c>
      <c r="G3834">
        <v>704.98103593043481</v>
      </c>
      <c r="H3834" s="15">
        <v>0.79784480618201381</v>
      </c>
    </row>
    <row r="3835" spans="1:8" x14ac:dyDescent="0.3">
      <c r="A3835" s="15" t="s">
        <v>264</v>
      </c>
      <c r="B3835" s="15">
        <v>2010</v>
      </c>
      <c r="C3835" s="8">
        <v>905.98380025983397</v>
      </c>
      <c r="E3835" t="s">
        <v>141</v>
      </c>
      <c r="F3835">
        <v>2016</v>
      </c>
      <c r="G3835">
        <v>583.01613681445303</v>
      </c>
      <c r="H3835" s="15">
        <v>-0.20919643799635951</v>
      </c>
    </row>
    <row r="3836" spans="1:8" x14ac:dyDescent="0.3">
      <c r="A3836" s="15" t="s">
        <v>264</v>
      </c>
      <c r="B3836" s="15">
        <v>2011</v>
      </c>
      <c r="C3836" s="8">
        <v>472.47841539000956</v>
      </c>
      <c r="E3836" t="s">
        <v>141</v>
      </c>
      <c r="F3836">
        <v>2017</v>
      </c>
      <c r="G3836">
        <v>842.99640257352496</v>
      </c>
      <c r="H3836" s="15">
        <v>0.30840020783647037</v>
      </c>
    </row>
    <row r="3837" spans="1:8" x14ac:dyDescent="0.3">
      <c r="A3837" s="15" t="s">
        <v>264</v>
      </c>
      <c r="B3837" s="15">
        <v>2012</v>
      </c>
      <c r="C3837" s="8">
        <v>277.43393895508916</v>
      </c>
      <c r="E3837" t="s">
        <v>265</v>
      </c>
      <c r="F3837">
        <v>2008</v>
      </c>
      <c r="G3837">
        <v>858.45625709674721</v>
      </c>
      <c r="H3837" s="15">
        <v>0.47127474017414495</v>
      </c>
    </row>
    <row r="3838" spans="1:8" x14ac:dyDescent="0.3">
      <c r="A3838" s="15" t="s">
        <v>264</v>
      </c>
      <c r="B3838" s="15">
        <v>2013</v>
      </c>
      <c r="C3838" s="8">
        <v>240.38693049528425</v>
      </c>
      <c r="E3838" t="s">
        <v>265</v>
      </c>
      <c r="F3838">
        <v>2009</v>
      </c>
      <c r="G3838">
        <v>1001.5322999462051</v>
      </c>
      <c r="H3838" s="15">
        <v>0.14285714285714285</v>
      </c>
    </row>
    <row r="3839" spans="1:8" x14ac:dyDescent="0.3">
      <c r="A3839" s="15" t="s">
        <v>264</v>
      </c>
      <c r="B3839" s="15">
        <v>2014</v>
      </c>
      <c r="C3839" s="8">
        <v>151.9549854521739</v>
      </c>
      <c r="E3839" t="s">
        <v>265</v>
      </c>
      <c r="F3839">
        <v>2010</v>
      </c>
      <c r="G3839">
        <v>676.18048399585882</v>
      </c>
      <c r="H3839" s="15">
        <v>-0.48116120422123693</v>
      </c>
    </row>
    <row r="3840" spans="1:8" x14ac:dyDescent="0.3">
      <c r="A3840" s="15" t="s">
        <v>264</v>
      </c>
      <c r="B3840" s="15">
        <v>2015</v>
      </c>
      <c r="C3840" s="8">
        <v>758.026820973913</v>
      </c>
      <c r="E3840" t="s">
        <v>265</v>
      </c>
      <c r="F3840">
        <v>2011</v>
      </c>
      <c r="G3840">
        <v>331.53920049646092</v>
      </c>
      <c r="H3840" s="15">
        <v>-1.0395189557775291</v>
      </c>
    </row>
    <row r="3841" spans="1:8" x14ac:dyDescent="0.3">
      <c r="A3841" s="15" t="s">
        <v>264</v>
      </c>
      <c r="B3841" s="15">
        <v>2016</v>
      </c>
      <c r="C3841" s="8">
        <v>694.136570726277</v>
      </c>
      <c r="E3841" t="s">
        <v>265</v>
      </c>
      <c r="F3841">
        <v>2012</v>
      </c>
      <c r="G3841">
        <v>186.46859558069391</v>
      </c>
      <c r="H3841" s="15">
        <v>-0.77798947572910737</v>
      </c>
    </row>
    <row r="3842" spans="1:8" x14ac:dyDescent="0.3">
      <c r="A3842" s="15" t="s">
        <v>264</v>
      </c>
      <c r="B3842" s="15">
        <v>2017</v>
      </c>
      <c r="C3842" s="8">
        <v>845.96190183732574</v>
      </c>
      <c r="E3842" t="s">
        <v>265</v>
      </c>
      <c r="F3842">
        <v>2013</v>
      </c>
      <c r="G3842">
        <v>204.15879017013211</v>
      </c>
      <c r="H3842" s="15">
        <v>8.6649193868637162E-2</v>
      </c>
    </row>
    <row r="3843" spans="1:8" x14ac:dyDescent="0.3">
      <c r="A3843" s="15" t="s">
        <v>776</v>
      </c>
      <c r="B3843" s="15"/>
      <c r="C3843" s="8">
        <v>6500.8169353973135</v>
      </c>
      <c r="E3843" t="s">
        <v>265</v>
      </c>
      <c r="F3843">
        <v>2014</v>
      </c>
      <c r="G3843">
        <v>194.42118052173913</v>
      </c>
      <c r="H3843" s="15">
        <v>-5.0085127671077832E-2</v>
      </c>
    </row>
    <row r="3844" spans="1:8" x14ac:dyDescent="0.3">
      <c r="A3844" s="15" t="s">
        <v>378</v>
      </c>
      <c r="B3844" s="15">
        <v>2007</v>
      </c>
      <c r="C3844" s="8">
        <v>254.29446521739129</v>
      </c>
      <c r="E3844" t="s">
        <v>265</v>
      </c>
      <c r="F3844">
        <v>2015</v>
      </c>
      <c r="G3844">
        <v>498.61666507826089</v>
      </c>
      <c r="H3844" s="15">
        <v>0.61007885588576638</v>
      </c>
    </row>
    <row r="3845" spans="1:8" x14ac:dyDescent="0.3">
      <c r="A3845" s="15" t="s">
        <v>378</v>
      </c>
      <c r="B3845" s="15">
        <v>2008</v>
      </c>
      <c r="C3845" s="8">
        <v>996.92055609317288</v>
      </c>
      <c r="E3845" t="s">
        <v>265</v>
      </c>
      <c r="F3845">
        <v>2016</v>
      </c>
      <c r="G3845">
        <v>413.34332369405007</v>
      </c>
      <c r="H3845" s="15">
        <v>-0.2063014847370046</v>
      </c>
    </row>
    <row r="3846" spans="1:8" x14ac:dyDescent="0.3">
      <c r="A3846" s="15" t="s">
        <v>378</v>
      </c>
      <c r="B3846" s="15">
        <v>2009</v>
      </c>
      <c r="C3846" s="8">
        <v>388.75700336552291</v>
      </c>
      <c r="E3846" t="s">
        <v>265</v>
      </c>
      <c r="F3846">
        <v>2017</v>
      </c>
      <c r="G3846">
        <v>543.98507926639695</v>
      </c>
      <c r="H3846" s="15">
        <v>0.24015687295785151</v>
      </c>
    </row>
    <row r="3847" spans="1:8" x14ac:dyDescent="0.3">
      <c r="A3847" s="15" t="s">
        <v>378</v>
      </c>
      <c r="B3847" s="15">
        <v>2010</v>
      </c>
      <c r="C3847" s="8">
        <v>479.1434068904673</v>
      </c>
      <c r="E3847" t="s">
        <v>72</v>
      </c>
      <c r="F3847">
        <v>2008</v>
      </c>
      <c r="G3847">
        <v>515.33664398833002</v>
      </c>
      <c r="H3847" s="15">
        <v>0.31154367760993579</v>
      </c>
    </row>
    <row r="3848" spans="1:8" x14ac:dyDescent="0.3">
      <c r="A3848" s="15" t="s">
        <v>378</v>
      </c>
      <c r="B3848" s="15">
        <v>2011</v>
      </c>
      <c r="C3848" s="8">
        <v>216.87841620140387</v>
      </c>
      <c r="E3848" t="s">
        <v>72</v>
      </c>
      <c r="F3848">
        <v>2009</v>
      </c>
      <c r="G3848">
        <v>656.27868441361545</v>
      </c>
      <c r="H3848" s="15">
        <v>0.21475943645985857</v>
      </c>
    </row>
    <row r="3849" spans="1:8" x14ac:dyDescent="0.3">
      <c r="A3849" s="15" t="s">
        <v>378</v>
      </c>
      <c r="B3849" s="15">
        <v>2012</v>
      </c>
      <c r="C3849" s="8">
        <v>114.04709267642176</v>
      </c>
      <c r="E3849" t="s">
        <v>72</v>
      </c>
      <c r="F3849">
        <v>2010</v>
      </c>
      <c r="G3849">
        <v>644.89038811931687</v>
      </c>
      <c r="H3849" s="15">
        <v>-1.76592743574766E-2</v>
      </c>
    </row>
    <row r="3850" spans="1:8" x14ac:dyDescent="0.3">
      <c r="A3850" s="15" t="s">
        <v>378</v>
      </c>
      <c r="B3850" s="15">
        <v>2013</v>
      </c>
      <c r="C3850" s="8">
        <v>148.66223198222701</v>
      </c>
      <c r="E3850" t="s">
        <v>72</v>
      </c>
      <c r="F3850">
        <v>2011</v>
      </c>
      <c r="G3850">
        <v>335.57944790983049</v>
      </c>
      <c r="H3850" s="15">
        <v>-0.92172194136453078</v>
      </c>
    </row>
    <row r="3851" spans="1:8" x14ac:dyDescent="0.3">
      <c r="A3851" s="15" t="s">
        <v>378</v>
      </c>
      <c r="B3851" s="15">
        <v>2014</v>
      </c>
      <c r="C3851" s="8">
        <v>125.43936944347826</v>
      </c>
      <c r="E3851" t="s">
        <v>72</v>
      </c>
      <c r="F3851">
        <v>2012</v>
      </c>
      <c r="G3851">
        <v>218.81563738748835</v>
      </c>
      <c r="H3851" s="15">
        <v>-0.53361730412151331</v>
      </c>
    </row>
    <row r="3852" spans="1:8" x14ac:dyDescent="0.3">
      <c r="A3852" s="15" t="s">
        <v>378</v>
      </c>
      <c r="B3852" s="15">
        <v>2015</v>
      </c>
      <c r="C3852" s="8">
        <v>984.30605154782609</v>
      </c>
      <c r="E3852" t="s">
        <v>72</v>
      </c>
      <c r="F3852">
        <v>2013</v>
      </c>
      <c r="G3852">
        <v>189.79031055748803</v>
      </c>
      <c r="H3852" s="15">
        <v>-0.15293366002058609</v>
      </c>
    </row>
    <row r="3853" spans="1:8" x14ac:dyDescent="0.3">
      <c r="A3853" s="15" t="s">
        <v>378</v>
      </c>
      <c r="B3853" s="15">
        <v>2016</v>
      </c>
      <c r="C3853" s="8">
        <v>743.94218536084247</v>
      </c>
      <c r="E3853" t="s">
        <v>72</v>
      </c>
      <c r="F3853">
        <v>2014</v>
      </c>
      <c r="G3853">
        <v>144.16293453913045</v>
      </c>
      <c r="H3853" s="15">
        <v>-0.3164986628790693</v>
      </c>
    </row>
    <row r="3854" spans="1:8" x14ac:dyDescent="0.3">
      <c r="A3854" s="15" t="s">
        <v>378</v>
      </c>
      <c r="B3854" s="15">
        <v>2017</v>
      </c>
      <c r="C3854" s="8">
        <v>843.45740630100454</v>
      </c>
      <c r="E3854" t="s">
        <v>72</v>
      </c>
      <c r="F3854">
        <v>2015</v>
      </c>
      <c r="G3854">
        <v>537.56897697391298</v>
      </c>
      <c r="H3854" s="15">
        <v>0.73182430401647536</v>
      </c>
    </row>
    <row r="3855" spans="1:8" x14ac:dyDescent="0.3">
      <c r="A3855" s="15" t="s">
        <v>777</v>
      </c>
      <c r="B3855" s="15"/>
      <c r="C3855" s="8">
        <v>5295.848185079758</v>
      </c>
      <c r="E3855" t="s">
        <v>72</v>
      </c>
      <c r="F3855">
        <v>2016</v>
      </c>
      <c r="G3855">
        <v>535.1729420098568</v>
      </c>
      <c r="H3855" s="15">
        <v>-4.4771227690581826E-3</v>
      </c>
    </row>
    <row r="3856" spans="1:8" x14ac:dyDescent="0.3">
      <c r="A3856" s="15" t="s">
        <v>70</v>
      </c>
      <c r="B3856" s="15">
        <v>2007</v>
      </c>
      <c r="C3856" s="8">
        <v>274.4353154086956</v>
      </c>
      <c r="E3856" t="s">
        <v>72</v>
      </c>
      <c r="F3856">
        <v>2017</v>
      </c>
      <c r="G3856">
        <v>855.6903051007265</v>
      </c>
      <c r="H3856" s="15">
        <v>0.37457168929025136</v>
      </c>
    </row>
    <row r="3857" spans="1:8" x14ac:dyDescent="0.3">
      <c r="A3857" s="15" t="s">
        <v>70</v>
      </c>
      <c r="B3857" s="15">
        <v>2008</v>
      </c>
      <c r="C3857" s="8">
        <v>411.84670683032795</v>
      </c>
      <c r="E3857" t="s">
        <v>224</v>
      </c>
      <c r="F3857">
        <v>2008</v>
      </c>
      <c r="G3857">
        <v>826.27653727197674</v>
      </c>
      <c r="H3857" s="15">
        <v>0.54837381450077372</v>
      </c>
    </row>
    <row r="3858" spans="1:8" x14ac:dyDescent="0.3">
      <c r="A3858" s="15" t="s">
        <v>70</v>
      </c>
      <c r="B3858" s="15">
        <v>2009</v>
      </c>
      <c r="C3858" s="8">
        <v>501.45765749019455</v>
      </c>
      <c r="E3858" t="s">
        <v>224</v>
      </c>
      <c r="F3858">
        <v>2009</v>
      </c>
      <c r="G3858">
        <v>656.20520827297605</v>
      </c>
      <c r="H3858" s="15">
        <v>-0.25917400053346179</v>
      </c>
    </row>
    <row r="3859" spans="1:8" x14ac:dyDescent="0.3">
      <c r="A3859" s="15" t="s">
        <v>70</v>
      </c>
      <c r="B3859" s="15">
        <v>2010</v>
      </c>
      <c r="C3859" s="8">
        <v>450.56959690989981</v>
      </c>
      <c r="E3859" t="s">
        <v>224</v>
      </c>
      <c r="F3859">
        <v>2010</v>
      </c>
      <c r="G3859">
        <v>578.72026359015558</v>
      </c>
      <c r="H3859" s="15">
        <v>-0.1338901530804088</v>
      </c>
    </row>
    <row r="3860" spans="1:8" x14ac:dyDescent="0.3">
      <c r="A3860" s="15" t="s">
        <v>70</v>
      </c>
      <c r="B3860" s="15">
        <v>2011</v>
      </c>
      <c r="C3860" s="8">
        <v>215.39913637247355</v>
      </c>
      <c r="E3860" t="s">
        <v>224</v>
      </c>
      <c r="F3860">
        <v>2011</v>
      </c>
      <c r="G3860">
        <v>311.35116186266009</v>
      </c>
      <c r="H3860" s="15">
        <v>-0.85873808894098325</v>
      </c>
    </row>
    <row r="3861" spans="1:8" x14ac:dyDescent="0.3">
      <c r="A3861" s="15" t="s">
        <v>70</v>
      </c>
      <c r="B3861" s="15">
        <v>2012</v>
      </c>
      <c r="C3861" s="8">
        <v>127.28550752864656</v>
      </c>
      <c r="E3861" t="s">
        <v>224</v>
      </c>
      <c r="F3861">
        <v>2012</v>
      </c>
      <c r="G3861">
        <v>256.64338490732018</v>
      </c>
      <c r="H3861" s="15">
        <v>-0.21316651888415572</v>
      </c>
    </row>
    <row r="3862" spans="1:8" x14ac:dyDescent="0.3">
      <c r="A3862" s="15" t="s">
        <v>70</v>
      </c>
      <c r="B3862" s="15">
        <v>2013</v>
      </c>
      <c r="C3862" s="8">
        <v>119.57821035132633</v>
      </c>
      <c r="E3862" t="s">
        <v>224</v>
      </c>
      <c r="F3862">
        <v>2013</v>
      </c>
      <c r="G3862">
        <v>221.85509660667333</v>
      </c>
      <c r="H3862" s="15">
        <v>-0.15680635168063312</v>
      </c>
    </row>
    <row r="3863" spans="1:8" x14ac:dyDescent="0.3">
      <c r="A3863" s="15" t="s">
        <v>70</v>
      </c>
      <c r="B3863" s="15">
        <v>2014</v>
      </c>
      <c r="C3863" s="8">
        <v>87.441636391304357</v>
      </c>
      <c r="E3863" t="s">
        <v>224</v>
      </c>
      <c r="F3863">
        <v>2014</v>
      </c>
      <c r="G3863">
        <v>138.23347382608696</v>
      </c>
      <c r="H3863" s="15">
        <v>-0.60493034332474083</v>
      </c>
    </row>
    <row r="3864" spans="1:8" x14ac:dyDescent="0.3">
      <c r="A3864" s="15" t="s">
        <v>70</v>
      </c>
      <c r="B3864" s="15">
        <v>2015</v>
      </c>
      <c r="C3864" s="8">
        <v>344.11002417391302</v>
      </c>
      <c r="E3864" t="s">
        <v>224</v>
      </c>
      <c r="F3864">
        <v>2015</v>
      </c>
      <c r="G3864">
        <v>541.43250031304353</v>
      </c>
      <c r="H3864" s="15">
        <v>0.74468936802618302</v>
      </c>
    </row>
    <row r="3865" spans="1:8" x14ac:dyDescent="0.3">
      <c r="A3865" s="15" t="s">
        <v>70</v>
      </c>
      <c r="B3865" s="15">
        <v>2016</v>
      </c>
      <c r="C3865" s="8">
        <v>312.21872991906781</v>
      </c>
      <c r="E3865" t="s">
        <v>224</v>
      </c>
      <c r="F3865">
        <v>2016</v>
      </c>
      <c r="G3865">
        <v>553.42332129676606</v>
      </c>
      <c r="H3865" s="15">
        <v>2.166663478442862E-2</v>
      </c>
    </row>
    <row r="3866" spans="1:8" x14ac:dyDescent="0.3">
      <c r="A3866" s="15" t="s">
        <v>70</v>
      </c>
      <c r="B3866" s="15">
        <v>2017</v>
      </c>
      <c r="C3866" s="8">
        <v>384.09751933856563</v>
      </c>
      <c r="E3866" t="s">
        <v>224</v>
      </c>
      <c r="F3866">
        <v>2017</v>
      </c>
      <c r="G3866">
        <v>595.79677269971091</v>
      </c>
      <c r="H3866" s="15">
        <v>7.1120646073559057E-2</v>
      </c>
    </row>
    <row r="3867" spans="1:8" x14ac:dyDescent="0.3">
      <c r="A3867" s="15" t="s">
        <v>778</v>
      </c>
      <c r="B3867" s="15"/>
      <c r="C3867" s="8">
        <v>3228.4400407144153</v>
      </c>
      <c r="E3867" t="s">
        <v>367</v>
      </c>
      <c r="F3867">
        <v>2008</v>
      </c>
      <c r="G3867">
        <v>599.36864611987096</v>
      </c>
      <c r="H3867" s="15">
        <v>2.6629136213906775E-2</v>
      </c>
    </row>
    <row r="3868" spans="1:8" x14ac:dyDescent="0.3">
      <c r="A3868" s="15" t="s">
        <v>239</v>
      </c>
      <c r="B3868" s="15">
        <v>2007</v>
      </c>
      <c r="C3868" s="8">
        <v>421.96905078260869</v>
      </c>
      <c r="E3868" t="s">
        <v>367</v>
      </c>
      <c r="F3868">
        <v>2009</v>
      </c>
      <c r="G3868">
        <v>881.08862541263829</v>
      </c>
      <c r="H3868" s="15">
        <v>0.31974079697241586</v>
      </c>
    </row>
    <row r="3869" spans="1:8" x14ac:dyDescent="0.3">
      <c r="A3869" s="15" t="s">
        <v>239</v>
      </c>
      <c r="B3869" s="15">
        <v>2008</v>
      </c>
      <c r="C3869" s="8">
        <v>720.21568892561993</v>
      </c>
      <c r="E3869" t="s">
        <v>367</v>
      </c>
      <c r="F3869">
        <v>2010</v>
      </c>
      <c r="G3869">
        <v>793.79306891693079</v>
      </c>
      <c r="H3869" s="15">
        <v>-0.10997268672906849</v>
      </c>
    </row>
    <row r="3870" spans="1:8" x14ac:dyDescent="0.3">
      <c r="A3870" s="15" t="s">
        <v>239</v>
      </c>
      <c r="B3870" s="15">
        <v>2009</v>
      </c>
      <c r="C3870" s="8">
        <v>745.0071501607697</v>
      </c>
      <c r="E3870" t="s">
        <v>367</v>
      </c>
      <c r="F3870">
        <v>2011</v>
      </c>
      <c r="G3870">
        <v>393.12717468858705</v>
      </c>
      <c r="H3870" s="15">
        <v>-1.0191762870265288</v>
      </c>
    </row>
    <row r="3871" spans="1:8" x14ac:dyDescent="0.3">
      <c r="A3871" s="15" t="s">
        <v>239</v>
      </c>
      <c r="B3871" s="15">
        <v>2010</v>
      </c>
      <c r="C3871" s="8">
        <v>673.66956103427003</v>
      </c>
      <c r="E3871" t="s">
        <v>367</v>
      </c>
      <c r="F3871">
        <v>2012</v>
      </c>
      <c r="G3871">
        <v>231.66943130033403</v>
      </c>
      <c r="H3871" s="15">
        <v>-0.69693158256576693</v>
      </c>
    </row>
    <row r="3872" spans="1:8" x14ac:dyDescent="0.3">
      <c r="A3872" s="15" t="s">
        <v>239</v>
      </c>
      <c r="B3872" s="15">
        <v>2011</v>
      </c>
      <c r="C3872" s="8">
        <v>345.15923384342267</v>
      </c>
      <c r="E3872" t="s">
        <v>367</v>
      </c>
      <c r="F3872">
        <v>2013</v>
      </c>
      <c r="G3872">
        <v>206.09905583420289</v>
      </c>
      <c r="H3872" s="15">
        <v>-0.1240683775218326</v>
      </c>
    </row>
    <row r="3873" spans="1:8" x14ac:dyDescent="0.3">
      <c r="A3873" s="15" t="s">
        <v>239</v>
      </c>
      <c r="B3873" s="15">
        <v>2012</v>
      </c>
      <c r="C3873" s="8">
        <v>222.99790918125868</v>
      </c>
      <c r="E3873" t="s">
        <v>367</v>
      </c>
      <c r="F3873">
        <v>2014</v>
      </c>
      <c r="G3873">
        <v>150.22436679130436</v>
      </c>
      <c r="H3873" s="15">
        <v>-0.37194158468659821</v>
      </c>
    </row>
    <row r="3874" spans="1:8" x14ac:dyDescent="0.3">
      <c r="A3874" s="15" t="s">
        <v>239</v>
      </c>
      <c r="B3874" s="15">
        <v>2013</v>
      </c>
      <c r="C3874" s="8">
        <v>195.26204078726207</v>
      </c>
      <c r="E3874" t="s">
        <v>367</v>
      </c>
      <c r="F3874">
        <v>2015</v>
      </c>
      <c r="G3874">
        <v>603.01397530434781</v>
      </c>
      <c r="H3874" s="15">
        <v>0.75087747060010601</v>
      </c>
    </row>
    <row r="3875" spans="1:8" x14ac:dyDescent="0.3">
      <c r="A3875" s="15" t="s">
        <v>239</v>
      </c>
      <c r="B3875" s="15">
        <v>2014</v>
      </c>
      <c r="C3875" s="8">
        <v>126.97940509565217</v>
      </c>
      <c r="E3875" t="s">
        <v>367</v>
      </c>
      <c r="F3875">
        <v>2016</v>
      </c>
      <c r="G3875">
        <v>525.58787742642926</v>
      </c>
      <c r="H3875" s="15">
        <v>-0.14731332514181988</v>
      </c>
    </row>
    <row r="3876" spans="1:8" x14ac:dyDescent="0.3">
      <c r="A3876" s="15" t="s">
        <v>239</v>
      </c>
      <c r="B3876" s="15">
        <v>2015</v>
      </c>
      <c r="C3876" s="8">
        <v>557.47024111304347</v>
      </c>
      <c r="E3876" t="s">
        <v>367</v>
      </c>
      <c r="F3876">
        <v>2017</v>
      </c>
      <c r="G3876">
        <v>660.81962755382028</v>
      </c>
      <c r="H3876" s="15">
        <v>0.20464245383870217</v>
      </c>
    </row>
    <row r="3877" spans="1:8" x14ac:dyDescent="0.3">
      <c r="A3877" s="15" t="s">
        <v>239</v>
      </c>
      <c r="B3877" s="15">
        <v>2016</v>
      </c>
      <c r="C3877" s="8">
        <v>509.44563126023809</v>
      </c>
      <c r="E3877" t="s">
        <v>370</v>
      </c>
      <c r="F3877">
        <v>2008</v>
      </c>
      <c r="G3877">
        <v>545.09329246191658</v>
      </c>
      <c r="H3877" s="15">
        <v>-6.279674287457733E-2</v>
      </c>
    </row>
    <row r="3878" spans="1:8" x14ac:dyDescent="0.3">
      <c r="A3878" s="15" t="s">
        <v>239</v>
      </c>
      <c r="B3878" s="15">
        <v>2017</v>
      </c>
      <c r="C3878" s="8">
        <v>616.39910146115824</v>
      </c>
      <c r="E3878" t="s">
        <v>370</v>
      </c>
      <c r="F3878">
        <v>2009</v>
      </c>
      <c r="G3878">
        <v>901.63242819702373</v>
      </c>
      <c r="H3878" s="15">
        <v>0.39543734739895203</v>
      </c>
    </row>
    <row r="3879" spans="1:8" x14ac:dyDescent="0.3">
      <c r="A3879" s="15" t="s">
        <v>779</v>
      </c>
      <c r="B3879" s="15"/>
      <c r="C3879" s="8">
        <v>5134.5750136453034</v>
      </c>
      <c r="E3879" t="s">
        <v>370</v>
      </c>
      <c r="F3879">
        <v>2010</v>
      </c>
      <c r="G3879">
        <v>809.55769985829841</v>
      </c>
      <c r="H3879" s="15">
        <v>-0.11373460885473845</v>
      </c>
    </row>
    <row r="3880" spans="1:8" x14ac:dyDescent="0.3">
      <c r="A3880" s="15" t="s">
        <v>8</v>
      </c>
      <c r="B3880" s="15">
        <v>2007</v>
      </c>
      <c r="C3880" s="8">
        <v>732.64853655652166</v>
      </c>
      <c r="E3880" t="s">
        <v>370</v>
      </c>
      <c r="F3880">
        <v>2011</v>
      </c>
      <c r="G3880">
        <v>403.09383307491981</v>
      </c>
      <c r="H3880" s="15">
        <v>-1.0083604199120368</v>
      </c>
    </row>
    <row r="3881" spans="1:8" x14ac:dyDescent="0.3">
      <c r="A3881" s="15" t="s">
        <v>8</v>
      </c>
      <c r="B3881" s="15">
        <v>2008</v>
      </c>
      <c r="C3881" s="8">
        <v>376.08123354644476</v>
      </c>
      <c r="E3881" t="s">
        <v>370</v>
      </c>
      <c r="F3881">
        <v>2012</v>
      </c>
      <c r="G3881">
        <v>237.97615175931421</v>
      </c>
      <c r="H3881" s="15">
        <v>-0.6938412949991869</v>
      </c>
    </row>
    <row r="3882" spans="1:8" x14ac:dyDescent="0.3">
      <c r="A3882" s="15" t="s">
        <v>8</v>
      </c>
      <c r="B3882" s="15">
        <v>2009</v>
      </c>
      <c r="C3882" s="8">
        <v>1113.3452757051791</v>
      </c>
      <c r="E3882" t="s">
        <v>370</v>
      </c>
      <c r="F3882">
        <v>2013</v>
      </c>
      <c r="G3882">
        <v>218.48701140275074</v>
      </c>
      <c r="H3882" s="15">
        <v>-8.9200452838992431E-2</v>
      </c>
    </row>
    <row r="3883" spans="1:8" x14ac:dyDescent="0.3">
      <c r="A3883" s="15" t="s">
        <v>8</v>
      </c>
      <c r="B3883" s="15">
        <v>2010</v>
      </c>
      <c r="C3883" s="8">
        <v>981.76774113620354</v>
      </c>
      <c r="E3883" t="s">
        <v>370</v>
      </c>
      <c r="F3883">
        <v>2014</v>
      </c>
      <c r="G3883">
        <v>150.39544012173911</v>
      </c>
      <c r="H3883" s="15">
        <v>-0.45275023781235796</v>
      </c>
    </row>
    <row r="3884" spans="1:8" x14ac:dyDescent="0.3">
      <c r="A3884" s="15" t="s">
        <v>8</v>
      </c>
      <c r="B3884" s="15">
        <v>2011</v>
      </c>
      <c r="C3884" s="8">
        <v>511.16605017688704</v>
      </c>
      <c r="E3884" t="s">
        <v>370</v>
      </c>
      <c r="F3884">
        <v>2015</v>
      </c>
      <c r="G3884">
        <v>637.88572246956517</v>
      </c>
      <c r="H3884" s="15">
        <v>0.76422823897126058</v>
      </c>
    </row>
    <row r="3885" spans="1:8" x14ac:dyDescent="0.3">
      <c r="A3885" s="15" t="s">
        <v>8</v>
      </c>
      <c r="B3885" s="15">
        <v>2012</v>
      </c>
      <c r="C3885" s="8">
        <v>304.76943754067611</v>
      </c>
      <c r="E3885" t="s">
        <v>370</v>
      </c>
      <c r="F3885">
        <v>2016</v>
      </c>
      <c r="G3885">
        <v>552.66230485319818</v>
      </c>
      <c r="H3885" s="15">
        <v>-0.154205229609435</v>
      </c>
    </row>
    <row r="3886" spans="1:8" x14ac:dyDescent="0.3">
      <c r="A3886" s="15" t="s">
        <v>8</v>
      </c>
      <c r="B3886" s="15">
        <v>2013</v>
      </c>
      <c r="C3886" s="8">
        <v>276.16320886337905</v>
      </c>
      <c r="E3886" t="s">
        <v>370</v>
      </c>
      <c r="F3886">
        <v>2017</v>
      </c>
      <c r="G3886">
        <v>697.93582751969336</v>
      </c>
      <c r="H3886" s="15">
        <v>0.20814739255149653</v>
      </c>
    </row>
    <row r="3887" spans="1:8" x14ac:dyDescent="0.3">
      <c r="A3887" s="15" t="s">
        <v>8</v>
      </c>
      <c r="B3887" s="15">
        <v>2014</v>
      </c>
      <c r="C3887" s="8">
        <v>192.14641064347825</v>
      </c>
      <c r="E3887" t="s">
        <v>383</v>
      </c>
      <c r="F3887">
        <v>2008</v>
      </c>
      <c r="G3887">
        <v>865.94980406792217</v>
      </c>
      <c r="H3887" s="15">
        <v>0.64706175937991084</v>
      </c>
    </row>
    <row r="3888" spans="1:8" x14ac:dyDescent="0.3">
      <c r="A3888" s="15" t="s">
        <v>8</v>
      </c>
      <c r="B3888" s="15">
        <v>2015</v>
      </c>
      <c r="C3888" s="8">
        <v>846.12081735652168</v>
      </c>
      <c r="E3888" t="s">
        <v>383</v>
      </c>
      <c r="F3888">
        <v>2009</v>
      </c>
      <c r="G3888">
        <v>461.06193587076172</v>
      </c>
      <c r="H3888" s="15">
        <v>-0.87816372746643923</v>
      </c>
    </row>
    <row r="3889" spans="1:8" x14ac:dyDescent="0.3">
      <c r="A3889" s="15" t="s">
        <v>8</v>
      </c>
      <c r="B3889" s="15">
        <v>2016</v>
      </c>
      <c r="C3889" s="8">
        <v>832.55693324386721</v>
      </c>
      <c r="E3889" t="s">
        <v>383</v>
      </c>
      <c r="F3889">
        <v>2010</v>
      </c>
      <c r="G3889">
        <v>515.42004981543721</v>
      </c>
      <c r="H3889" s="15">
        <v>0.10546371636908609</v>
      </c>
    </row>
    <row r="3890" spans="1:8" x14ac:dyDescent="0.3">
      <c r="A3890" s="15" t="s">
        <v>8</v>
      </c>
      <c r="B3890" s="15">
        <v>2017</v>
      </c>
      <c r="C3890" s="8">
        <v>1134.1353071112751</v>
      </c>
      <c r="E3890" t="s">
        <v>383</v>
      </c>
      <c r="F3890">
        <v>2011</v>
      </c>
      <c r="G3890">
        <v>279.37082482342464</v>
      </c>
      <c r="H3890" s="15">
        <v>-0.84493155339755555</v>
      </c>
    </row>
    <row r="3891" spans="1:8" x14ac:dyDescent="0.3">
      <c r="A3891" s="15" t="s">
        <v>780</v>
      </c>
      <c r="B3891" s="15"/>
      <c r="C3891" s="8">
        <v>7300.9009518804341</v>
      </c>
      <c r="E3891" t="s">
        <v>383</v>
      </c>
      <c r="F3891">
        <v>2012</v>
      </c>
      <c r="G3891">
        <v>193.23420226594723</v>
      </c>
      <c r="H3891" s="15">
        <v>-0.44576281811088508</v>
      </c>
    </row>
    <row r="3892" spans="1:8" x14ac:dyDescent="0.3">
      <c r="A3892" s="15" t="s">
        <v>9</v>
      </c>
      <c r="B3892" s="15">
        <v>2007</v>
      </c>
      <c r="C3892" s="8">
        <v>1055.3558744347824</v>
      </c>
      <c r="E3892" t="s">
        <v>383</v>
      </c>
      <c r="F3892">
        <v>2013</v>
      </c>
      <c r="G3892">
        <v>158.61542095144273</v>
      </c>
      <c r="H3892" s="15">
        <v>-0.21825608825955467</v>
      </c>
    </row>
    <row r="3893" spans="1:8" x14ac:dyDescent="0.3">
      <c r="A3893" s="15" t="s">
        <v>9</v>
      </c>
      <c r="B3893" s="15">
        <v>2008</v>
      </c>
      <c r="C3893" s="8">
        <v>649.18216252257264</v>
      </c>
      <c r="E3893" t="s">
        <v>383</v>
      </c>
      <c r="F3893">
        <v>2014</v>
      </c>
      <c r="G3893">
        <v>115.58017314782609</v>
      </c>
      <c r="H3893" s="15">
        <v>-0.37234109130962206</v>
      </c>
    </row>
    <row r="3894" spans="1:8" x14ac:dyDescent="0.3">
      <c r="A3894" s="15" t="s">
        <v>9</v>
      </c>
      <c r="B3894" s="15">
        <v>2009</v>
      </c>
      <c r="C3894" s="8">
        <v>1510.3453451388134</v>
      </c>
      <c r="E3894" t="s">
        <v>383</v>
      </c>
      <c r="F3894">
        <v>2015</v>
      </c>
      <c r="G3894">
        <v>467.31833092173912</v>
      </c>
      <c r="H3894" s="15">
        <v>0.75267357280880542</v>
      </c>
    </row>
    <row r="3895" spans="1:8" x14ac:dyDescent="0.3">
      <c r="A3895" s="15" t="s">
        <v>9</v>
      </c>
      <c r="B3895" s="15">
        <v>2010</v>
      </c>
      <c r="C3895" s="8">
        <v>1369.0543210954049</v>
      </c>
      <c r="E3895" t="s">
        <v>383</v>
      </c>
      <c r="F3895">
        <v>2016</v>
      </c>
      <c r="G3895">
        <v>481.73149876642901</v>
      </c>
      <c r="H3895" s="15">
        <v>2.9919504706662794E-2</v>
      </c>
    </row>
    <row r="3896" spans="1:8" x14ac:dyDescent="0.3">
      <c r="A3896" s="15" t="s">
        <v>9</v>
      </c>
      <c r="B3896" s="15">
        <v>2011</v>
      </c>
      <c r="C3896" s="8">
        <v>691.73978909650555</v>
      </c>
      <c r="E3896" t="s">
        <v>383</v>
      </c>
      <c r="F3896">
        <v>2017</v>
      </c>
      <c r="G3896">
        <v>682.96772512445216</v>
      </c>
      <c r="H3896" s="15">
        <v>0.29464968688140186</v>
      </c>
    </row>
    <row r="3897" spans="1:8" x14ac:dyDescent="0.3">
      <c r="A3897" s="15" t="s">
        <v>9</v>
      </c>
      <c r="B3897" s="15">
        <v>2012</v>
      </c>
      <c r="C3897" s="8">
        <v>379.17904561331352</v>
      </c>
      <c r="E3897" t="s">
        <v>410</v>
      </c>
      <c r="F3897">
        <v>2008</v>
      </c>
      <c r="G3897">
        <v>605.89786554540319</v>
      </c>
      <c r="H3897" s="15">
        <v>0.38972046756740414</v>
      </c>
    </row>
    <row r="3898" spans="1:8" x14ac:dyDescent="0.3">
      <c r="A3898" s="15" t="s">
        <v>9</v>
      </c>
      <c r="B3898" s="15">
        <v>2013</v>
      </c>
      <c r="C3898" s="8">
        <v>344.69298038190755</v>
      </c>
      <c r="E3898" t="s">
        <v>410</v>
      </c>
      <c r="F3898">
        <v>2009</v>
      </c>
      <c r="G3898">
        <v>770.83130667946409</v>
      </c>
      <c r="H3898" s="15">
        <v>0.21396826997667001</v>
      </c>
    </row>
    <row r="3899" spans="1:8" x14ac:dyDescent="0.3">
      <c r="A3899" s="15" t="s">
        <v>9</v>
      </c>
      <c r="B3899" s="15">
        <v>2014</v>
      </c>
      <c r="C3899" s="8">
        <v>250.67762543478261</v>
      </c>
      <c r="E3899" t="s">
        <v>410</v>
      </c>
      <c r="F3899">
        <v>2010</v>
      </c>
      <c r="G3899">
        <v>664.48348865903131</v>
      </c>
      <c r="H3899" s="15">
        <v>-0.16004583986736712</v>
      </c>
    </row>
    <row r="3900" spans="1:8" x14ac:dyDescent="0.3">
      <c r="A3900" s="15" t="s">
        <v>9</v>
      </c>
      <c r="B3900" s="15">
        <v>2015</v>
      </c>
      <c r="C3900" s="8">
        <v>1134.3441829565218</v>
      </c>
      <c r="E3900" t="s">
        <v>410</v>
      </c>
      <c r="F3900">
        <v>2011</v>
      </c>
      <c r="G3900">
        <v>336.53629214373228</v>
      </c>
      <c r="H3900" s="15">
        <v>-0.97447795132667325</v>
      </c>
    </row>
    <row r="3901" spans="1:8" x14ac:dyDescent="0.3">
      <c r="A3901" s="15" t="s">
        <v>9</v>
      </c>
      <c r="B3901" s="15">
        <v>2016</v>
      </c>
      <c r="C3901" s="8">
        <v>1105.938627353944</v>
      </c>
      <c r="E3901" t="s">
        <v>410</v>
      </c>
      <c r="F3901">
        <v>2012</v>
      </c>
      <c r="G3901">
        <v>191.54244511642577</v>
      </c>
      <c r="H3901" s="15">
        <v>-0.75698024497481231</v>
      </c>
    </row>
    <row r="3902" spans="1:8" x14ac:dyDescent="0.3">
      <c r="A3902" s="15" t="s">
        <v>9</v>
      </c>
      <c r="B3902" s="15">
        <v>2017</v>
      </c>
      <c r="C3902" s="8">
        <v>1523.3706935095345</v>
      </c>
      <c r="E3902" t="s">
        <v>410</v>
      </c>
      <c r="F3902">
        <v>2013</v>
      </c>
      <c r="G3902">
        <v>172.18822733545883</v>
      </c>
      <c r="H3902" s="15">
        <v>-0.11240151594836302</v>
      </c>
    </row>
    <row r="3903" spans="1:8" x14ac:dyDescent="0.3">
      <c r="A3903" s="15" t="s">
        <v>781</v>
      </c>
      <c r="B3903" s="15"/>
      <c r="C3903" s="8">
        <v>10013.880647538082</v>
      </c>
      <c r="E3903" t="s">
        <v>410</v>
      </c>
      <c r="F3903">
        <v>2014</v>
      </c>
      <c r="G3903">
        <v>111.75468057391303</v>
      </c>
      <c r="H3903" s="15">
        <v>-0.54076971497919379</v>
      </c>
    </row>
    <row r="3904" spans="1:8" x14ac:dyDescent="0.3">
      <c r="A3904" s="15" t="s">
        <v>10</v>
      </c>
      <c r="B3904" s="15">
        <v>2007</v>
      </c>
      <c r="C3904" s="8">
        <v>983.32366601739136</v>
      </c>
      <c r="E3904" t="s">
        <v>410</v>
      </c>
      <c r="F3904">
        <v>2015</v>
      </c>
      <c r="G3904">
        <v>494.88219057391302</v>
      </c>
      <c r="H3904" s="15">
        <v>0.77417922345455281</v>
      </c>
    </row>
    <row r="3905" spans="1:8" x14ac:dyDescent="0.3">
      <c r="A3905" s="15" t="s">
        <v>10</v>
      </c>
      <c r="B3905" s="15">
        <v>2008</v>
      </c>
      <c r="C3905" s="8">
        <v>460.28720478134085</v>
      </c>
      <c r="E3905" t="s">
        <v>410</v>
      </c>
      <c r="F3905">
        <v>2016</v>
      </c>
      <c r="G3905">
        <v>442.11583638444625</v>
      </c>
      <c r="H3905" s="15">
        <v>-0.11934961348813404</v>
      </c>
    </row>
    <row r="3906" spans="1:8" x14ac:dyDescent="0.3">
      <c r="A3906" s="15" t="s">
        <v>10</v>
      </c>
      <c r="B3906" s="15">
        <v>2009</v>
      </c>
      <c r="C3906" s="8">
        <v>1399.4765502239679</v>
      </c>
      <c r="E3906" t="s">
        <v>410</v>
      </c>
      <c r="F3906">
        <v>2017</v>
      </c>
      <c r="G3906">
        <v>541.3866364146088</v>
      </c>
      <c r="H3906" s="15">
        <v>0.1833639645920965</v>
      </c>
    </row>
    <row r="3907" spans="1:8" x14ac:dyDescent="0.3">
      <c r="A3907" s="15" t="s">
        <v>10</v>
      </c>
      <c r="B3907" s="15">
        <v>2010</v>
      </c>
      <c r="C3907" s="8">
        <v>1290.4189332807155</v>
      </c>
      <c r="E3907" t="s">
        <v>373</v>
      </c>
      <c r="F3907">
        <v>2008</v>
      </c>
      <c r="G3907">
        <v>532.91018272009876</v>
      </c>
      <c r="H3907" s="15">
        <v>0.31085910773395248</v>
      </c>
    </row>
    <row r="3908" spans="1:8" x14ac:dyDescent="0.3">
      <c r="A3908" s="15" t="s">
        <v>10</v>
      </c>
      <c r="B3908" s="15">
        <v>2011</v>
      </c>
      <c r="C3908" s="8">
        <v>650.3428998790381</v>
      </c>
      <c r="E3908" t="s">
        <v>373</v>
      </c>
      <c r="F3908">
        <v>2009</v>
      </c>
      <c r="G3908">
        <v>713.84957290183729</v>
      </c>
      <c r="H3908" s="15">
        <v>0.2534699144614041</v>
      </c>
    </row>
    <row r="3909" spans="1:8" x14ac:dyDescent="0.3">
      <c r="A3909" s="15" t="s">
        <v>10</v>
      </c>
      <c r="B3909" s="15">
        <v>2012</v>
      </c>
      <c r="C3909" s="8">
        <v>366.82390803682068</v>
      </c>
      <c r="E3909" t="s">
        <v>373</v>
      </c>
      <c r="F3909">
        <v>2010</v>
      </c>
      <c r="G3909">
        <v>625.50080049610438</v>
      </c>
      <c r="H3909" s="15">
        <v>-0.14124485905639245</v>
      </c>
    </row>
    <row r="3910" spans="1:8" x14ac:dyDescent="0.3">
      <c r="A3910" s="15" t="s">
        <v>10</v>
      </c>
      <c r="B3910" s="15">
        <v>2013</v>
      </c>
      <c r="C3910" s="8">
        <v>331.14345245176162</v>
      </c>
      <c r="E3910" t="s">
        <v>373</v>
      </c>
      <c r="F3910">
        <v>2011</v>
      </c>
      <c r="G3910">
        <v>308.62818132552803</v>
      </c>
      <c r="H3910" s="15">
        <v>-1.0267131724965597</v>
      </c>
    </row>
    <row r="3911" spans="1:8" x14ac:dyDescent="0.3">
      <c r="A3911" s="15" t="s">
        <v>10</v>
      </c>
      <c r="B3911" s="15">
        <v>2014</v>
      </c>
      <c r="C3911" s="8">
        <v>234.20504358260871</v>
      </c>
      <c r="E3911" t="s">
        <v>373</v>
      </c>
      <c r="F3911">
        <v>2012</v>
      </c>
      <c r="G3911">
        <v>173.9665203154247</v>
      </c>
      <c r="H3911" s="15">
        <v>-0.77406653168634765</v>
      </c>
    </row>
    <row r="3912" spans="1:8" x14ac:dyDescent="0.3">
      <c r="A3912" s="15" t="s">
        <v>10</v>
      </c>
      <c r="B3912" s="15">
        <v>2015</v>
      </c>
      <c r="C3912" s="8">
        <v>1029.7805960347825</v>
      </c>
      <c r="E3912" t="s">
        <v>373</v>
      </c>
      <c r="F3912">
        <v>2013</v>
      </c>
      <c r="G3912">
        <v>155.97418552367219</v>
      </c>
      <c r="H3912" s="15">
        <v>-0.11535456800972888</v>
      </c>
    </row>
    <row r="3913" spans="1:8" x14ac:dyDescent="0.3">
      <c r="A3913" s="15" t="s">
        <v>10</v>
      </c>
      <c r="B3913" s="15">
        <v>2016</v>
      </c>
      <c r="C3913" s="8">
        <v>964.35692510407262</v>
      </c>
      <c r="E3913" t="s">
        <v>373</v>
      </c>
      <c r="F3913">
        <v>2014</v>
      </c>
      <c r="G3913">
        <v>122.8624489826087</v>
      </c>
      <c r="H3913" s="15">
        <v>-0.26950249498730483</v>
      </c>
    </row>
    <row r="3914" spans="1:8" x14ac:dyDescent="0.3">
      <c r="A3914" s="15" t="s">
        <v>10</v>
      </c>
      <c r="B3914" s="15">
        <v>2017</v>
      </c>
      <c r="C3914" s="8">
        <v>1319.480378817065</v>
      </c>
      <c r="E3914" t="s">
        <v>373</v>
      </c>
      <c r="F3914">
        <v>2015</v>
      </c>
      <c r="G3914">
        <v>468.93797123478259</v>
      </c>
      <c r="H3914" s="15">
        <v>0.73799850615830098</v>
      </c>
    </row>
    <row r="3915" spans="1:8" x14ac:dyDescent="0.3">
      <c r="A3915" s="15" t="s">
        <v>782</v>
      </c>
      <c r="B3915" s="15"/>
      <c r="C3915" s="8">
        <v>9029.6395582095647</v>
      </c>
      <c r="E3915" t="s">
        <v>373</v>
      </c>
      <c r="F3915">
        <v>2016</v>
      </c>
      <c r="G3915">
        <v>418.78109965247091</v>
      </c>
      <c r="H3915" s="15">
        <v>-0.11976870881693273</v>
      </c>
    </row>
    <row r="3916" spans="1:8" x14ac:dyDescent="0.3">
      <c r="A3916" s="15" t="s">
        <v>319</v>
      </c>
      <c r="B3916" s="15">
        <v>2007</v>
      </c>
      <c r="C3916" s="8">
        <v>469.85869961739127</v>
      </c>
      <c r="E3916" t="s">
        <v>373</v>
      </c>
      <c r="F3916">
        <v>2017</v>
      </c>
      <c r="G3916">
        <v>527.76849728416039</v>
      </c>
      <c r="H3916" s="15">
        <v>0.20650606883989256</v>
      </c>
    </row>
    <row r="3917" spans="1:8" x14ac:dyDescent="0.3">
      <c r="A3917" s="15" t="s">
        <v>319</v>
      </c>
      <c r="B3917" s="15">
        <v>2008</v>
      </c>
      <c r="C3917" s="8">
        <v>642.7997807448495</v>
      </c>
      <c r="E3917" t="s">
        <v>266</v>
      </c>
      <c r="F3917">
        <v>2008</v>
      </c>
      <c r="G3917">
        <v>802.99247596457622</v>
      </c>
      <c r="H3917" s="15">
        <v>0.17218615823729475</v>
      </c>
    </row>
    <row r="3918" spans="1:8" x14ac:dyDescent="0.3">
      <c r="A3918" s="15" t="s">
        <v>319</v>
      </c>
      <c r="B3918" s="15">
        <v>2009</v>
      </c>
      <c r="C3918" s="8">
        <v>780.57631523348482</v>
      </c>
      <c r="E3918" t="s">
        <v>266</v>
      </c>
      <c r="F3918">
        <v>2009</v>
      </c>
      <c r="G3918">
        <v>1443.3590875293166</v>
      </c>
      <c r="H3918" s="15">
        <v>0.44366410070614787</v>
      </c>
    </row>
    <row r="3919" spans="1:8" x14ac:dyDescent="0.3">
      <c r="A3919" s="15" t="s">
        <v>319</v>
      </c>
      <c r="B3919" s="15">
        <v>2010</v>
      </c>
      <c r="C3919" s="8">
        <v>725.57712379960594</v>
      </c>
      <c r="E3919" t="s">
        <v>266</v>
      </c>
      <c r="F3919">
        <v>2010</v>
      </c>
      <c r="G3919">
        <v>1275.039466090099</v>
      </c>
      <c r="H3919" s="15">
        <v>-0.13201130311312537</v>
      </c>
    </row>
    <row r="3920" spans="1:8" x14ac:dyDescent="0.3">
      <c r="A3920" s="15" t="s">
        <v>319</v>
      </c>
      <c r="B3920" s="15">
        <v>2011</v>
      </c>
      <c r="C3920" s="8">
        <v>385.37721814227945</v>
      </c>
      <c r="E3920" t="s">
        <v>266</v>
      </c>
      <c r="F3920">
        <v>2011</v>
      </c>
      <c r="G3920">
        <v>614.80881451216499</v>
      </c>
      <c r="H3920" s="15">
        <v>-1.0738796126431762</v>
      </c>
    </row>
    <row r="3921" spans="1:8" x14ac:dyDescent="0.3">
      <c r="A3921" s="15" t="s">
        <v>319</v>
      </c>
      <c r="B3921" s="15">
        <v>2012</v>
      </c>
      <c r="C3921" s="8">
        <v>241.29673101989923</v>
      </c>
      <c r="E3921" t="s">
        <v>266</v>
      </c>
      <c r="F3921">
        <v>2012</v>
      </c>
      <c r="G3921">
        <v>407.03142152566915</v>
      </c>
      <c r="H3921" s="15">
        <v>-0.51047015536954687</v>
      </c>
    </row>
    <row r="3922" spans="1:8" x14ac:dyDescent="0.3">
      <c r="A3922" s="15" t="s">
        <v>319</v>
      </c>
      <c r="B3922" s="15">
        <v>2013</v>
      </c>
      <c r="C3922" s="8">
        <v>203.89175564819919</v>
      </c>
      <c r="E3922" t="s">
        <v>266</v>
      </c>
      <c r="F3922">
        <v>2013</v>
      </c>
      <c r="G3922">
        <v>352.14899685834479</v>
      </c>
      <c r="H3922" s="15">
        <v>-0.15585000995871451</v>
      </c>
    </row>
    <row r="3923" spans="1:8" x14ac:dyDescent="0.3">
      <c r="A3923" s="15" t="s">
        <v>319</v>
      </c>
      <c r="B3923" s="15">
        <v>2014</v>
      </c>
      <c r="C3923" s="8">
        <v>161.26879708695654</v>
      </c>
      <c r="E3923" t="s">
        <v>266</v>
      </c>
      <c r="F3923">
        <v>2014</v>
      </c>
      <c r="G3923">
        <v>214.91899273043478</v>
      </c>
      <c r="H3923" s="15">
        <v>-0.63851966912962732</v>
      </c>
    </row>
    <row r="3924" spans="1:8" x14ac:dyDescent="0.3">
      <c r="A3924" s="15" t="s">
        <v>319</v>
      </c>
      <c r="B3924" s="15">
        <v>2015</v>
      </c>
      <c r="C3924" s="8">
        <v>583.03594351304343</v>
      </c>
      <c r="E3924" t="s">
        <v>266</v>
      </c>
      <c r="F3924">
        <v>2015</v>
      </c>
      <c r="G3924">
        <v>881.63745641739126</v>
      </c>
      <c r="H3924" s="15">
        <v>0.75622747063880846</v>
      </c>
    </row>
    <row r="3925" spans="1:8" x14ac:dyDescent="0.3">
      <c r="A3925" s="15" t="s">
        <v>319</v>
      </c>
      <c r="B3925" s="15">
        <v>2016</v>
      </c>
      <c r="C3925" s="8">
        <v>502.36914144166332</v>
      </c>
      <c r="E3925" t="s">
        <v>266</v>
      </c>
      <c r="F3925">
        <v>2016</v>
      </c>
      <c r="G3925">
        <v>809.41213900216576</v>
      </c>
      <c r="H3925" s="15">
        <v>-8.9231818915224165E-2</v>
      </c>
    </row>
    <row r="3926" spans="1:8" x14ac:dyDescent="0.3">
      <c r="A3926" s="15" t="s">
        <v>319</v>
      </c>
      <c r="B3926" s="15">
        <v>2017</v>
      </c>
      <c r="C3926" s="8">
        <v>661.03169046652044</v>
      </c>
      <c r="E3926" t="s">
        <v>266</v>
      </c>
      <c r="F3926">
        <v>2017</v>
      </c>
      <c r="G3926">
        <v>1018.6762918499592</v>
      </c>
      <c r="H3926" s="15">
        <v>0.2054275283738673</v>
      </c>
    </row>
    <row r="3927" spans="1:8" x14ac:dyDescent="0.3">
      <c r="A3927" s="15" t="s">
        <v>783</v>
      </c>
      <c r="B3927" s="15"/>
      <c r="C3927" s="8">
        <v>5357.0831967138938</v>
      </c>
      <c r="E3927" t="s">
        <v>355</v>
      </c>
      <c r="F3927">
        <v>2008</v>
      </c>
      <c r="G3927">
        <v>966.81025725296695</v>
      </c>
      <c r="H3927" s="15">
        <v>0.43363767009043036</v>
      </c>
    </row>
    <row r="3928" spans="1:8" x14ac:dyDescent="0.3">
      <c r="A3928" s="15" t="s">
        <v>388</v>
      </c>
      <c r="B3928" s="15">
        <v>2007</v>
      </c>
      <c r="C3928" s="8">
        <v>553.71169220869558</v>
      </c>
      <c r="E3928" t="s">
        <v>355</v>
      </c>
      <c r="F3928">
        <v>2009</v>
      </c>
      <c r="G3928">
        <v>987.47632623181028</v>
      </c>
      <c r="H3928" s="15">
        <v>2.0928166508765458E-2</v>
      </c>
    </row>
    <row r="3929" spans="1:8" x14ac:dyDescent="0.3">
      <c r="A3929" s="15" t="s">
        <v>388</v>
      </c>
      <c r="B3929" s="15">
        <v>2008</v>
      </c>
      <c r="C3929" s="8">
        <v>552.72502982456626</v>
      </c>
      <c r="E3929" t="s">
        <v>355</v>
      </c>
      <c r="F3929">
        <v>2010</v>
      </c>
      <c r="G3929">
        <v>960.19581902464517</v>
      </c>
      <c r="H3929" s="15">
        <v>-2.8411399702694285E-2</v>
      </c>
    </row>
    <row r="3930" spans="1:8" x14ac:dyDescent="0.3">
      <c r="A3930" s="15" t="s">
        <v>388</v>
      </c>
      <c r="B3930" s="15">
        <v>2009</v>
      </c>
      <c r="C3930" s="8">
        <v>850.59752242393824</v>
      </c>
      <c r="E3930" t="s">
        <v>355</v>
      </c>
      <c r="F3930">
        <v>2011</v>
      </c>
      <c r="G3930">
        <v>475.95065195718223</v>
      </c>
      <c r="H3930" s="15">
        <v>-1.0174272586373658</v>
      </c>
    </row>
    <row r="3931" spans="1:8" x14ac:dyDescent="0.3">
      <c r="A3931" s="15" t="s">
        <v>388</v>
      </c>
      <c r="B3931" s="15">
        <v>2010</v>
      </c>
      <c r="C3931" s="8">
        <v>830.56397507875079</v>
      </c>
      <c r="E3931" t="s">
        <v>355</v>
      </c>
      <c r="F3931">
        <v>2012</v>
      </c>
      <c r="G3931">
        <v>277.89753762436158</v>
      </c>
      <c r="H3931" s="15">
        <v>-0.71268394828504067</v>
      </c>
    </row>
    <row r="3932" spans="1:8" x14ac:dyDescent="0.3">
      <c r="A3932" s="15" t="s">
        <v>388</v>
      </c>
      <c r="B3932" s="15">
        <v>2011</v>
      </c>
      <c r="C3932" s="8">
        <v>401.81122776798406</v>
      </c>
      <c r="E3932" t="s">
        <v>355</v>
      </c>
      <c r="F3932">
        <v>2013</v>
      </c>
      <c r="G3932">
        <v>253.62900726792557</v>
      </c>
      <c r="H3932" s="15">
        <v>-9.56851529635942E-2</v>
      </c>
    </row>
    <row r="3933" spans="1:8" x14ac:dyDescent="0.3">
      <c r="A3933" s="15" t="s">
        <v>388</v>
      </c>
      <c r="B3933" s="15">
        <v>2012</v>
      </c>
      <c r="C3933" s="8">
        <v>235.4280493025849</v>
      </c>
      <c r="E3933" t="s">
        <v>355</v>
      </c>
      <c r="F3933">
        <v>2014</v>
      </c>
      <c r="G3933">
        <v>188.50693393043477</v>
      </c>
      <c r="H3933" s="15">
        <v>-0.34546248235899363</v>
      </c>
    </row>
    <row r="3934" spans="1:8" x14ac:dyDescent="0.3">
      <c r="A3934" s="15" t="s">
        <v>388</v>
      </c>
      <c r="B3934" s="15">
        <v>2013</v>
      </c>
      <c r="C3934" s="8">
        <v>198.1368861163258</v>
      </c>
      <c r="E3934" t="s">
        <v>355</v>
      </c>
      <c r="F3934">
        <v>2015</v>
      </c>
      <c r="G3934">
        <v>962.60666483478258</v>
      </c>
      <c r="H3934" s="15">
        <v>0.80417034203395088</v>
      </c>
    </row>
    <row r="3935" spans="1:8" x14ac:dyDescent="0.3">
      <c r="A3935" s="15" t="s">
        <v>388</v>
      </c>
      <c r="B3935" s="15">
        <v>2014</v>
      </c>
      <c r="C3935" s="8">
        <v>138.95549350434783</v>
      </c>
      <c r="E3935" t="s">
        <v>355</v>
      </c>
      <c r="F3935">
        <v>2016</v>
      </c>
      <c r="G3935">
        <v>1111.6484796355539</v>
      </c>
      <c r="H3935" s="15">
        <v>0.13407279147238493</v>
      </c>
    </row>
    <row r="3936" spans="1:8" x14ac:dyDescent="0.3">
      <c r="A3936" s="15" t="s">
        <v>388</v>
      </c>
      <c r="B3936" s="15">
        <v>2015</v>
      </c>
      <c r="C3936" s="8">
        <v>587.13602963478263</v>
      </c>
      <c r="E3936" t="s">
        <v>355</v>
      </c>
      <c r="F3936">
        <v>2017</v>
      </c>
      <c r="G3936">
        <v>1328.2119767795336</v>
      </c>
      <c r="H3936" s="15">
        <v>0.16304889650902951</v>
      </c>
    </row>
    <row r="3937" spans="1:8" x14ac:dyDescent="0.3">
      <c r="A3937" s="15" t="s">
        <v>388</v>
      </c>
      <c r="B3937" s="15">
        <v>2016</v>
      </c>
      <c r="C3937" s="8">
        <v>517.43018838589535</v>
      </c>
      <c r="E3937" t="s">
        <v>290</v>
      </c>
      <c r="F3937">
        <v>2008</v>
      </c>
      <c r="G3937">
        <v>1377.5982547989415</v>
      </c>
      <c r="H3937" s="15">
        <v>0.67520377683941868</v>
      </c>
    </row>
    <row r="3938" spans="1:8" x14ac:dyDescent="0.3">
      <c r="A3938" s="15" t="s">
        <v>388</v>
      </c>
      <c r="B3938" s="15">
        <v>2017</v>
      </c>
      <c r="C3938" s="8">
        <v>666.10988363448564</v>
      </c>
      <c r="E3938" t="s">
        <v>290</v>
      </c>
      <c r="F3938">
        <v>2009</v>
      </c>
      <c r="G3938">
        <v>883.58729881431793</v>
      </c>
      <c r="H3938" s="15">
        <v>-0.55909694112572106</v>
      </c>
    </row>
    <row r="3939" spans="1:8" x14ac:dyDescent="0.3">
      <c r="A3939" s="15" t="s">
        <v>784</v>
      </c>
      <c r="B3939" s="15"/>
      <c r="C3939" s="8">
        <v>5532.6059778823574</v>
      </c>
      <c r="E3939" t="s">
        <v>290</v>
      </c>
      <c r="F3939">
        <v>2010</v>
      </c>
      <c r="G3939">
        <v>712.70871382062148</v>
      </c>
      <c r="H3939" s="15">
        <v>-0.23975935986199284</v>
      </c>
    </row>
    <row r="3940" spans="1:8" x14ac:dyDescent="0.3">
      <c r="A3940" s="15" t="s">
        <v>395</v>
      </c>
      <c r="B3940" s="15">
        <v>2007</v>
      </c>
      <c r="C3940" s="8">
        <v>670.22729561739129</v>
      </c>
      <c r="E3940" t="s">
        <v>290</v>
      </c>
      <c r="F3940">
        <v>2011</v>
      </c>
      <c r="G3940">
        <v>369.1501053550694</v>
      </c>
      <c r="H3940" s="15">
        <v>-0.93067455076329464</v>
      </c>
    </row>
    <row r="3941" spans="1:8" x14ac:dyDescent="0.3">
      <c r="A3941" s="15" t="s">
        <v>395</v>
      </c>
      <c r="B3941" s="15">
        <v>2008</v>
      </c>
      <c r="C3941" s="8">
        <v>607.35742445169717</v>
      </c>
      <c r="E3941" t="s">
        <v>290</v>
      </c>
      <c r="F3941">
        <v>2012</v>
      </c>
      <c r="G3941">
        <v>238.65585240455979</v>
      </c>
      <c r="H3941" s="15">
        <v>-0.54678840529458717</v>
      </c>
    </row>
    <row r="3942" spans="1:8" x14ac:dyDescent="0.3">
      <c r="A3942" s="15" t="s">
        <v>395</v>
      </c>
      <c r="B3942" s="15">
        <v>2009</v>
      </c>
      <c r="C3942" s="8">
        <v>1022.2385822006667</v>
      </c>
      <c r="E3942" t="s">
        <v>290</v>
      </c>
      <c r="F3942">
        <v>2013</v>
      </c>
      <c r="G3942">
        <v>215.83999832525691</v>
      </c>
      <c r="H3942" s="15">
        <v>-0.10570725656196894</v>
      </c>
    </row>
    <row r="3943" spans="1:8" x14ac:dyDescent="0.3">
      <c r="A3943" s="15" t="s">
        <v>395</v>
      </c>
      <c r="B3943" s="15">
        <v>2010</v>
      </c>
      <c r="C3943" s="8">
        <v>989.27551375067412</v>
      </c>
      <c r="E3943" t="s">
        <v>290</v>
      </c>
      <c r="F3943">
        <v>2014</v>
      </c>
      <c r="G3943">
        <v>167.95631449565218</v>
      </c>
      <c r="H3943" s="15">
        <v>-0.28509606187413861</v>
      </c>
    </row>
    <row r="3944" spans="1:8" x14ac:dyDescent="0.3">
      <c r="A3944" s="15" t="s">
        <v>395</v>
      </c>
      <c r="B3944" s="15">
        <v>2011</v>
      </c>
      <c r="C3944" s="8">
        <v>477.55737017231371</v>
      </c>
      <c r="E3944" t="s">
        <v>290</v>
      </c>
      <c r="F3944">
        <v>2015</v>
      </c>
      <c r="G3944">
        <v>594.56243039999993</v>
      </c>
      <c r="H3944" s="15">
        <v>0.71751273557150708</v>
      </c>
    </row>
    <row r="3945" spans="1:8" x14ac:dyDescent="0.3">
      <c r="A3945" s="15" t="s">
        <v>395</v>
      </c>
      <c r="B3945" s="15">
        <v>2012</v>
      </c>
      <c r="C3945" s="8">
        <v>295.31796037902484</v>
      </c>
      <c r="E3945" t="s">
        <v>290</v>
      </c>
      <c r="F3945">
        <v>2016</v>
      </c>
      <c r="G3945">
        <v>547.84827106751095</v>
      </c>
      <c r="H3945" s="15">
        <v>-8.5268425218288993E-2</v>
      </c>
    </row>
    <row r="3946" spans="1:8" x14ac:dyDescent="0.3">
      <c r="A3946" s="15" t="s">
        <v>395</v>
      </c>
      <c r="B3946" s="15">
        <v>2013</v>
      </c>
      <c r="C3946" s="8">
        <v>259.82385846794972</v>
      </c>
      <c r="E3946" t="s">
        <v>290</v>
      </c>
      <c r="F3946">
        <v>2017</v>
      </c>
      <c r="G3946">
        <v>778.11174367495641</v>
      </c>
      <c r="H3946" s="15">
        <v>0.29592597011828975</v>
      </c>
    </row>
    <row r="3947" spans="1:8" x14ac:dyDescent="0.3">
      <c r="A3947" s="15" t="s">
        <v>395</v>
      </c>
      <c r="B3947" s="15">
        <v>2014</v>
      </c>
      <c r="C3947" s="8">
        <v>166.3911735652174</v>
      </c>
      <c r="E3947" t="s">
        <v>110</v>
      </c>
      <c r="F3947">
        <v>2008</v>
      </c>
      <c r="G3947">
        <v>225.00763277320439</v>
      </c>
      <c r="H3947" s="15">
        <v>-1.7746304333775942</v>
      </c>
    </row>
    <row r="3948" spans="1:8" x14ac:dyDescent="0.3">
      <c r="A3948" s="15" t="s">
        <v>395</v>
      </c>
      <c r="B3948" s="15">
        <v>2015</v>
      </c>
      <c r="C3948" s="8">
        <v>751.28548100869557</v>
      </c>
      <c r="E3948" t="s">
        <v>110</v>
      </c>
      <c r="F3948">
        <v>2009</v>
      </c>
      <c r="G3948">
        <v>935.02265234025447</v>
      </c>
      <c r="H3948" s="15">
        <v>0.75935595548403445</v>
      </c>
    </row>
    <row r="3949" spans="1:8" x14ac:dyDescent="0.3">
      <c r="A3949" s="15" t="s">
        <v>395</v>
      </c>
      <c r="B3949" s="15">
        <v>2016</v>
      </c>
      <c r="C3949" s="8">
        <v>655.33720712044453</v>
      </c>
      <c r="E3949" t="s">
        <v>110</v>
      </c>
      <c r="F3949">
        <v>2010</v>
      </c>
      <c r="G3949">
        <v>868.90504768943981</v>
      </c>
      <c r="H3949" s="15">
        <v>-7.6093014796763059E-2</v>
      </c>
    </row>
    <row r="3950" spans="1:8" x14ac:dyDescent="0.3">
      <c r="A3950" s="15" t="s">
        <v>395</v>
      </c>
      <c r="B3950" s="15">
        <v>2017</v>
      </c>
      <c r="C3950" s="8">
        <v>837.90446361645888</v>
      </c>
      <c r="E3950" t="s">
        <v>110</v>
      </c>
      <c r="F3950">
        <v>2011</v>
      </c>
      <c r="G3950">
        <v>426.69566577129609</v>
      </c>
      <c r="H3950" s="15">
        <v>-1.0363578011011783</v>
      </c>
    </row>
    <row r="3951" spans="1:8" x14ac:dyDescent="0.3">
      <c r="A3951" s="15" t="s">
        <v>785</v>
      </c>
      <c r="B3951" s="15"/>
      <c r="C3951" s="8">
        <v>6732.716330350534</v>
      </c>
      <c r="E3951" t="s">
        <v>110</v>
      </c>
      <c r="F3951">
        <v>2012</v>
      </c>
      <c r="G3951">
        <v>263.37513517787261</v>
      </c>
      <c r="H3951" s="15">
        <v>-0.62010611018053619</v>
      </c>
    </row>
    <row r="3952" spans="1:8" x14ac:dyDescent="0.3">
      <c r="A3952" s="15" t="s">
        <v>396</v>
      </c>
      <c r="B3952" s="15">
        <v>2007</v>
      </c>
      <c r="C3952" s="8">
        <v>633.37665506086955</v>
      </c>
      <c r="E3952" t="s">
        <v>110</v>
      </c>
      <c r="F3952">
        <v>2013</v>
      </c>
      <c r="G3952">
        <v>234.33410886317259</v>
      </c>
      <c r="H3952" s="15">
        <v>-0.1239300008675094</v>
      </c>
    </row>
    <row r="3953" spans="1:8" x14ac:dyDescent="0.3">
      <c r="A3953" s="15" t="s">
        <v>396</v>
      </c>
      <c r="B3953" s="15">
        <v>2008</v>
      </c>
      <c r="C3953" s="8">
        <v>605.44111502507133</v>
      </c>
      <c r="E3953" t="s">
        <v>110</v>
      </c>
      <c r="F3953">
        <v>2014</v>
      </c>
      <c r="G3953">
        <v>157.21593229565218</v>
      </c>
      <c r="H3953" s="15">
        <v>-0.49052392745091472</v>
      </c>
    </row>
    <row r="3954" spans="1:8" x14ac:dyDescent="0.3">
      <c r="A3954" s="15" t="s">
        <v>396</v>
      </c>
      <c r="B3954" s="15">
        <v>2009</v>
      </c>
      <c r="C3954" s="8">
        <v>919.95573132380832</v>
      </c>
      <c r="E3954" t="s">
        <v>110</v>
      </c>
      <c r="F3954">
        <v>2015</v>
      </c>
      <c r="G3954">
        <v>666.34801471304343</v>
      </c>
      <c r="H3954" s="15">
        <v>0.7640633290348201</v>
      </c>
    </row>
    <row r="3955" spans="1:8" x14ac:dyDescent="0.3">
      <c r="A3955" s="15" t="s">
        <v>396</v>
      </c>
      <c r="B3955" s="15">
        <v>2010</v>
      </c>
      <c r="C3955" s="8">
        <v>891.86666595945087</v>
      </c>
      <c r="E3955" t="s">
        <v>110</v>
      </c>
      <c r="F3955">
        <v>2016</v>
      </c>
      <c r="G3955">
        <v>566.05536184467076</v>
      </c>
      <c r="H3955" s="15">
        <v>-0.17717816953722915</v>
      </c>
    </row>
    <row r="3956" spans="1:8" x14ac:dyDescent="0.3">
      <c r="A3956" s="15" t="s">
        <v>396</v>
      </c>
      <c r="B3956" s="15">
        <v>2011</v>
      </c>
      <c r="C3956" s="8">
        <v>449.76979028068178</v>
      </c>
      <c r="E3956" t="s">
        <v>110</v>
      </c>
      <c r="F3956">
        <v>2017</v>
      </c>
      <c r="G3956">
        <v>733.9747210704262</v>
      </c>
      <c r="H3956" s="15">
        <v>0.22878084817534647</v>
      </c>
    </row>
    <row r="3957" spans="1:8" x14ac:dyDescent="0.3">
      <c r="A3957" s="15" t="s">
        <v>396</v>
      </c>
      <c r="B3957" s="15">
        <v>2012</v>
      </c>
      <c r="C3957" s="8">
        <v>261.44454441910074</v>
      </c>
      <c r="E3957" t="s">
        <v>111</v>
      </c>
      <c r="F3957">
        <v>2008</v>
      </c>
      <c r="G3957">
        <v>352.69922888295281</v>
      </c>
      <c r="H3957" s="15">
        <v>-0.71148567714685185</v>
      </c>
    </row>
    <row r="3958" spans="1:8" x14ac:dyDescent="0.3">
      <c r="A3958" s="15" t="s">
        <v>396</v>
      </c>
      <c r="B3958" s="15">
        <v>2013</v>
      </c>
      <c r="C3958" s="8">
        <v>222.55883310784458</v>
      </c>
      <c r="E3958" t="s">
        <v>111</v>
      </c>
      <c r="F3958">
        <v>2009</v>
      </c>
      <c r="G3958">
        <v>891.44976641068547</v>
      </c>
      <c r="H3958" s="15">
        <v>0.60435322081797882</v>
      </c>
    </row>
    <row r="3959" spans="1:8" x14ac:dyDescent="0.3">
      <c r="A3959" s="15" t="s">
        <v>396</v>
      </c>
      <c r="B3959" s="15">
        <v>2014</v>
      </c>
      <c r="C3959" s="8">
        <v>191.22883330434783</v>
      </c>
      <c r="E3959" t="s">
        <v>111</v>
      </c>
      <c r="F3959">
        <v>2010</v>
      </c>
      <c r="G3959">
        <v>814.31431865306558</v>
      </c>
      <c r="H3959" s="15">
        <v>-9.4724415364827994E-2</v>
      </c>
    </row>
    <row r="3960" spans="1:8" x14ac:dyDescent="0.3">
      <c r="A3960" s="15" t="s">
        <v>396</v>
      </c>
      <c r="B3960" s="15">
        <v>2015</v>
      </c>
      <c r="C3960" s="8">
        <v>644.07752191304348</v>
      </c>
      <c r="E3960" t="s">
        <v>111</v>
      </c>
      <c r="F3960">
        <v>2011</v>
      </c>
      <c r="G3960">
        <v>416.66335910767282</v>
      </c>
      <c r="H3960" s="15">
        <v>-0.95436987883216551</v>
      </c>
    </row>
    <row r="3961" spans="1:8" x14ac:dyDescent="0.3">
      <c r="A3961" s="15" t="s">
        <v>396</v>
      </c>
      <c r="B3961" s="15">
        <v>2016</v>
      </c>
      <c r="C3961" s="8">
        <v>563.88798110783375</v>
      </c>
      <c r="E3961" t="s">
        <v>111</v>
      </c>
      <c r="F3961">
        <v>2012</v>
      </c>
      <c r="G3961">
        <v>250.18712589528178</v>
      </c>
      <c r="H3961" s="15">
        <v>-0.6654068734219013</v>
      </c>
    </row>
    <row r="3962" spans="1:8" x14ac:dyDescent="0.3">
      <c r="A3962" s="15" t="s">
        <v>396</v>
      </c>
      <c r="B3962" s="15">
        <v>2017</v>
      </c>
      <c r="C3962" s="8">
        <v>701.1393436402235</v>
      </c>
      <c r="E3962" t="s">
        <v>111</v>
      </c>
      <c r="F3962">
        <v>2013</v>
      </c>
      <c r="G3962">
        <v>228.43674729434613</v>
      </c>
      <c r="H3962" s="15">
        <v>-9.5214009385756887E-2</v>
      </c>
    </row>
    <row r="3963" spans="1:8" x14ac:dyDescent="0.3">
      <c r="A3963" s="15" t="s">
        <v>786</v>
      </c>
      <c r="B3963" s="15"/>
      <c r="C3963" s="8">
        <v>6084.7470151422758</v>
      </c>
      <c r="E3963" t="s">
        <v>111</v>
      </c>
      <c r="F3963">
        <v>2014</v>
      </c>
      <c r="G3963">
        <v>156.18362543478261</v>
      </c>
      <c r="H3963" s="15">
        <v>-0.4626164981023197</v>
      </c>
    </row>
    <row r="3964" spans="1:8" x14ac:dyDescent="0.3">
      <c r="A3964" s="15" t="s">
        <v>280</v>
      </c>
      <c r="B3964" s="15">
        <v>2007</v>
      </c>
      <c r="C3964" s="8" t="e">
        <v>#DIV/0!</v>
      </c>
      <c r="E3964" t="s">
        <v>111</v>
      </c>
      <c r="F3964">
        <v>2015</v>
      </c>
      <c r="G3964">
        <v>671.26074031304347</v>
      </c>
      <c r="H3964" s="15">
        <v>0.76732793078000339</v>
      </c>
    </row>
    <row r="3965" spans="1:8" x14ac:dyDescent="0.3">
      <c r="A3965" s="15" t="s">
        <v>280</v>
      </c>
      <c r="B3965" s="15">
        <v>2008</v>
      </c>
      <c r="C3965" s="8">
        <v>693.49522098701743</v>
      </c>
      <c r="E3965" t="s">
        <v>111</v>
      </c>
      <c r="F3965">
        <v>2016</v>
      </c>
      <c r="G3965">
        <v>608.89253274493637</v>
      </c>
      <c r="H3965" s="15">
        <v>-0.10242892499756273</v>
      </c>
    </row>
    <row r="3966" spans="1:8" x14ac:dyDescent="0.3">
      <c r="A3966" s="15" t="s">
        <v>280</v>
      </c>
      <c r="B3966" s="15">
        <v>2009</v>
      </c>
      <c r="C3966" s="8">
        <v>1753.2698560814986</v>
      </c>
      <c r="E3966" t="s">
        <v>111</v>
      </c>
      <c r="F3966">
        <v>2017</v>
      </c>
      <c r="G3966">
        <v>768.8880291514223</v>
      </c>
      <c r="H3966" s="15">
        <v>0.20808686094783371</v>
      </c>
    </row>
    <row r="3967" spans="1:8" x14ac:dyDescent="0.3">
      <c r="A3967" s="15" t="s">
        <v>280</v>
      </c>
      <c r="B3967" s="15">
        <v>2010</v>
      </c>
      <c r="C3967" s="8">
        <v>1615.1689784362263</v>
      </c>
      <c r="E3967" t="s">
        <v>312</v>
      </c>
      <c r="F3967">
        <v>2008</v>
      </c>
      <c r="G3967">
        <v>678.97441151047269</v>
      </c>
      <c r="H3967" s="15">
        <v>0.31957040778597862</v>
      </c>
    </row>
    <row r="3968" spans="1:8" x14ac:dyDescent="0.3">
      <c r="A3968" s="15" t="s">
        <v>280</v>
      </c>
      <c r="B3968" s="15">
        <v>2011</v>
      </c>
      <c r="C3968" s="8">
        <v>831.48411617242334</v>
      </c>
      <c r="E3968" t="s">
        <v>312</v>
      </c>
      <c r="F3968">
        <v>2009</v>
      </c>
      <c r="G3968">
        <v>719.05994162338561</v>
      </c>
      <c r="H3968" s="15">
        <v>5.5747132877982088E-2</v>
      </c>
    </row>
    <row r="3969" spans="1:8" x14ac:dyDescent="0.3">
      <c r="A3969" s="15" t="s">
        <v>280</v>
      </c>
      <c r="B3969" s="15">
        <v>2012</v>
      </c>
      <c r="C3969" s="8">
        <v>473.05071788454995</v>
      </c>
      <c r="E3969" t="s">
        <v>312</v>
      </c>
      <c r="F3969">
        <v>2010</v>
      </c>
      <c r="G3969">
        <v>653.19393513344664</v>
      </c>
      <c r="H3969" s="15">
        <v>-0.10083683106531391</v>
      </c>
    </row>
    <row r="3970" spans="1:8" x14ac:dyDescent="0.3">
      <c r="A3970" s="15" t="s">
        <v>280</v>
      </c>
      <c r="B3970" s="15">
        <v>2013</v>
      </c>
      <c r="C3970" s="8">
        <v>436.53342443213683</v>
      </c>
      <c r="E3970" t="s">
        <v>312</v>
      </c>
      <c r="F3970">
        <v>2011</v>
      </c>
      <c r="G3970">
        <v>326.32172941286643</v>
      </c>
      <c r="H3970" s="15">
        <v>-1.0016869128166985</v>
      </c>
    </row>
    <row r="3971" spans="1:8" x14ac:dyDescent="0.3">
      <c r="A3971" s="15" t="s">
        <v>280</v>
      </c>
      <c r="B3971" s="15">
        <v>2014</v>
      </c>
      <c r="C3971" s="8">
        <v>210.49849729565216</v>
      </c>
      <c r="E3971" t="s">
        <v>312</v>
      </c>
      <c r="F3971">
        <v>2012</v>
      </c>
      <c r="G3971">
        <v>200.56374186084295</v>
      </c>
      <c r="H3971" s="15">
        <v>-0.62702254348284991</v>
      </c>
    </row>
    <row r="3972" spans="1:8" x14ac:dyDescent="0.3">
      <c r="A3972" s="15" t="s">
        <v>280</v>
      </c>
      <c r="B3972" s="15">
        <v>2015</v>
      </c>
      <c r="C3972" s="8">
        <v>1304.1689624347825</v>
      </c>
      <c r="E3972" t="s">
        <v>312</v>
      </c>
      <c r="F3972">
        <v>2013</v>
      </c>
      <c r="G3972">
        <v>174.48586758246375</v>
      </c>
      <c r="H3972" s="15">
        <v>-0.14945550971945928</v>
      </c>
    </row>
    <row r="3973" spans="1:8" x14ac:dyDescent="0.3">
      <c r="A3973" s="15" t="s">
        <v>280</v>
      </c>
      <c r="B3973" s="15">
        <v>2016</v>
      </c>
      <c r="C3973" s="8">
        <v>1156.6260624667052</v>
      </c>
      <c r="E3973" t="s">
        <v>312</v>
      </c>
      <c r="F3973">
        <v>2014</v>
      </c>
      <c r="G3973">
        <v>125.40650749565218</v>
      </c>
      <c r="H3973" s="15">
        <v>-0.39136214752263276</v>
      </c>
    </row>
    <row r="3974" spans="1:8" x14ac:dyDescent="0.3">
      <c r="A3974" s="15" t="s">
        <v>280</v>
      </c>
      <c r="B3974" s="15">
        <v>2017</v>
      </c>
      <c r="C3974" s="8">
        <v>1589.2504685656147</v>
      </c>
      <c r="E3974" t="s">
        <v>312</v>
      </c>
      <c r="F3974">
        <v>2015</v>
      </c>
      <c r="G3974">
        <v>524.08003899130438</v>
      </c>
      <c r="H3974" s="15">
        <v>0.76071115446979853</v>
      </c>
    </row>
    <row r="3975" spans="1:8" x14ac:dyDescent="0.3">
      <c r="A3975" s="15" t="s">
        <v>787</v>
      </c>
      <c r="B3975" s="15"/>
      <c r="C3975" s="8" t="e">
        <v>#DIV/0!</v>
      </c>
      <c r="E3975" t="s">
        <v>312</v>
      </c>
      <c r="F3975">
        <v>2016</v>
      </c>
      <c r="G3975">
        <v>488.62363846052733</v>
      </c>
      <c r="H3975" s="15">
        <v>-7.2563825693098008E-2</v>
      </c>
    </row>
    <row r="3976" spans="1:8" x14ac:dyDescent="0.3">
      <c r="A3976" s="15" t="s">
        <v>281</v>
      </c>
      <c r="B3976" s="15">
        <v>2007</v>
      </c>
      <c r="C3976" s="8">
        <v>1419.6423860869565</v>
      </c>
      <c r="E3976" t="s">
        <v>312</v>
      </c>
      <c r="F3976">
        <v>2017</v>
      </c>
      <c r="G3976">
        <v>578.37190195489245</v>
      </c>
      <c r="H3976" s="15">
        <v>0.15517396884429671</v>
      </c>
    </row>
    <row r="3977" spans="1:8" x14ac:dyDescent="0.3">
      <c r="A3977" s="15" t="s">
        <v>281</v>
      </c>
      <c r="B3977" s="15">
        <v>2008</v>
      </c>
      <c r="C3977" s="8">
        <v>405.01477846432425</v>
      </c>
      <c r="E3977" t="s">
        <v>142</v>
      </c>
      <c r="F3977">
        <v>2008</v>
      </c>
      <c r="G3977">
        <v>571.52327856415036</v>
      </c>
      <c r="H3977" s="15">
        <v>0.21055703605839871</v>
      </c>
    </row>
    <row r="3978" spans="1:8" x14ac:dyDescent="0.3">
      <c r="A3978" s="15" t="s">
        <v>281</v>
      </c>
      <c r="B3978" s="15">
        <v>2009</v>
      </c>
      <c r="C3978" s="8">
        <v>1967.5461160807904</v>
      </c>
      <c r="E3978" t="s">
        <v>142</v>
      </c>
      <c r="F3978">
        <v>2009</v>
      </c>
      <c r="G3978">
        <v>831.93533923820519</v>
      </c>
      <c r="H3978" s="15">
        <v>0.31301959225883053</v>
      </c>
    </row>
    <row r="3979" spans="1:8" x14ac:dyDescent="0.3">
      <c r="A3979" s="15" t="s">
        <v>281</v>
      </c>
      <c r="B3979" s="15">
        <v>2010</v>
      </c>
      <c r="C3979" s="8">
        <v>1725.7562425884853</v>
      </c>
      <c r="E3979" t="s">
        <v>142</v>
      </c>
      <c r="F3979">
        <v>2010</v>
      </c>
      <c r="G3979">
        <v>841.99180207408426</v>
      </c>
      <c r="H3979" s="15">
        <v>1.1943658846923354E-2</v>
      </c>
    </row>
    <row r="3980" spans="1:8" x14ac:dyDescent="0.3">
      <c r="A3980" s="15" t="s">
        <v>281</v>
      </c>
      <c r="B3980" s="15">
        <v>2011</v>
      </c>
      <c r="C3980" s="8">
        <v>844.48450459544154</v>
      </c>
      <c r="E3980" t="s">
        <v>142</v>
      </c>
      <c r="F3980">
        <v>2011</v>
      </c>
      <c r="G3980">
        <v>433.28960479114141</v>
      </c>
      <c r="H3980" s="15">
        <v>-0.94325410248406394</v>
      </c>
    </row>
    <row r="3981" spans="1:8" x14ac:dyDescent="0.3">
      <c r="A3981" s="15" t="s">
        <v>281</v>
      </c>
      <c r="B3981" s="15">
        <v>2012</v>
      </c>
      <c r="C3981" s="8">
        <v>470.60299504314298</v>
      </c>
      <c r="E3981" t="s">
        <v>142</v>
      </c>
      <c r="F3981">
        <v>2012</v>
      </c>
      <c r="G3981">
        <v>240.06437931846318</v>
      </c>
      <c r="H3981" s="15">
        <v>-0.80488919689476568</v>
      </c>
    </row>
    <row r="3982" spans="1:8" x14ac:dyDescent="0.3">
      <c r="A3982" s="15" t="s">
        <v>281</v>
      </c>
      <c r="B3982" s="15">
        <v>2013</v>
      </c>
      <c r="C3982" s="8">
        <v>445.76414969029003</v>
      </c>
      <c r="E3982" t="s">
        <v>142</v>
      </c>
      <c r="F3982">
        <v>2013</v>
      </c>
      <c r="G3982">
        <v>228.34780550451083</v>
      </c>
      <c r="H3982" s="15">
        <v>-5.131020982691642E-2</v>
      </c>
    </row>
    <row r="3983" spans="1:8" x14ac:dyDescent="0.3">
      <c r="A3983" s="15" t="s">
        <v>281</v>
      </c>
      <c r="B3983" s="15">
        <v>2014</v>
      </c>
      <c r="C3983" s="8">
        <v>290.56831486956526</v>
      </c>
      <c r="E3983" t="s">
        <v>142</v>
      </c>
      <c r="F3983">
        <v>2014</v>
      </c>
      <c r="G3983">
        <v>142.89935465217391</v>
      </c>
      <c r="H3983" s="15">
        <v>-0.59796246848226753</v>
      </c>
    </row>
    <row r="3984" spans="1:8" x14ac:dyDescent="0.3">
      <c r="A3984" s="15" t="s">
        <v>281</v>
      </c>
      <c r="B3984" s="15">
        <v>2015</v>
      </c>
      <c r="C3984" s="8">
        <v>1293.6649304347825</v>
      </c>
      <c r="E3984" t="s">
        <v>142</v>
      </c>
      <c r="F3984">
        <v>2015</v>
      </c>
      <c r="G3984">
        <v>653.00312368695643</v>
      </c>
      <c r="H3984" s="15">
        <v>0.78116589420684224</v>
      </c>
    </row>
    <row r="3985" spans="1:8" x14ac:dyDescent="0.3">
      <c r="A3985" s="15" t="s">
        <v>281</v>
      </c>
      <c r="B3985" s="15">
        <v>2016</v>
      </c>
      <c r="C3985" s="8">
        <v>1162.8859025715774</v>
      </c>
      <c r="E3985" t="s">
        <v>142</v>
      </c>
      <c r="F3985">
        <v>2016</v>
      </c>
      <c r="G3985">
        <v>591.58151515324414</v>
      </c>
      <c r="H3985" s="15">
        <v>-0.1038261118043919</v>
      </c>
    </row>
    <row r="3986" spans="1:8" x14ac:dyDescent="0.3">
      <c r="A3986" s="15" t="s">
        <v>281</v>
      </c>
      <c r="B3986" s="15">
        <v>2017</v>
      </c>
      <c r="C3986" s="8">
        <v>1570.5739514584393</v>
      </c>
      <c r="E3986" t="s">
        <v>142</v>
      </c>
      <c r="F3986">
        <v>2017</v>
      </c>
      <c r="G3986">
        <v>733.56217189177187</v>
      </c>
      <c r="H3986" s="15">
        <v>0.19354958881314185</v>
      </c>
    </row>
    <row r="3987" spans="1:8" x14ac:dyDescent="0.3">
      <c r="A3987" s="15" t="s">
        <v>788</v>
      </c>
      <c r="B3987" s="15"/>
      <c r="C3987" s="8">
        <v>11596.504271883794</v>
      </c>
      <c r="E3987" t="s">
        <v>73</v>
      </c>
      <c r="F3987">
        <v>2008</v>
      </c>
      <c r="G3987">
        <v>502.22766012797643</v>
      </c>
      <c r="H3987" s="15">
        <v>0.3538996691782445</v>
      </c>
    </row>
    <row r="3988" spans="1:8" x14ac:dyDescent="0.3">
      <c r="A3988" s="15" t="s">
        <v>364</v>
      </c>
      <c r="B3988" s="15">
        <v>2007</v>
      </c>
      <c r="C3988" s="8">
        <v>1239.24108</v>
      </c>
      <c r="E3988" t="s">
        <v>73</v>
      </c>
      <c r="F3988">
        <v>2009</v>
      </c>
      <c r="G3988">
        <v>589.99406530593387</v>
      </c>
      <c r="H3988" s="15">
        <v>0.14875811527434143</v>
      </c>
    </row>
    <row r="3989" spans="1:8" x14ac:dyDescent="0.3">
      <c r="A3989" s="15" t="s">
        <v>364</v>
      </c>
      <c r="B3989" s="15">
        <v>2008</v>
      </c>
      <c r="C3989" s="8">
        <v>464.75298190447268</v>
      </c>
      <c r="E3989" t="s">
        <v>73</v>
      </c>
      <c r="F3989">
        <v>2010</v>
      </c>
      <c r="G3989">
        <v>524.77959658757891</v>
      </c>
      <c r="H3989" s="15">
        <v>-0.12427020627786835</v>
      </c>
    </row>
    <row r="3990" spans="1:8" x14ac:dyDescent="0.3">
      <c r="A3990" s="15" t="s">
        <v>364</v>
      </c>
      <c r="B3990" s="15">
        <v>2009</v>
      </c>
      <c r="C3990" s="8">
        <v>1581.2396924056277</v>
      </c>
      <c r="E3990" t="s">
        <v>73</v>
      </c>
      <c r="F3990">
        <v>2011</v>
      </c>
      <c r="G3990">
        <v>258.1811604537329</v>
      </c>
      <c r="H3990" s="15">
        <v>-1.0326022071684875</v>
      </c>
    </row>
    <row r="3991" spans="1:8" x14ac:dyDescent="0.3">
      <c r="A3991" s="15" t="s">
        <v>364</v>
      </c>
      <c r="B3991" s="15">
        <v>2010</v>
      </c>
      <c r="C3991" s="8">
        <v>1467.439696513449</v>
      </c>
      <c r="E3991" t="s">
        <v>73</v>
      </c>
      <c r="F3991">
        <v>2012</v>
      </c>
      <c r="G3991">
        <v>164.46361481929864</v>
      </c>
      <c r="H3991" s="15">
        <v>-0.56983756399495833</v>
      </c>
    </row>
    <row r="3992" spans="1:8" x14ac:dyDescent="0.3">
      <c r="A3992" s="15" t="s">
        <v>364</v>
      </c>
      <c r="B3992" s="15">
        <v>2011</v>
      </c>
      <c r="C3992" s="8">
        <v>741.52860422203514</v>
      </c>
      <c r="E3992" t="s">
        <v>73</v>
      </c>
      <c r="F3992">
        <v>2013</v>
      </c>
      <c r="G3992">
        <v>158.84584695905275</v>
      </c>
      <c r="H3992" s="15">
        <v>-3.536616139353041E-2</v>
      </c>
    </row>
    <row r="3993" spans="1:8" x14ac:dyDescent="0.3">
      <c r="A3993" s="15" t="s">
        <v>364</v>
      </c>
      <c r="B3993" s="15">
        <v>2012</v>
      </c>
      <c r="C3993" s="8">
        <v>411.77782899546452</v>
      </c>
      <c r="E3993" t="s">
        <v>73</v>
      </c>
      <c r="F3993">
        <v>2014</v>
      </c>
      <c r="G3993">
        <v>102.88681810434782</v>
      </c>
      <c r="H3993" s="15">
        <v>-0.54388919674774339</v>
      </c>
    </row>
    <row r="3994" spans="1:8" x14ac:dyDescent="0.3">
      <c r="A3994" s="15" t="s">
        <v>364</v>
      </c>
      <c r="B3994" s="15">
        <v>2013</v>
      </c>
      <c r="C3994" s="8">
        <v>386.88046616275318</v>
      </c>
      <c r="E3994" t="s">
        <v>73</v>
      </c>
      <c r="F3994">
        <v>2015</v>
      </c>
      <c r="G3994">
        <v>417.84524128695648</v>
      </c>
      <c r="H3994" s="15">
        <v>0.75376812288813411</v>
      </c>
    </row>
    <row r="3995" spans="1:8" x14ac:dyDescent="0.3">
      <c r="A3995" s="15" t="s">
        <v>364</v>
      </c>
      <c r="B3995" s="15">
        <v>2014</v>
      </c>
      <c r="C3995" s="8">
        <v>184.37024347826087</v>
      </c>
      <c r="E3995" t="s">
        <v>73</v>
      </c>
      <c r="F3995">
        <v>2016</v>
      </c>
      <c r="G3995">
        <v>361.66163265803357</v>
      </c>
      <c r="H3995" s="15">
        <v>-0.1553485455894264</v>
      </c>
    </row>
    <row r="3996" spans="1:8" x14ac:dyDescent="0.3">
      <c r="A3996" s="15" t="s">
        <v>364</v>
      </c>
      <c r="B3996" s="15">
        <v>2015</v>
      </c>
      <c r="C3996" s="8">
        <v>1118.3681791304348</v>
      </c>
      <c r="E3996" t="s">
        <v>73</v>
      </c>
      <c r="F3996">
        <v>2017</v>
      </c>
      <c r="G3996">
        <v>451.14325222360316</v>
      </c>
      <c r="H3996" s="15">
        <v>0.19834413819675001</v>
      </c>
    </row>
    <row r="3997" spans="1:8" x14ac:dyDescent="0.3">
      <c r="A3997" s="15" t="s">
        <v>364</v>
      </c>
      <c r="B3997" s="15">
        <v>2016</v>
      </c>
      <c r="C3997" s="8">
        <v>981.74415974665737</v>
      </c>
      <c r="E3997" t="s">
        <v>74</v>
      </c>
      <c r="F3997">
        <v>2008</v>
      </c>
      <c r="G3997">
        <v>689.89395640295538</v>
      </c>
      <c r="H3997" s="15">
        <v>0.54355227984647247</v>
      </c>
    </row>
    <row r="3998" spans="1:8" x14ac:dyDescent="0.3">
      <c r="A3998" s="15" t="s">
        <v>364</v>
      </c>
      <c r="B3998" s="15">
        <v>2017</v>
      </c>
      <c r="C3998" s="8">
        <v>1309.7798503515846</v>
      </c>
      <c r="E3998" t="s">
        <v>74</v>
      </c>
      <c r="F3998">
        <v>2009</v>
      </c>
      <c r="G3998">
        <v>580.70044786838798</v>
      </c>
      <c r="H3998" s="15">
        <v>-0.18803758277678376</v>
      </c>
    </row>
    <row r="3999" spans="1:8" x14ac:dyDescent="0.3">
      <c r="A3999" s="15" t="s">
        <v>789</v>
      </c>
      <c r="B3999" s="15"/>
      <c r="C3999" s="8">
        <v>9887.1227829107393</v>
      </c>
      <c r="E3999" t="s">
        <v>74</v>
      </c>
      <c r="F3999">
        <v>2010</v>
      </c>
      <c r="G3999">
        <v>518.45247858355606</v>
      </c>
      <c r="H3999" s="15">
        <v>-0.1200649468489324</v>
      </c>
    </row>
    <row r="4000" spans="1:8" x14ac:dyDescent="0.3">
      <c r="A4000" s="15" t="s">
        <v>365</v>
      </c>
      <c r="B4000" s="15">
        <v>2007</v>
      </c>
      <c r="C4000" s="8">
        <v>1036.1339591999999</v>
      </c>
      <c r="E4000" t="s">
        <v>74</v>
      </c>
      <c r="F4000">
        <v>2011</v>
      </c>
      <c r="G4000">
        <v>257.80213309056643</v>
      </c>
      <c r="H4000" s="15">
        <v>-1.0110480559965833</v>
      </c>
    </row>
    <row r="4001" spans="1:8" x14ac:dyDescent="0.3">
      <c r="A4001" s="15" t="s">
        <v>365</v>
      </c>
      <c r="B4001" s="15">
        <v>2008</v>
      </c>
      <c r="C4001" s="8">
        <v>673.89579990225775</v>
      </c>
      <c r="E4001" t="s">
        <v>74</v>
      </c>
      <c r="F4001">
        <v>2012</v>
      </c>
      <c r="G4001">
        <v>160.14739520226223</v>
      </c>
      <c r="H4001" s="15">
        <v>-0.60978036992090101</v>
      </c>
    </row>
    <row r="4002" spans="1:8" x14ac:dyDescent="0.3">
      <c r="A4002" s="15" t="s">
        <v>365</v>
      </c>
      <c r="B4002" s="15">
        <v>2009</v>
      </c>
      <c r="C4002" s="8">
        <v>1521.6514253061703</v>
      </c>
      <c r="E4002" t="s">
        <v>74</v>
      </c>
      <c r="F4002">
        <v>2013</v>
      </c>
      <c r="G4002">
        <v>144.01628051429427</v>
      </c>
      <c r="H4002" s="15">
        <v>-0.1120089661416223</v>
      </c>
    </row>
    <row r="4003" spans="1:8" x14ac:dyDescent="0.3">
      <c r="A4003" s="15" t="s">
        <v>365</v>
      </c>
      <c r="B4003" s="15">
        <v>2010</v>
      </c>
      <c r="C4003" s="8">
        <v>1389.6677449022004</v>
      </c>
      <c r="E4003" t="s">
        <v>74</v>
      </c>
      <c r="F4003">
        <v>2014</v>
      </c>
      <c r="G4003">
        <v>115.94597668695651</v>
      </c>
      <c r="H4003" s="15">
        <v>-0.24209812732980804</v>
      </c>
    </row>
    <row r="4004" spans="1:8" x14ac:dyDescent="0.3">
      <c r="A4004" s="15" t="s">
        <v>365</v>
      </c>
      <c r="B4004" s="15">
        <v>2011</v>
      </c>
      <c r="C4004" s="8">
        <v>670.7961521968848</v>
      </c>
      <c r="E4004" t="s">
        <v>74</v>
      </c>
      <c r="F4004">
        <v>2015</v>
      </c>
      <c r="G4004">
        <v>416.83411909565217</v>
      </c>
      <c r="H4004" s="15">
        <v>0.72184144393335992</v>
      </c>
    </row>
    <row r="4005" spans="1:8" x14ac:dyDescent="0.3">
      <c r="A4005" s="15" t="s">
        <v>365</v>
      </c>
      <c r="B4005" s="15">
        <v>2012</v>
      </c>
      <c r="C4005" s="8">
        <v>384.9209052162426</v>
      </c>
      <c r="E4005" t="s">
        <v>74</v>
      </c>
      <c r="F4005">
        <v>2016</v>
      </c>
      <c r="G4005">
        <v>351.51608537903246</v>
      </c>
      <c r="H4005" s="15">
        <v>-0.18581805053441192</v>
      </c>
    </row>
    <row r="4006" spans="1:8" x14ac:dyDescent="0.3">
      <c r="A4006" s="15" t="s">
        <v>365</v>
      </c>
      <c r="B4006" s="15">
        <v>2013</v>
      </c>
      <c r="C4006" s="8">
        <v>341.88851557411033</v>
      </c>
      <c r="E4006" t="s">
        <v>74</v>
      </c>
      <c r="F4006">
        <v>2017</v>
      </c>
      <c r="G4006">
        <v>448.0478458835305</v>
      </c>
      <c r="H4006" s="15">
        <v>0.21544966992117032</v>
      </c>
    </row>
    <row r="4007" spans="1:8" x14ac:dyDescent="0.3">
      <c r="A4007" s="15" t="s">
        <v>365</v>
      </c>
      <c r="B4007" s="15">
        <v>2014</v>
      </c>
      <c r="C4007" s="8">
        <v>260.19622888695653</v>
      </c>
      <c r="E4007" t="s">
        <v>76</v>
      </c>
      <c r="F4007">
        <v>2008</v>
      </c>
      <c r="G4007">
        <v>548.81798289114829</v>
      </c>
      <c r="H4007" s="15">
        <v>0.32754110455758995</v>
      </c>
    </row>
    <row r="4008" spans="1:8" x14ac:dyDescent="0.3">
      <c r="A4008" s="15" t="s">
        <v>365</v>
      </c>
      <c r="B4008" s="15">
        <v>2015</v>
      </c>
      <c r="C4008" s="8">
        <v>1030.6805896695653</v>
      </c>
      <c r="E4008" t="s">
        <v>76</v>
      </c>
      <c r="F4008">
        <v>2009</v>
      </c>
      <c r="G4008">
        <v>714.42814088290618</v>
      </c>
      <c r="H4008" s="15">
        <v>0.23180799931409921</v>
      </c>
    </row>
    <row r="4009" spans="1:8" x14ac:dyDescent="0.3">
      <c r="A4009" s="15" t="s">
        <v>365</v>
      </c>
      <c r="B4009" s="15">
        <v>2016</v>
      </c>
      <c r="C4009" s="8">
        <v>930.56300786962299</v>
      </c>
      <c r="E4009" t="s">
        <v>76</v>
      </c>
      <c r="F4009">
        <v>2010</v>
      </c>
      <c r="G4009">
        <v>608.78793470131893</v>
      </c>
      <c r="H4009" s="15">
        <v>-0.17352545962234947</v>
      </c>
    </row>
    <row r="4010" spans="1:8" x14ac:dyDescent="0.3">
      <c r="A4010" s="15" t="s">
        <v>365</v>
      </c>
      <c r="B4010" s="15">
        <v>2017</v>
      </c>
      <c r="C4010" s="8">
        <v>1245.5119109127643</v>
      </c>
      <c r="E4010" t="s">
        <v>76</v>
      </c>
      <c r="F4010">
        <v>2011</v>
      </c>
      <c r="G4010">
        <v>302.23935608123747</v>
      </c>
      <c r="H4010" s="15">
        <v>-1.0142576486223247</v>
      </c>
    </row>
    <row r="4011" spans="1:8" x14ac:dyDescent="0.3">
      <c r="A4011" s="15" t="s">
        <v>790</v>
      </c>
      <c r="B4011" s="15"/>
      <c r="C4011" s="8">
        <v>9485.9062396367735</v>
      </c>
      <c r="E4011" t="s">
        <v>76</v>
      </c>
      <c r="F4011">
        <v>2012</v>
      </c>
      <c r="G4011">
        <v>187.5265707160961</v>
      </c>
      <c r="H4011" s="15">
        <v>-0.61171483554087702</v>
      </c>
    </row>
    <row r="4012" spans="1:8" x14ac:dyDescent="0.3">
      <c r="A4012" s="15" t="s">
        <v>366</v>
      </c>
      <c r="B4012" s="15">
        <v>2007</v>
      </c>
      <c r="C4012" s="8">
        <v>1051.3413307826086</v>
      </c>
      <c r="E4012" t="s">
        <v>76</v>
      </c>
      <c r="F4012">
        <v>2013</v>
      </c>
      <c r="G4012">
        <v>168.44750614654194</v>
      </c>
      <c r="H4012" s="15">
        <v>-0.11326415573618652</v>
      </c>
    </row>
    <row r="4013" spans="1:8" x14ac:dyDescent="0.3">
      <c r="A4013" s="15" t="s">
        <v>366</v>
      </c>
      <c r="B4013" s="15">
        <v>2008</v>
      </c>
      <c r="C4013" s="8">
        <v>751.33852903320405</v>
      </c>
      <c r="E4013" t="s">
        <v>76</v>
      </c>
      <c r="F4013">
        <v>2014</v>
      </c>
      <c r="G4013">
        <v>108.67650936521738</v>
      </c>
      <c r="H4013" s="15">
        <v>-0.54999003124455015</v>
      </c>
    </row>
    <row r="4014" spans="1:8" x14ac:dyDescent="0.3">
      <c r="A4014" s="15" t="s">
        <v>366</v>
      </c>
      <c r="B4014" s="15">
        <v>2009</v>
      </c>
      <c r="C4014" s="8">
        <v>1504.7283247933267</v>
      </c>
      <c r="E4014" t="s">
        <v>76</v>
      </c>
      <c r="F4014">
        <v>2015</v>
      </c>
      <c r="G4014">
        <v>481.16150702608695</v>
      </c>
      <c r="H4014" s="15">
        <v>0.77413714983787074</v>
      </c>
    </row>
    <row r="4015" spans="1:8" x14ac:dyDescent="0.3">
      <c r="A4015" s="15" t="s">
        <v>366</v>
      </c>
      <c r="B4015" s="15">
        <v>2010</v>
      </c>
      <c r="C4015" s="8">
        <v>1376.0637281250533</v>
      </c>
      <c r="E4015" t="s">
        <v>76</v>
      </c>
      <c r="F4015">
        <v>2016</v>
      </c>
      <c r="G4015">
        <v>432.15369538127118</v>
      </c>
      <c r="H4015" s="15">
        <v>-0.11340366209660252</v>
      </c>
    </row>
    <row r="4016" spans="1:8" x14ac:dyDescent="0.3">
      <c r="A4016" s="15" t="s">
        <v>366</v>
      </c>
      <c r="B4016" s="15">
        <v>2011</v>
      </c>
      <c r="C4016" s="8">
        <v>677.72280222886241</v>
      </c>
      <c r="E4016" t="s">
        <v>76</v>
      </c>
      <c r="F4016">
        <v>2017</v>
      </c>
      <c r="G4016">
        <v>546.43281888692229</v>
      </c>
      <c r="H4016" s="15">
        <v>0.20913663959356696</v>
      </c>
    </row>
    <row r="4017" spans="1:8" x14ac:dyDescent="0.3">
      <c r="A4017" s="15" t="s">
        <v>366</v>
      </c>
      <c r="B4017" s="15">
        <v>2012</v>
      </c>
      <c r="C4017" s="8">
        <v>392.10004633920829</v>
      </c>
      <c r="E4017" t="s">
        <v>77</v>
      </c>
      <c r="F4017">
        <v>2008</v>
      </c>
      <c r="G4017">
        <v>671.35066619705344</v>
      </c>
      <c r="H4017" s="15">
        <v>0.340887073565532</v>
      </c>
    </row>
    <row r="4018" spans="1:8" x14ac:dyDescent="0.3">
      <c r="A4018" s="15" t="s">
        <v>366</v>
      </c>
      <c r="B4018" s="15">
        <v>2013</v>
      </c>
      <c r="C4018" s="8">
        <v>323.63414176173853</v>
      </c>
      <c r="E4018" t="s">
        <v>77</v>
      </c>
      <c r="F4018">
        <v>2009</v>
      </c>
      <c r="G4018">
        <v>739.10594868245539</v>
      </c>
      <c r="H4018" s="15">
        <v>9.1671948529414266E-2</v>
      </c>
    </row>
    <row r="4019" spans="1:8" x14ac:dyDescent="0.3">
      <c r="A4019" s="15" t="s">
        <v>366</v>
      </c>
      <c r="B4019" s="15">
        <v>2014</v>
      </c>
      <c r="C4019" s="8">
        <v>180.67747609565217</v>
      </c>
      <c r="E4019" t="s">
        <v>77</v>
      </c>
      <c r="F4019">
        <v>2010</v>
      </c>
      <c r="G4019">
        <v>665.30843850047768</v>
      </c>
      <c r="H4019" s="15">
        <v>-0.11092225186307288</v>
      </c>
    </row>
    <row r="4020" spans="1:8" x14ac:dyDescent="0.3">
      <c r="A4020" s="15" t="s">
        <v>366</v>
      </c>
      <c r="B4020" s="15">
        <v>2015</v>
      </c>
      <c r="C4020" s="8">
        <v>1049.7938838260868</v>
      </c>
      <c r="E4020" t="s">
        <v>77</v>
      </c>
      <c r="F4020">
        <v>2011</v>
      </c>
      <c r="G4020">
        <v>333.88447156390799</v>
      </c>
      <c r="H4020" s="15">
        <v>-0.9926306706753586</v>
      </c>
    </row>
    <row r="4021" spans="1:8" x14ac:dyDescent="0.3">
      <c r="A4021" s="15" t="s">
        <v>366</v>
      </c>
      <c r="B4021" s="15">
        <v>2016</v>
      </c>
      <c r="C4021" s="8">
        <v>979.10746973064886</v>
      </c>
      <c r="E4021" t="s">
        <v>77</v>
      </c>
      <c r="F4021">
        <v>2012</v>
      </c>
      <c r="G4021">
        <v>199.7488822522009</v>
      </c>
      <c r="H4021" s="15">
        <v>-0.67152110089081185</v>
      </c>
    </row>
    <row r="4022" spans="1:8" x14ac:dyDescent="0.3">
      <c r="A4022" s="15" t="s">
        <v>366</v>
      </c>
      <c r="B4022" s="15">
        <v>2017</v>
      </c>
      <c r="C4022" s="8">
        <v>1361.5317839927272</v>
      </c>
      <c r="E4022" t="s">
        <v>77</v>
      </c>
      <c r="F4022">
        <v>2013</v>
      </c>
      <c r="G4022">
        <v>176.31423437081375</v>
      </c>
      <c r="H4022" s="15">
        <v>-0.13291410058305772</v>
      </c>
    </row>
    <row r="4023" spans="1:8" x14ac:dyDescent="0.3">
      <c r="A4023" s="15" t="s">
        <v>791</v>
      </c>
      <c r="B4023" s="15"/>
      <c r="C4023" s="8">
        <v>9648.0395167091174</v>
      </c>
      <c r="E4023" t="s">
        <v>77</v>
      </c>
      <c r="F4023">
        <v>2014</v>
      </c>
      <c r="G4023">
        <v>113.18393212173913</v>
      </c>
      <c r="H4023" s="15">
        <v>-0.55776735324208826</v>
      </c>
    </row>
    <row r="4024" spans="1:8" x14ac:dyDescent="0.3">
      <c r="A4024" s="15" t="s">
        <v>368</v>
      </c>
      <c r="B4024" s="15">
        <v>2007</v>
      </c>
      <c r="C4024" s="8">
        <v>711.65217036521744</v>
      </c>
      <c r="E4024" t="s">
        <v>77</v>
      </c>
      <c r="F4024">
        <v>2015</v>
      </c>
      <c r="G4024">
        <v>522.55217791304347</v>
      </c>
      <c r="H4024" s="15">
        <v>0.78340166416725987</v>
      </c>
    </row>
    <row r="4025" spans="1:8" x14ac:dyDescent="0.3">
      <c r="A4025" s="15" t="s">
        <v>368</v>
      </c>
      <c r="B4025" s="15">
        <v>2008</v>
      </c>
      <c r="C4025" s="8">
        <v>411.37588016197566</v>
      </c>
      <c r="E4025" t="s">
        <v>77</v>
      </c>
      <c r="F4025">
        <v>2016</v>
      </c>
      <c r="G4025">
        <v>453.93628536818039</v>
      </c>
      <c r="H4025" s="15">
        <v>-0.15115754073109583</v>
      </c>
    </row>
    <row r="4026" spans="1:8" x14ac:dyDescent="0.3">
      <c r="A4026" s="15" t="s">
        <v>368</v>
      </c>
      <c r="B4026" s="15">
        <v>2009</v>
      </c>
      <c r="C4026" s="8">
        <v>1006.7731909736794</v>
      </c>
      <c r="E4026" t="s">
        <v>77</v>
      </c>
      <c r="F4026">
        <v>2017</v>
      </c>
      <c r="G4026">
        <v>579.59462091114278</v>
      </c>
      <c r="H4026" s="15">
        <v>0.21680383324714633</v>
      </c>
    </row>
    <row r="4027" spans="1:8" x14ac:dyDescent="0.3">
      <c r="A4027" s="15" t="s">
        <v>368</v>
      </c>
      <c r="B4027" s="15">
        <v>2010</v>
      </c>
      <c r="C4027" s="8">
        <v>935.04231794893485</v>
      </c>
      <c r="E4027" t="s">
        <v>78</v>
      </c>
      <c r="F4027">
        <v>2008</v>
      </c>
      <c r="G4027">
        <v>528.46034154917584</v>
      </c>
      <c r="H4027" s="15">
        <v>0.36411293389768934</v>
      </c>
    </row>
    <row r="4028" spans="1:8" x14ac:dyDescent="0.3">
      <c r="A4028" s="15" t="s">
        <v>368</v>
      </c>
      <c r="B4028" s="15">
        <v>2011</v>
      </c>
      <c r="C4028" s="8">
        <v>524.83971882049298</v>
      </c>
      <c r="E4028" t="s">
        <v>78</v>
      </c>
      <c r="F4028">
        <v>2009</v>
      </c>
      <c r="G4028">
        <v>611.00623361610189</v>
      </c>
      <c r="H4028" s="15">
        <v>0.13509828136841895</v>
      </c>
    </row>
    <row r="4029" spans="1:8" x14ac:dyDescent="0.3">
      <c r="A4029" s="15" t="s">
        <v>368</v>
      </c>
      <c r="B4029" s="15">
        <v>2012</v>
      </c>
      <c r="C4029" s="8">
        <v>289.37366015820521</v>
      </c>
      <c r="E4029" t="s">
        <v>78</v>
      </c>
      <c r="F4029">
        <v>2010</v>
      </c>
      <c r="G4029">
        <v>545.54044574823138</v>
      </c>
      <c r="H4029" s="15">
        <v>-0.12000171275675348</v>
      </c>
    </row>
    <row r="4030" spans="1:8" x14ac:dyDescent="0.3">
      <c r="A4030" s="15" t="s">
        <v>368</v>
      </c>
      <c r="B4030" s="15">
        <v>2013</v>
      </c>
      <c r="C4030" s="8">
        <v>251.37842855659312</v>
      </c>
      <c r="E4030" t="s">
        <v>78</v>
      </c>
      <c r="F4030">
        <v>2011</v>
      </c>
      <c r="G4030">
        <v>286.26333920504754</v>
      </c>
      <c r="H4030" s="15">
        <v>-0.90572934439734964</v>
      </c>
    </row>
    <row r="4031" spans="1:8" x14ac:dyDescent="0.3">
      <c r="A4031" s="15" t="s">
        <v>368</v>
      </c>
      <c r="B4031" s="15">
        <v>2014</v>
      </c>
      <c r="C4031" s="8">
        <v>323.2108192173913</v>
      </c>
      <c r="E4031" t="s">
        <v>78</v>
      </c>
      <c r="F4031">
        <v>2012</v>
      </c>
      <c r="G4031">
        <v>168.56290182286892</v>
      </c>
      <c r="H4031" s="15">
        <v>-0.69825825320604562</v>
      </c>
    </row>
    <row r="4032" spans="1:8" x14ac:dyDescent="0.3">
      <c r="A4032" s="15" t="s">
        <v>368</v>
      </c>
      <c r="B4032" s="15">
        <v>2015</v>
      </c>
      <c r="C4032" s="8">
        <v>752.426604</v>
      </c>
      <c r="E4032" t="s">
        <v>78</v>
      </c>
      <c r="F4032">
        <v>2013</v>
      </c>
      <c r="G4032">
        <v>150.78041181965102</v>
      </c>
      <c r="H4032" s="15">
        <v>-0.11793634059368135</v>
      </c>
    </row>
    <row r="4033" spans="1:8" x14ac:dyDescent="0.3">
      <c r="A4033" s="15" t="s">
        <v>368</v>
      </c>
      <c r="B4033" s="15">
        <v>2016</v>
      </c>
      <c r="C4033" s="8">
        <v>689.63999148017388</v>
      </c>
      <c r="E4033" t="s">
        <v>78</v>
      </c>
      <c r="F4033">
        <v>2014</v>
      </c>
      <c r="G4033">
        <v>120.36565604347825</v>
      </c>
      <c r="H4033" s="15">
        <v>-0.25268632910692074</v>
      </c>
    </row>
    <row r="4034" spans="1:8" x14ac:dyDescent="0.3">
      <c r="A4034" s="15" t="s">
        <v>368</v>
      </c>
      <c r="B4034" s="15">
        <v>2017</v>
      </c>
      <c r="C4034" s="8">
        <v>942.89550881365187</v>
      </c>
      <c r="E4034" t="s">
        <v>78</v>
      </c>
      <c r="F4034">
        <v>2015</v>
      </c>
      <c r="G4034">
        <v>435.95153133913038</v>
      </c>
      <c r="H4034" s="15">
        <v>0.72390128858190717</v>
      </c>
    </row>
    <row r="4035" spans="1:8" x14ac:dyDescent="0.3">
      <c r="A4035" s="15" t="s">
        <v>792</v>
      </c>
      <c r="B4035" s="15"/>
      <c r="C4035" s="8">
        <v>6838.6082904963159</v>
      </c>
      <c r="E4035" t="s">
        <v>78</v>
      </c>
      <c r="F4035">
        <v>2016</v>
      </c>
      <c r="G4035">
        <v>380.62966958026135</v>
      </c>
      <c r="H4035" s="15">
        <v>-0.14534300970251507</v>
      </c>
    </row>
    <row r="4036" spans="1:8" x14ac:dyDescent="0.3">
      <c r="A4036" s="15" t="s">
        <v>246</v>
      </c>
      <c r="B4036" s="15">
        <v>2007</v>
      </c>
      <c r="C4036" s="8">
        <v>892.34316114782598</v>
      </c>
      <c r="E4036" t="s">
        <v>78</v>
      </c>
      <c r="F4036">
        <v>2017</v>
      </c>
      <c r="G4036">
        <v>488.52305129016588</v>
      </c>
      <c r="H4036" s="15">
        <v>0.22085627571710956</v>
      </c>
    </row>
    <row r="4037" spans="1:8" x14ac:dyDescent="0.3">
      <c r="A4037" s="15" t="s">
        <v>246</v>
      </c>
      <c r="B4037" s="15">
        <v>2008</v>
      </c>
      <c r="C4037" s="8">
        <v>750.78662738733942</v>
      </c>
      <c r="E4037" t="s">
        <v>218</v>
      </c>
      <c r="F4037">
        <v>2008</v>
      </c>
      <c r="G4037">
        <v>557.99548733562767</v>
      </c>
      <c r="H4037" s="15">
        <v>0.53134078769364246</v>
      </c>
    </row>
    <row r="4038" spans="1:8" x14ac:dyDescent="0.3">
      <c r="A4038" s="15" t="s">
        <v>246</v>
      </c>
      <c r="B4038" s="15">
        <v>2009</v>
      </c>
      <c r="C4038" s="8">
        <v>1303.7349220592071</v>
      </c>
      <c r="E4038" t="s">
        <v>218</v>
      </c>
      <c r="F4038">
        <v>2009</v>
      </c>
      <c r="G4038">
        <v>504.32495303298771</v>
      </c>
      <c r="H4038" s="15">
        <v>-0.10642054092280735</v>
      </c>
    </row>
    <row r="4039" spans="1:8" x14ac:dyDescent="0.3">
      <c r="A4039" s="15" t="s">
        <v>246</v>
      </c>
      <c r="B4039" s="15">
        <v>2010</v>
      </c>
      <c r="C4039" s="8">
        <v>1299.5902234594039</v>
      </c>
      <c r="E4039" t="s">
        <v>218</v>
      </c>
      <c r="F4039">
        <v>2010</v>
      </c>
      <c r="G4039">
        <v>480.56737837857406</v>
      </c>
      <c r="H4039" s="15">
        <v>-4.9436511347422885E-2</v>
      </c>
    </row>
    <row r="4040" spans="1:8" x14ac:dyDescent="0.3">
      <c r="A4040" s="15" t="s">
        <v>246</v>
      </c>
      <c r="B4040" s="15">
        <v>2011</v>
      </c>
      <c r="C4040" s="8">
        <v>660.848736029723</v>
      </c>
      <c r="E4040" t="s">
        <v>218</v>
      </c>
      <c r="F4040">
        <v>2011</v>
      </c>
      <c r="G4040">
        <v>242.57367151952491</v>
      </c>
      <c r="H4040" s="15">
        <v>-0.98111928375496804</v>
      </c>
    </row>
    <row r="4041" spans="1:8" x14ac:dyDescent="0.3">
      <c r="A4041" s="15" t="s">
        <v>246</v>
      </c>
      <c r="B4041" s="15">
        <v>2012</v>
      </c>
      <c r="C4041" s="8">
        <v>372.26293814209015</v>
      </c>
      <c r="E4041" t="s">
        <v>218</v>
      </c>
      <c r="F4041">
        <v>2012</v>
      </c>
      <c r="G4041">
        <v>149.44417381215399</v>
      </c>
      <c r="H4041" s="15">
        <v>-0.62317248864068386</v>
      </c>
    </row>
    <row r="4042" spans="1:8" x14ac:dyDescent="0.3">
      <c r="A4042" s="15" t="s">
        <v>246</v>
      </c>
      <c r="B4042" s="15">
        <v>2013</v>
      </c>
      <c r="C4042" s="8">
        <v>338.62188683439615</v>
      </c>
      <c r="E4042" t="s">
        <v>218</v>
      </c>
      <c r="F4042">
        <v>2013</v>
      </c>
      <c r="G4042">
        <v>175.63497740440567</v>
      </c>
      <c r="H4042" s="15">
        <v>0.14912065910394626</v>
      </c>
    </row>
    <row r="4043" spans="1:8" x14ac:dyDescent="0.3">
      <c r="A4043" s="15" t="s">
        <v>246</v>
      </c>
      <c r="B4043" s="15">
        <v>2014</v>
      </c>
      <c r="C4043" s="8">
        <v>243.56793046956523</v>
      </c>
      <c r="E4043" t="s">
        <v>218</v>
      </c>
      <c r="F4043">
        <v>2014</v>
      </c>
      <c r="G4043">
        <v>94.479810078260869</v>
      </c>
      <c r="H4043" s="15">
        <v>-0.85896835799014837</v>
      </c>
    </row>
    <row r="4044" spans="1:8" x14ac:dyDescent="0.3">
      <c r="A4044" s="15" t="s">
        <v>246</v>
      </c>
      <c r="B4044" s="15">
        <v>2015</v>
      </c>
      <c r="C4044" s="8">
        <v>1092.8576493913044</v>
      </c>
      <c r="E4044" t="s">
        <v>218</v>
      </c>
      <c r="F4044">
        <v>2015</v>
      </c>
      <c r="G4044">
        <v>443.05402685217393</v>
      </c>
      <c r="H4044" s="15">
        <v>0.78675329790020332</v>
      </c>
    </row>
    <row r="4045" spans="1:8" x14ac:dyDescent="0.3">
      <c r="A4045" s="15" t="s">
        <v>246</v>
      </c>
      <c r="B4045" s="15">
        <v>2016</v>
      </c>
      <c r="C4045" s="8">
        <v>1055.6350293554883</v>
      </c>
      <c r="E4045" t="s">
        <v>218</v>
      </c>
      <c r="F4045">
        <v>2016</v>
      </c>
      <c r="G4045">
        <v>352.27802390469321</v>
      </c>
      <c r="H4045" s="15">
        <v>-0.25768284362818966</v>
      </c>
    </row>
    <row r="4046" spans="1:8" x14ac:dyDescent="0.3">
      <c r="A4046" s="15" t="s">
        <v>246</v>
      </c>
      <c r="B4046" s="15">
        <v>2017</v>
      </c>
      <c r="C4046" s="8">
        <v>1442.8779262996256</v>
      </c>
      <c r="E4046" t="s">
        <v>218</v>
      </c>
      <c r="F4046">
        <v>2017</v>
      </c>
      <c r="G4046">
        <v>484.6723467686881</v>
      </c>
      <c r="H4046" s="15">
        <v>0.27316252669802232</v>
      </c>
    </row>
    <row r="4047" spans="1:8" x14ac:dyDescent="0.3">
      <c r="A4047" s="15" t="s">
        <v>793</v>
      </c>
      <c r="B4047" s="15"/>
      <c r="C4047" s="8">
        <v>9453.1270305759681</v>
      </c>
      <c r="E4047" t="s">
        <v>223</v>
      </c>
      <c r="F4047">
        <v>2008</v>
      </c>
      <c r="G4047">
        <v>514.32982433773611</v>
      </c>
      <c r="H4047" s="15">
        <v>0.48284761809871363</v>
      </c>
    </row>
    <row r="4048" spans="1:8" x14ac:dyDescent="0.3">
      <c r="A4048" s="15" t="s">
        <v>337</v>
      </c>
      <c r="B4048" s="15">
        <v>2007</v>
      </c>
      <c r="C4048" s="8">
        <v>372.59449961739131</v>
      </c>
      <c r="E4048" t="s">
        <v>223</v>
      </c>
      <c r="F4048">
        <v>2009</v>
      </c>
      <c r="G4048">
        <v>471.84812228019314</v>
      </c>
      <c r="H4048" s="15">
        <v>-9.0032576271049491E-2</v>
      </c>
    </row>
    <row r="4049" spans="1:8" x14ac:dyDescent="0.3">
      <c r="A4049" s="15" t="s">
        <v>337</v>
      </c>
      <c r="B4049" s="15">
        <v>2008</v>
      </c>
      <c r="C4049" s="8">
        <v>596.25495098540512</v>
      </c>
      <c r="E4049" t="s">
        <v>223</v>
      </c>
      <c r="F4049">
        <v>2010</v>
      </c>
      <c r="G4049">
        <v>405.07062721331874</v>
      </c>
      <c r="H4049" s="15">
        <v>-0.16485395528742683</v>
      </c>
    </row>
    <row r="4050" spans="1:8" x14ac:dyDescent="0.3">
      <c r="A4050" s="15" t="s">
        <v>337</v>
      </c>
      <c r="B4050" s="15">
        <v>2009</v>
      </c>
      <c r="C4050" s="8">
        <v>705.81370252568217</v>
      </c>
      <c r="E4050" t="s">
        <v>223</v>
      </c>
      <c r="F4050">
        <v>2011</v>
      </c>
      <c r="G4050">
        <v>226.9895881253604</v>
      </c>
      <c r="H4050" s="15">
        <v>-0.78453395399620207</v>
      </c>
    </row>
    <row r="4051" spans="1:8" x14ac:dyDescent="0.3">
      <c r="A4051" s="15" t="s">
        <v>337</v>
      </c>
      <c r="B4051" s="15">
        <v>2010</v>
      </c>
      <c r="C4051" s="8">
        <v>618.36435284436789</v>
      </c>
      <c r="E4051" t="s">
        <v>223</v>
      </c>
      <c r="F4051">
        <v>2012</v>
      </c>
      <c r="G4051">
        <v>141.32269867432211</v>
      </c>
      <c r="H4051" s="15">
        <v>-0.6061792638736504</v>
      </c>
    </row>
    <row r="4052" spans="1:8" x14ac:dyDescent="0.3">
      <c r="A4052" s="15" t="s">
        <v>337</v>
      </c>
      <c r="B4052" s="15">
        <v>2011</v>
      </c>
      <c r="C4052" s="8">
        <v>317.810513927643</v>
      </c>
      <c r="E4052" t="s">
        <v>223</v>
      </c>
      <c r="F4052">
        <v>2013</v>
      </c>
      <c r="G4052">
        <v>129.20425234776698</v>
      </c>
      <c r="H4052" s="15">
        <v>-9.3792937200991217E-2</v>
      </c>
    </row>
    <row r="4053" spans="1:8" x14ac:dyDescent="0.3">
      <c r="A4053" s="15" t="s">
        <v>337</v>
      </c>
      <c r="B4053" s="15">
        <v>2012</v>
      </c>
      <c r="C4053" s="8">
        <v>198.80148156648184</v>
      </c>
      <c r="E4053" t="s">
        <v>223</v>
      </c>
      <c r="F4053">
        <v>2014</v>
      </c>
      <c r="G4053">
        <v>71.064677113043473</v>
      </c>
      <c r="H4053" s="15">
        <v>-0.81812199248073914</v>
      </c>
    </row>
    <row r="4054" spans="1:8" x14ac:dyDescent="0.3">
      <c r="A4054" s="15" t="s">
        <v>337</v>
      </c>
      <c r="B4054" s="15">
        <v>2013</v>
      </c>
      <c r="C4054" s="8">
        <v>168.66882950449357</v>
      </c>
      <c r="E4054" t="s">
        <v>223</v>
      </c>
      <c r="F4054">
        <v>2015</v>
      </c>
      <c r="G4054">
        <v>345.52765116521738</v>
      </c>
      <c r="H4054" s="15">
        <v>0.79432998524606291</v>
      </c>
    </row>
    <row r="4055" spans="1:8" x14ac:dyDescent="0.3">
      <c r="A4055" s="15" t="s">
        <v>337</v>
      </c>
      <c r="B4055" s="15">
        <v>2014</v>
      </c>
      <c r="C4055" s="8">
        <v>117.98613524347826</v>
      </c>
      <c r="E4055" t="s">
        <v>223</v>
      </c>
      <c r="F4055">
        <v>2016</v>
      </c>
      <c r="G4055">
        <v>314.98216566468903</v>
      </c>
      <c r="H4055" s="15">
        <v>-9.697528568346063E-2</v>
      </c>
    </row>
    <row r="4056" spans="1:8" x14ac:dyDescent="0.3">
      <c r="A4056" s="15" t="s">
        <v>337</v>
      </c>
      <c r="B4056" s="15">
        <v>2015</v>
      </c>
      <c r="C4056" s="8">
        <v>507.37129721739126</v>
      </c>
      <c r="E4056" t="s">
        <v>223</v>
      </c>
      <c r="F4056">
        <v>2017</v>
      </c>
      <c r="G4056">
        <v>390.6925689166186</v>
      </c>
      <c r="H4056" s="15">
        <v>0.19378511206873666</v>
      </c>
    </row>
    <row r="4057" spans="1:8" x14ac:dyDescent="0.3">
      <c r="A4057" s="15" t="s">
        <v>337</v>
      </c>
      <c r="B4057" s="15">
        <v>2016</v>
      </c>
      <c r="C4057" s="8">
        <v>469.87441006536267</v>
      </c>
      <c r="E4057" t="s">
        <v>233</v>
      </c>
      <c r="F4057">
        <v>2008</v>
      </c>
      <c r="G4057">
        <v>619.82940265563263</v>
      </c>
      <c r="H4057" s="15">
        <v>0.29262058725572865</v>
      </c>
    </row>
    <row r="4058" spans="1:8" x14ac:dyDescent="0.3">
      <c r="A4058" s="15" t="s">
        <v>337</v>
      </c>
      <c r="B4058" s="15">
        <v>2017</v>
      </c>
      <c r="C4058" s="8">
        <v>559.7791752026111</v>
      </c>
      <c r="E4058" t="s">
        <v>233</v>
      </c>
      <c r="F4058">
        <v>2009</v>
      </c>
      <c r="G4058">
        <v>746.06753308757959</v>
      </c>
      <c r="H4058" s="15">
        <v>0.16920469640263527</v>
      </c>
    </row>
    <row r="4059" spans="1:8" x14ac:dyDescent="0.3">
      <c r="A4059" s="15" t="s">
        <v>794</v>
      </c>
      <c r="B4059" s="15"/>
      <c r="C4059" s="8">
        <v>4633.3193487003082</v>
      </c>
      <c r="E4059" t="s">
        <v>233</v>
      </c>
      <c r="F4059">
        <v>2010</v>
      </c>
      <c r="G4059">
        <v>653.60904410870614</v>
      </c>
      <c r="H4059" s="15">
        <v>-0.14145839904182239</v>
      </c>
    </row>
    <row r="4060" spans="1:8" x14ac:dyDescent="0.3">
      <c r="A4060" s="15" t="s">
        <v>393</v>
      </c>
      <c r="B4060" s="15">
        <v>2007</v>
      </c>
      <c r="C4060" s="8">
        <v>357.84548806956519</v>
      </c>
      <c r="E4060" t="s">
        <v>233</v>
      </c>
      <c r="F4060">
        <v>2011</v>
      </c>
      <c r="G4060">
        <v>326.55056368525914</v>
      </c>
      <c r="H4060" s="15">
        <v>-1.0015553999737616</v>
      </c>
    </row>
    <row r="4061" spans="1:8" x14ac:dyDescent="0.3">
      <c r="A4061" s="15" t="s">
        <v>393</v>
      </c>
      <c r="B4061" s="15">
        <v>2008</v>
      </c>
      <c r="C4061" s="8">
        <v>486.45997986053186</v>
      </c>
      <c r="E4061" t="s">
        <v>233</v>
      </c>
      <c r="F4061">
        <v>2012</v>
      </c>
      <c r="G4061">
        <v>196.1007176197499</v>
      </c>
      <c r="H4061" s="15">
        <v>-0.66521860627995599</v>
      </c>
    </row>
    <row r="4062" spans="1:8" x14ac:dyDescent="0.3">
      <c r="A4062" s="15" t="s">
        <v>393</v>
      </c>
      <c r="B4062" s="15">
        <v>2009</v>
      </c>
      <c r="C4062" s="8">
        <v>692.17235127332981</v>
      </c>
      <c r="E4062" t="s">
        <v>233</v>
      </c>
      <c r="F4062">
        <v>2013</v>
      </c>
      <c r="G4062">
        <v>172.24153725006573</v>
      </c>
      <c r="H4062" s="15">
        <v>-0.13852164089225849</v>
      </c>
    </row>
    <row r="4063" spans="1:8" x14ac:dyDescent="0.3">
      <c r="A4063" s="15" t="s">
        <v>393</v>
      </c>
      <c r="B4063" s="15">
        <v>2010</v>
      </c>
      <c r="C4063" s="8">
        <v>654.11482883331587</v>
      </c>
      <c r="E4063" t="s">
        <v>233</v>
      </c>
      <c r="F4063">
        <v>2014</v>
      </c>
      <c r="G4063">
        <v>93.280303721739116</v>
      </c>
      <c r="H4063" s="15">
        <v>-0.84649417270201899</v>
      </c>
    </row>
    <row r="4064" spans="1:8" x14ac:dyDescent="0.3">
      <c r="A4064" s="15" t="s">
        <v>393</v>
      </c>
      <c r="B4064" s="15">
        <v>2011</v>
      </c>
      <c r="C4064" s="8">
        <v>328.44897608867115</v>
      </c>
      <c r="E4064" t="s">
        <v>233</v>
      </c>
      <c r="F4064">
        <v>2015</v>
      </c>
      <c r="G4064">
        <v>491.46746775652173</v>
      </c>
      <c r="H4064" s="15">
        <v>0.81020045101347138</v>
      </c>
    </row>
    <row r="4065" spans="1:8" x14ac:dyDescent="0.3">
      <c r="A4065" s="15" t="s">
        <v>393</v>
      </c>
      <c r="B4065" s="15">
        <v>2012</v>
      </c>
      <c r="C4065" s="8">
        <v>198.41870302556788</v>
      </c>
      <c r="E4065" t="s">
        <v>233</v>
      </c>
      <c r="F4065">
        <v>2016</v>
      </c>
      <c r="G4065">
        <v>452.86379002086954</v>
      </c>
      <c r="H4065" s="15">
        <v>-8.5243463015387461E-2</v>
      </c>
    </row>
    <row r="4066" spans="1:8" x14ac:dyDescent="0.3">
      <c r="A4066" s="15" t="s">
        <v>393</v>
      </c>
      <c r="B4066" s="15">
        <v>2013</v>
      </c>
      <c r="C4066" s="8">
        <v>179.68816638775587</v>
      </c>
      <c r="E4066" t="s">
        <v>233</v>
      </c>
      <c r="F4066">
        <v>2017</v>
      </c>
      <c r="G4066">
        <v>575.34632866490904</v>
      </c>
      <c r="H4066" s="15">
        <v>0.21288488783488058</v>
      </c>
    </row>
    <row r="4067" spans="1:8" x14ac:dyDescent="0.3">
      <c r="A4067" s="15" t="s">
        <v>393</v>
      </c>
      <c r="B4067" s="15">
        <v>2014</v>
      </c>
      <c r="C4067" s="8">
        <v>142.94722810434783</v>
      </c>
      <c r="E4067" t="s">
        <v>234</v>
      </c>
      <c r="F4067">
        <v>2008</v>
      </c>
      <c r="G4067">
        <v>577.99629399624905</v>
      </c>
      <c r="H4067" s="15">
        <v>0.49376651560302265</v>
      </c>
    </row>
    <row r="4068" spans="1:8" x14ac:dyDescent="0.3">
      <c r="A4068" s="15" t="s">
        <v>393</v>
      </c>
      <c r="B4068" s="15">
        <v>2015</v>
      </c>
      <c r="C4068" s="8">
        <v>523.2025304347826</v>
      </c>
      <c r="E4068" t="s">
        <v>234</v>
      </c>
      <c r="F4068">
        <v>2009</v>
      </c>
      <c r="G4068">
        <v>490.37925072239307</v>
      </c>
      <c r="H4068" s="15">
        <v>-0.17867200364775745</v>
      </c>
    </row>
    <row r="4069" spans="1:8" x14ac:dyDescent="0.3">
      <c r="A4069" s="15" t="s">
        <v>393</v>
      </c>
      <c r="B4069" s="15">
        <v>2016</v>
      </c>
      <c r="C4069" s="8">
        <v>455.2218172593561</v>
      </c>
      <c r="E4069" t="s">
        <v>234</v>
      </c>
      <c r="F4069">
        <v>2010</v>
      </c>
      <c r="G4069">
        <v>469.97150048349624</v>
      </c>
      <c r="H4069" s="15">
        <v>-4.3423378264217688E-2</v>
      </c>
    </row>
    <row r="4070" spans="1:8" x14ac:dyDescent="0.3">
      <c r="A4070" s="15" t="s">
        <v>393</v>
      </c>
      <c r="B4070" s="15">
        <v>2017</v>
      </c>
      <c r="C4070" s="8">
        <v>563.5353367409441</v>
      </c>
      <c r="E4070" t="s">
        <v>234</v>
      </c>
      <c r="F4070">
        <v>2011</v>
      </c>
      <c r="G4070">
        <v>231.59452110954612</v>
      </c>
      <c r="H4070" s="15">
        <v>-1.0292859184747114</v>
      </c>
    </row>
    <row r="4071" spans="1:8" x14ac:dyDescent="0.3">
      <c r="A4071" s="15" t="s">
        <v>795</v>
      </c>
      <c r="B4071" s="15"/>
      <c r="C4071" s="8">
        <v>4582.0554060781678</v>
      </c>
      <c r="E4071" t="s">
        <v>234</v>
      </c>
      <c r="F4071">
        <v>2012</v>
      </c>
      <c r="G4071">
        <v>142.60781537617621</v>
      </c>
      <c r="H4071" s="15">
        <v>-0.62399599558157082</v>
      </c>
    </row>
    <row r="4072" spans="1:8" x14ac:dyDescent="0.3">
      <c r="A4072" s="15" t="s">
        <v>271</v>
      </c>
      <c r="B4072" s="15">
        <v>2007</v>
      </c>
      <c r="C4072" s="8">
        <v>363.6637872</v>
      </c>
      <c r="E4072" t="s">
        <v>234</v>
      </c>
      <c r="F4072">
        <v>2013</v>
      </c>
      <c r="G4072">
        <v>125.84541779722056</v>
      </c>
      <c r="H4072" s="15">
        <v>-0.13319831482434683</v>
      </c>
    </row>
    <row r="4073" spans="1:8" x14ac:dyDescent="0.3">
      <c r="A4073" s="15" t="s">
        <v>271</v>
      </c>
      <c r="B4073" s="15">
        <v>2008</v>
      </c>
      <c r="C4073" s="8">
        <v>451.36470037448157</v>
      </c>
      <c r="E4073" t="s">
        <v>234</v>
      </c>
      <c r="F4073">
        <v>2014</v>
      </c>
      <c r="G4073">
        <v>150.07791493043479</v>
      </c>
      <c r="H4073" s="15">
        <v>0.16146611008319678</v>
      </c>
    </row>
    <row r="4074" spans="1:8" x14ac:dyDescent="0.3">
      <c r="A4074" s="15" t="s">
        <v>271</v>
      </c>
      <c r="B4074" s="15">
        <v>2009</v>
      </c>
      <c r="C4074" s="8">
        <v>642.36833053540545</v>
      </c>
      <c r="E4074" t="s">
        <v>234</v>
      </c>
      <c r="F4074">
        <v>2015</v>
      </c>
      <c r="G4074">
        <v>368.35363523478259</v>
      </c>
      <c r="H4074" s="15">
        <v>0.59257110402948088</v>
      </c>
    </row>
    <row r="4075" spans="1:8" x14ac:dyDescent="0.3">
      <c r="A4075" s="15" t="s">
        <v>271</v>
      </c>
      <c r="B4075" s="15">
        <v>2010</v>
      </c>
      <c r="C4075" s="8">
        <v>493.33852918049325</v>
      </c>
      <c r="E4075" t="s">
        <v>234</v>
      </c>
      <c r="F4075">
        <v>2016</v>
      </c>
      <c r="G4075">
        <v>315.56885962046579</v>
      </c>
      <c r="H4075" s="15">
        <v>-0.16726864519458914</v>
      </c>
    </row>
    <row r="4076" spans="1:8" x14ac:dyDescent="0.3">
      <c r="A4076" s="15" t="s">
        <v>271</v>
      </c>
      <c r="B4076" s="15">
        <v>2011</v>
      </c>
      <c r="C4076" s="8">
        <v>231.28957873250505</v>
      </c>
      <c r="E4076" t="s">
        <v>234</v>
      </c>
      <c r="F4076">
        <v>2017</v>
      </c>
      <c r="G4076">
        <v>397.91363561953028</v>
      </c>
      <c r="H4076" s="15">
        <v>0.20694132753419742</v>
      </c>
    </row>
    <row r="4077" spans="1:8" x14ac:dyDescent="0.3">
      <c r="A4077" s="15" t="s">
        <v>271</v>
      </c>
      <c r="B4077" s="15">
        <v>2012</v>
      </c>
      <c r="C4077" s="8">
        <v>149.39395339524697</v>
      </c>
      <c r="E4077" t="s">
        <v>294</v>
      </c>
      <c r="F4077">
        <v>2008</v>
      </c>
      <c r="G4077">
        <v>662.24099295695794</v>
      </c>
      <c r="H4077" s="15">
        <v>0.40504591187008487</v>
      </c>
    </row>
    <row r="4078" spans="1:8" x14ac:dyDescent="0.3">
      <c r="A4078" s="15" t="s">
        <v>271</v>
      </c>
      <c r="B4078" s="15">
        <v>2013</v>
      </c>
      <c r="C4078" s="8">
        <v>115.34734931791267</v>
      </c>
      <c r="E4078" t="s">
        <v>294</v>
      </c>
      <c r="F4078">
        <v>2009</v>
      </c>
      <c r="G4078">
        <v>748.00520214249048</v>
      </c>
      <c r="H4078" s="15">
        <v>0.11465723625969512</v>
      </c>
    </row>
    <row r="4079" spans="1:8" x14ac:dyDescent="0.3">
      <c r="A4079" s="15" t="s">
        <v>271</v>
      </c>
      <c r="B4079" s="15">
        <v>2014</v>
      </c>
      <c r="C4079" s="8">
        <v>63.797210921739129</v>
      </c>
      <c r="E4079" t="s">
        <v>294</v>
      </c>
      <c r="F4079">
        <v>2010</v>
      </c>
      <c r="G4079">
        <v>659.79875571101388</v>
      </c>
      <c r="H4079" s="15">
        <v>-0.1336868941749115</v>
      </c>
    </row>
    <row r="4080" spans="1:8" x14ac:dyDescent="0.3">
      <c r="A4080" s="15" t="s">
        <v>271</v>
      </c>
      <c r="B4080" s="15">
        <v>2015</v>
      </c>
      <c r="C4080" s="8">
        <v>341.87366368695655</v>
      </c>
      <c r="E4080" t="s">
        <v>294</v>
      </c>
      <c r="F4080">
        <v>2011</v>
      </c>
      <c r="G4080">
        <v>351.99644917305233</v>
      </c>
      <c r="H4080" s="15">
        <v>-0.87444719189947406</v>
      </c>
    </row>
    <row r="4081" spans="1:8" x14ac:dyDescent="0.3">
      <c r="A4081" s="15" t="s">
        <v>271</v>
      </c>
      <c r="B4081" s="15">
        <v>2016</v>
      </c>
      <c r="C4081" s="8">
        <v>291.43531958432612</v>
      </c>
      <c r="E4081" t="s">
        <v>294</v>
      </c>
      <c r="F4081">
        <v>2012</v>
      </c>
      <c r="G4081">
        <v>208.07743652036581</v>
      </c>
      <c r="H4081" s="15">
        <v>-0.69166083098395092</v>
      </c>
    </row>
    <row r="4082" spans="1:8" x14ac:dyDescent="0.3">
      <c r="A4082" s="15" t="s">
        <v>271</v>
      </c>
      <c r="B4082" s="15">
        <v>2017</v>
      </c>
      <c r="C4082" s="8">
        <v>354.58623249159848</v>
      </c>
      <c r="E4082" t="s">
        <v>294</v>
      </c>
      <c r="F4082">
        <v>2013</v>
      </c>
      <c r="G4082">
        <v>183.07567311835155</v>
      </c>
      <c r="H4082" s="15">
        <v>-0.13656518627601363</v>
      </c>
    </row>
    <row r="4083" spans="1:8" x14ac:dyDescent="0.3">
      <c r="A4083" s="15" t="s">
        <v>796</v>
      </c>
      <c r="B4083" s="15"/>
      <c r="C4083" s="8">
        <v>3498.4586554206649</v>
      </c>
      <c r="E4083" t="s">
        <v>294</v>
      </c>
      <c r="F4083">
        <v>2014</v>
      </c>
      <c r="G4083">
        <v>108.5872573826087</v>
      </c>
      <c r="H4083" s="15">
        <v>-0.68597750354152409</v>
      </c>
    </row>
    <row r="4084" spans="1:8" x14ac:dyDescent="0.3">
      <c r="A4084" s="15" t="s">
        <v>358</v>
      </c>
      <c r="B4084" s="15">
        <v>2007</v>
      </c>
      <c r="C4084" s="8">
        <v>302.56881213913044</v>
      </c>
      <c r="E4084" t="s">
        <v>294</v>
      </c>
      <c r="F4084">
        <v>2015</v>
      </c>
      <c r="G4084">
        <v>502.14475252173912</v>
      </c>
      <c r="H4084" s="15">
        <v>0.7837530774994852</v>
      </c>
    </row>
    <row r="4085" spans="1:8" x14ac:dyDescent="0.3">
      <c r="A4085" s="15" t="s">
        <v>358</v>
      </c>
      <c r="B4085" s="15">
        <v>2008</v>
      </c>
      <c r="C4085" s="8">
        <v>473.55395856920944</v>
      </c>
      <c r="E4085" t="s">
        <v>294</v>
      </c>
      <c r="F4085">
        <v>2016</v>
      </c>
      <c r="G4085">
        <v>468.85926441237962</v>
      </c>
      <c r="H4085" s="15">
        <v>-7.0992493133469683E-2</v>
      </c>
    </row>
    <row r="4086" spans="1:8" x14ac:dyDescent="0.3">
      <c r="A4086" s="15" t="s">
        <v>358</v>
      </c>
      <c r="B4086" s="15">
        <v>2009</v>
      </c>
      <c r="C4086" s="8">
        <v>623.79015067316857</v>
      </c>
      <c r="E4086" t="s">
        <v>294</v>
      </c>
      <c r="F4086">
        <v>2017</v>
      </c>
      <c r="G4086">
        <v>580.97461505861315</v>
      </c>
      <c r="H4086" s="15">
        <v>0.19297805401518703</v>
      </c>
    </row>
    <row r="4087" spans="1:8" x14ac:dyDescent="0.3">
      <c r="A4087" s="15" t="s">
        <v>358</v>
      </c>
      <c r="B4087" s="15">
        <v>2010</v>
      </c>
      <c r="C4087" s="8">
        <v>526.01567490798516</v>
      </c>
      <c r="E4087" t="s">
        <v>305</v>
      </c>
      <c r="F4087">
        <v>2008</v>
      </c>
      <c r="G4087">
        <v>553.94151323876918</v>
      </c>
      <c r="H4087" s="15">
        <v>0.45602001517562435</v>
      </c>
    </row>
    <row r="4088" spans="1:8" x14ac:dyDescent="0.3">
      <c r="A4088" s="15" t="s">
        <v>358</v>
      </c>
      <c r="B4088" s="15">
        <v>2011</v>
      </c>
      <c r="C4088" s="8">
        <v>265.29622322134611</v>
      </c>
      <c r="E4088" t="s">
        <v>305</v>
      </c>
      <c r="F4088">
        <v>2009</v>
      </c>
      <c r="G4088">
        <v>513.25370264531</v>
      </c>
      <c r="H4088" s="15">
        <v>-7.9274266086643244E-2</v>
      </c>
    </row>
    <row r="4089" spans="1:8" x14ac:dyDescent="0.3">
      <c r="A4089" s="15" t="s">
        <v>358</v>
      </c>
      <c r="B4089" s="15">
        <v>2012</v>
      </c>
      <c r="C4089" s="8">
        <v>159.3053150475009</v>
      </c>
      <c r="E4089" t="s">
        <v>305</v>
      </c>
      <c r="F4089">
        <v>2010</v>
      </c>
      <c r="G4089">
        <v>475.73964291743005</v>
      </c>
      <c r="H4089" s="15">
        <v>-7.8854180614061076E-2</v>
      </c>
    </row>
    <row r="4090" spans="1:8" x14ac:dyDescent="0.3">
      <c r="A4090" s="15" t="s">
        <v>358</v>
      </c>
      <c r="B4090" s="15">
        <v>2013</v>
      </c>
      <c r="C4090" s="8">
        <v>137.11886656859642</v>
      </c>
      <c r="E4090" t="s">
        <v>305</v>
      </c>
      <c r="F4090">
        <v>2011</v>
      </c>
      <c r="G4090">
        <v>240.20294679618164</v>
      </c>
      <c r="H4090" s="15">
        <v>-0.98057371594657139</v>
      </c>
    </row>
    <row r="4091" spans="1:8" x14ac:dyDescent="0.3">
      <c r="A4091" s="15" t="s">
        <v>358</v>
      </c>
      <c r="B4091" s="15">
        <v>2014</v>
      </c>
      <c r="C4091" s="8">
        <v>108.17755411304347</v>
      </c>
      <c r="E4091" t="s">
        <v>305</v>
      </c>
      <c r="F4091">
        <v>2012</v>
      </c>
      <c r="G4091">
        <v>158.1604362614824</v>
      </c>
      <c r="H4091" s="15">
        <v>-0.5187296676335702</v>
      </c>
    </row>
    <row r="4092" spans="1:8" x14ac:dyDescent="0.3">
      <c r="A4092" s="15" t="s">
        <v>358</v>
      </c>
      <c r="B4092" s="15">
        <v>2015</v>
      </c>
      <c r="C4092" s="8">
        <v>394.20023697391304</v>
      </c>
      <c r="E4092" t="s">
        <v>305</v>
      </c>
      <c r="F4092">
        <v>2013</v>
      </c>
      <c r="G4092">
        <v>146.2952485682643</v>
      </c>
      <c r="H4092" s="15">
        <v>-8.1104395456025824E-2</v>
      </c>
    </row>
    <row r="4093" spans="1:8" x14ac:dyDescent="0.3">
      <c r="A4093" s="15" t="s">
        <v>358</v>
      </c>
      <c r="B4093" s="15">
        <v>2016</v>
      </c>
      <c r="C4093" s="8">
        <v>345.60001029808581</v>
      </c>
      <c r="E4093" t="s">
        <v>305</v>
      </c>
      <c r="F4093">
        <v>2014</v>
      </c>
      <c r="G4093">
        <v>117.68843394782607</v>
      </c>
      <c r="H4093" s="15">
        <v>-0.24307243847870619</v>
      </c>
    </row>
    <row r="4094" spans="1:8" x14ac:dyDescent="0.3">
      <c r="A4094" s="15" t="s">
        <v>358</v>
      </c>
      <c r="B4094" s="15">
        <v>2017</v>
      </c>
      <c r="C4094" s="8">
        <v>453.80684921861854</v>
      </c>
      <c r="E4094" t="s">
        <v>305</v>
      </c>
      <c r="F4094">
        <v>2015</v>
      </c>
      <c r="G4094">
        <v>398.01725634782605</v>
      </c>
      <c r="H4094" s="15">
        <v>0.70431323750199792</v>
      </c>
    </row>
    <row r="4095" spans="1:8" x14ac:dyDescent="0.3">
      <c r="A4095" s="15" t="s">
        <v>797</v>
      </c>
      <c r="B4095" s="15"/>
      <c r="C4095" s="8">
        <v>3789.4336517305978</v>
      </c>
      <c r="E4095" t="s">
        <v>305</v>
      </c>
      <c r="F4095">
        <v>2016</v>
      </c>
      <c r="G4095">
        <v>341.51596103415949</v>
      </c>
      <c r="H4095" s="15">
        <v>-0.16544261984878395</v>
      </c>
    </row>
    <row r="4096" spans="1:8" x14ac:dyDescent="0.3">
      <c r="A4096" s="15" t="s">
        <v>359</v>
      </c>
      <c r="B4096" s="15">
        <v>2007</v>
      </c>
      <c r="C4096" s="8">
        <v>401.21192170434779</v>
      </c>
      <c r="E4096" t="s">
        <v>305</v>
      </c>
      <c r="F4096">
        <v>2017</v>
      </c>
      <c r="G4096">
        <v>426.41434181461864</v>
      </c>
      <c r="H4096" s="15">
        <v>0.19909832398969421</v>
      </c>
    </row>
    <row r="4097" spans="1:8" x14ac:dyDescent="0.3">
      <c r="A4097" s="15" t="s">
        <v>359</v>
      </c>
      <c r="B4097" s="15">
        <v>2008</v>
      </c>
      <c r="C4097" s="8">
        <v>426.75373428666217</v>
      </c>
      <c r="E4097" t="s">
        <v>306</v>
      </c>
      <c r="F4097">
        <v>2008</v>
      </c>
      <c r="G4097">
        <v>523.6011121234252</v>
      </c>
      <c r="H4097" s="15">
        <v>0.50747860548421841</v>
      </c>
    </row>
    <row r="4098" spans="1:8" x14ac:dyDescent="0.3">
      <c r="A4098" s="15" t="s">
        <v>359</v>
      </c>
      <c r="B4098" s="15">
        <v>2009</v>
      </c>
      <c r="C4098" s="8">
        <v>785.6707362488188</v>
      </c>
      <c r="E4098" t="s">
        <v>306</v>
      </c>
      <c r="F4098">
        <v>2009</v>
      </c>
      <c r="G4098">
        <v>490.54594433494191</v>
      </c>
      <c r="H4098" s="15">
        <v>-6.7384448225941126E-2</v>
      </c>
    </row>
    <row r="4099" spans="1:8" x14ac:dyDescent="0.3">
      <c r="A4099" s="15" t="s">
        <v>359</v>
      </c>
      <c r="B4099" s="15">
        <v>2010</v>
      </c>
      <c r="C4099" s="8">
        <v>684.8581449462996</v>
      </c>
      <c r="E4099" t="s">
        <v>306</v>
      </c>
      <c r="F4099">
        <v>2010</v>
      </c>
      <c r="G4099">
        <v>457.15612775071867</v>
      </c>
      <c r="H4099" s="15">
        <v>-7.3038103521670991E-2</v>
      </c>
    </row>
    <row r="4100" spans="1:8" x14ac:dyDescent="0.3">
      <c r="A4100" s="15" t="s">
        <v>359</v>
      </c>
      <c r="B4100" s="15">
        <v>2011</v>
      </c>
      <c r="C4100" s="8">
        <v>343.9239138892151</v>
      </c>
      <c r="E4100" t="s">
        <v>306</v>
      </c>
      <c r="F4100">
        <v>2011</v>
      </c>
      <c r="G4100">
        <v>288.29929616084161</v>
      </c>
      <c r="H4100" s="15">
        <v>-0.58569977047627675</v>
      </c>
    </row>
    <row r="4101" spans="1:8" x14ac:dyDescent="0.3">
      <c r="A4101" s="15" t="s">
        <v>359</v>
      </c>
      <c r="B4101" s="15">
        <v>2012</v>
      </c>
      <c r="C4101" s="8">
        <v>210.00864650913371</v>
      </c>
      <c r="E4101" t="s">
        <v>306</v>
      </c>
      <c r="F4101">
        <v>2012</v>
      </c>
      <c r="G4101">
        <v>130.84900020427256</v>
      </c>
      <c r="H4101" s="15">
        <v>-1.203297661508826</v>
      </c>
    </row>
    <row r="4102" spans="1:8" x14ac:dyDescent="0.3">
      <c r="A4102" s="15" t="s">
        <v>359</v>
      </c>
      <c r="B4102" s="15">
        <v>2013</v>
      </c>
      <c r="C4102" s="8">
        <v>175.62557814060921</v>
      </c>
      <c r="E4102" t="s">
        <v>306</v>
      </c>
      <c r="F4102">
        <v>2013</v>
      </c>
      <c r="G4102">
        <v>129.7927855002867</v>
      </c>
      <c r="H4102" s="15">
        <v>-8.137699641121621E-3</v>
      </c>
    </row>
    <row r="4103" spans="1:8" x14ac:dyDescent="0.3">
      <c r="A4103" s="15" t="s">
        <v>359</v>
      </c>
      <c r="B4103" s="15">
        <v>2014</v>
      </c>
      <c r="C4103" s="8">
        <v>91.871644252173908</v>
      </c>
      <c r="E4103" t="s">
        <v>306</v>
      </c>
      <c r="F4103">
        <v>2014</v>
      </c>
      <c r="G4103">
        <v>81.532554886956518</v>
      </c>
      <c r="H4103" s="15">
        <v>-0.59191363106727313</v>
      </c>
    </row>
    <row r="4104" spans="1:8" x14ac:dyDescent="0.3">
      <c r="A4104" s="15" t="s">
        <v>359</v>
      </c>
      <c r="B4104" s="15">
        <v>2015</v>
      </c>
      <c r="C4104" s="8">
        <v>530.86228319999998</v>
      </c>
      <c r="E4104" t="s">
        <v>306</v>
      </c>
      <c r="F4104">
        <v>2015</v>
      </c>
      <c r="G4104">
        <v>321.49049843478258</v>
      </c>
      <c r="H4104" s="15">
        <v>0.74639202314249364</v>
      </c>
    </row>
    <row r="4105" spans="1:8" x14ac:dyDescent="0.3">
      <c r="A4105" s="15" t="s">
        <v>359</v>
      </c>
      <c r="B4105" s="15">
        <v>2016</v>
      </c>
      <c r="C4105" s="8">
        <v>450.19760189392719</v>
      </c>
      <c r="E4105" t="s">
        <v>306</v>
      </c>
      <c r="F4105">
        <v>2016</v>
      </c>
      <c r="G4105">
        <v>373.33692587037621</v>
      </c>
      <c r="H4105" s="15">
        <v>0.13887302284584321</v>
      </c>
    </row>
    <row r="4106" spans="1:8" x14ac:dyDescent="0.3">
      <c r="A4106" s="15" t="s">
        <v>359</v>
      </c>
      <c r="B4106" s="15">
        <v>2017</v>
      </c>
      <c r="C4106" s="8">
        <v>560.76522639553855</v>
      </c>
      <c r="E4106" t="s">
        <v>306</v>
      </c>
      <c r="F4106">
        <v>2017</v>
      </c>
      <c r="G4106">
        <v>367.21898691280666</v>
      </c>
      <c r="H4106" s="15">
        <v>-1.6660192352805022E-2</v>
      </c>
    </row>
    <row r="4107" spans="1:8" x14ac:dyDescent="0.3">
      <c r="A4107" s="15" t="s">
        <v>798</v>
      </c>
      <c r="B4107" s="15"/>
      <c r="C4107" s="8">
        <v>4661.7494314667256</v>
      </c>
      <c r="E4107" t="s">
        <v>401</v>
      </c>
      <c r="F4107">
        <v>2008</v>
      </c>
      <c r="G4107">
        <v>353.0530463224535</v>
      </c>
      <c r="H4107" s="15">
        <v>-0.27473347872489728</v>
      </c>
    </row>
    <row r="4108" spans="1:8" x14ac:dyDescent="0.3">
      <c r="A4108" s="15" t="s">
        <v>369</v>
      </c>
      <c r="B4108" s="15">
        <v>2007</v>
      </c>
      <c r="C4108" s="8">
        <v>582.40977631304349</v>
      </c>
      <c r="E4108" t="s">
        <v>401</v>
      </c>
      <c r="F4108">
        <v>2009</v>
      </c>
      <c r="G4108">
        <v>751.47662424728355</v>
      </c>
      <c r="H4108" s="15">
        <v>0.53018758677145938</v>
      </c>
    </row>
    <row r="4109" spans="1:8" x14ac:dyDescent="0.3">
      <c r="A4109" s="15" t="s">
        <v>369</v>
      </c>
      <c r="B4109" s="15">
        <v>2008</v>
      </c>
      <c r="C4109" s="8">
        <v>613.65595949236342</v>
      </c>
      <c r="E4109" t="s">
        <v>401</v>
      </c>
      <c r="F4109">
        <v>2010</v>
      </c>
      <c r="G4109">
        <v>676.35225347067478</v>
      </c>
      <c r="H4109" s="15">
        <v>-0.11107284760435267</v>
      </c>
    </row>
    <row r="4110" spans="1:8" x14ac:dyDescent="0.3">
      <c r="A4110" s="15" t="s">
        <v>369</v>
      </c>
      <c r="B4110" s="15">
        <v>2009</v>
      </c>
      <c r="C4110" s="8">
        <v>920.03808556930414</v>
      </c>
      <c r="E4110" t="s">
        <v>401</v>
      </c>
      <c r="F4110">
        <v>2011</v>
      </c>
      <c r="G4110">
        <v>355.13390009310058</v>
      </c>
      <c r="H4110" s="15">
        <v>-0.90449926997497221</v>
      </c>
    </row>
    <row r="4111" spans="1:8" x14ac:dyDescent="0.3">
      <c r="A4111" s="15" t="s">
        <v>369</v>
      </c>
      <c r="B4111" s="15">
        <v>2010</v>
      </c>
      <c r="C4111" s="8">
        <v>861.94754214987495</v>
      </c>
      <c r="E4111" t="s">
        <v>401</v>
      </c>
      <c r="F4111">
        <v>2012</v>
      </c>
      <c r="G4111">
        <v>251.41965822873917</v>
      </c>
      <c r="H4111" s="15">
        <v>-0.41251444932759873</v>
      </c>
    </row>
    <row r="4112" spans="1:8" x14ac:dyDescent="0.3">
      <c r="A4112" s="15" t="s">
        <v>369</v>
      </c>
      <c r="B4112" s="15">
        <v>2011</v>
      </c>
      <c r="C4112" s="8">
        <v>448.26970465473215</v>
      </c>
      <c r="E4112" t="s">
        <v>401</v>
      </c>
      <c r="F4112">
        <v>2013</v>
      </c>
      <c r="G4112">
        <v>198.88130487647902</v>
      </c>
      <c r="H4112" s="15">
        <v>-0.2641693918133261</v>
      </c>
    </row>
    <row r="4113" spans="1:8" x14ac:dyDescent="0.3">
      <c r="A4113" s="15" t="s">
        <v>369</v>
      </c>
      <c r="B4113" s="15">
        <v>2012</v>
      </c>
      <c r="C4113" s="8">
        <v>270.53784341452064</v>
      </c>
      <c r="E4113" t="s">
        <v>401</v>
      </c>
      <c r="F4113">
        <v>2014</v>
      </c>
      <c r="G4113">
        <v>179.81448756521738</v>
      </c>
      <c r="H4113" s="15">
        <v>-0.1060360462020406</v>
      </c>
    </row>
    <row r="4114" spans="1:8" x14ac:dyDescent="0.3">
      <c r="A4114" s="15" t="s">
        <v>369</v>
      </c>
      <c r="B4114" s="15">
        <v>2013</v>
      </c>
      <c r="C4114" s="8">
        <v>246.90619884662291</v>
      </c>
      <c r="E4114" t="s">
        <v>401</v>
      </c>
      <c r="F4114">
        <v>2015</v>
      </c>
      <c r="G4114">
        <v>711.71206309565218</v>
      </c>
      <c r="H4114" s="15">
        <v>0.74734938904491943</v>
      </c>
    </row>
    <row r="4115" spans="1:8" x14ac:dyDescent="0.3">
      <c r="A4115" s="15" t="s">
        <v>369</v>
      </c>
      <c r="B4115" s="15">
        <v>2014</v>
      </c>
      <c r="C4115" s="8">
        <v>201.83216368695651</v>
      </c>
      <c r="E4115" t="s">
        <v>401</v>
      </c>
      <c r="F4115">
        <v>2016</v>
      </c>
      <c r="G4115">
        <v>666.27078411088496</v>
      </c>
      <c r="H4115" s="15">
        <v>-6.8202418698888351E-2</v>
      </c>
    </row>
    <row r="4116" spans="1:8" x14ac:dyDescent="0.3">
      <c r="A4116" s="15" t="s">
        <v>369</v>
      </c>
      <c r="B4116" s="15">
        <v>2015</v>
      </c>
      <c r="C4116" s="8">
        <v>706.56596984347823</v>
      </c>
      <c r="E4116" t="s">
        <v>401</v>
      </c>
      <c r="F4116">
        <v>2017</v>
      </c>
      <c r="G4116">
        <v>940.36870748503225</v>
      </c>
      <c r="H4116" s="15">
        <v>0.29147920511647829</v>
      </c>
    </row>
    <row r="4117" spans="1:8" x14ac:dyDescent="0.3">
      <c r="A4117" s="15" t="s">
        <v>369</v>
      </c>
      <c r="B4117" s="15">
        <v>2016</v>
      </c>
      <c r="C4117" s="8">
        <v>660.22382762042025</v>
      </c>
      <c r="E4117" t="s">
        <v>372</v>
      </c>
      <c r="F4117">
        <v>2008</v>
      </c>
      <c r="G4117">
        <v>366.42931828435826</v>
      </c>
      <c r="H4117" s="15">
        <v>-5.9822696853561435E-3</v>
      </c>
    </row>
    <row r="4118" spans="1:8" x14ac:dyDescent="0.3">
      <c r="A4118" s="15" t="s">
        <v>369</v>
      </c>
      <c r="B4118" s="15">
        <v>2017</v>
      </c>
      <c r="C4118" s="8">
        <v>944.71715414447124</v>
      </c>
      <c r="E4118" t="s">
        <v>372</v>
      </c>
      <c r="F4118">
        <v>2009</v>
      </c>
      <c r="G4118">
        <v>955.36633006479349</v>
      </c>
      <c r="H4118" s="15">
        <v>0.61645150477565314</v>
      </c>
    </row>
    <row r="4119" spans="1:8" x14ac:dyDescent="0.3">
      <c r="A4119" s="15" t="s">
        <v>799</v>
      </c>
      <c r="B4119" s="15"/>
      <c r="C4119" s="8">
        <v>6457.1042257357876</v>
      </c>
      <c r="E4119" t="s">
        <v>372</v>
      </c>
      <c r="F4119">
        <v>2010</v>
      </c>
      <c r="G4119">
        <v>873.87082551278843</v>
      </c>
      <c r="H4119" s="15">
        <v>-9.3258067637380385E-2</v>
      </c>
    </row>
    <row r="4120" spans="1:8" x14ac:dyDescent="0.3">
      <c r="A4120" s="15" t="s">
        <v>297</v>
      </c>
      <c r="B4120" s="15">
        <v>2007</v>
      </c>
      <c r="C4120" s="8">
        <v>287.46807276521741</v>
      </c>
      <c r="E4120" t="s">
        <v>372</v>
      </c>
      <c r="F4120">
        <v>2011</v>
      </c>
      <c r="G4120">
        <v>459.39990005837922</v>
      </c>
      <c r="H4120" s="15">
        <v>-0.90220073056554739</v>
      </c>
    </row>
    <row r="4121" spans="1:8" x14ac:dyDescent="0.3">
      <c r="A4121" s="15" t="s">
        <v>297</v>
      </c>
      <c r="B4121" s="15">
        <v>2008</v>
      </c>
      <c r="C4121" s="8">
        <v>452.04129796080144</v>
      </c>
      <c r="E4121" t="s">
        <v>372</v>
      </c>
      <c r="F4121">
        <v>2012</v>
      </c>
      <c r="G4121">
        <v>274.74529460209595</v>
      </c>
      <c r="H4121" s="15">
        <v>-0.67209378680611109</v>
      </c>
    </row>
    <row r="4122" spans="1:8" x14ac:dyDescent="0.3">
      <c r="A4122" s="15" t="s">
        <v>297</v>
      </c>
      <c r="B4122" s="15">
        <v>2009</v>
      </c>
      <c r="C4122" s="8">
        <v>890.19021327743053</v>
      </c>
      <c r="E4122" t="s">
        <v>372</v>
      </c>
      <c r="F4122">
        <v>2013</v>
      </c>
      <c r="G4122">
        <v>242.50386249295659</v>
      </c>
      <c r="H4122" s="15">
        <v>-0.13295224157543389</v>
      </c>
    </row>
    <row r="4123" spans="1:8" x14ac:dyDescent="0.3">
      <c r="A4123" s="15" t="s">
        <v>297</v>
      </c>
      <c r="B4123" s="15">
        <v>2010</v>
      </c>
      <c r="C4123" s="8">
        <v>1754.5673925334522</v>
      </c>
      <c r="E4123" t="s">
        <v>372</v>
      </c>
      <c r="F4123">
        <v>2014</v>
      </c>
      <c r="G4123">
        <v>164.97726427826086</v>
      </c>
      <c r="H4123" s="15">
        <v>-0.46992292273639941</v>
      </c>
    </row>
    <row r="4124" spans="1:8" x14ac:dyDescent="0.3">
      <c r="A4124" s="15" t="s">
        <v>297</v>
      </c>
      <c r="B4124" s="15">
        <v>2011</v>
      </c>
      <c r="C4124" s="8">
        <v>502.05572378178096</v>
      </c>
      <c r="E4124" t="s">
        <v>372</v>
      </c>
      <c r="F4124">
        <v>2015</v>
      </c>
      <c r="G4124">
        <v>671.25565867826083</v>
      </c>
      <c r="H4124" s="15">
        <v>0.75422588674617641</v>
      </c>
    </row>
    <row r="4125" spans="1:8" x14ac:dyDescent="0.3">
      <c r="A4125" s="15" t="s">
        <v>297</v>
      </c>
      <c r="B4125" s="15">
        <v>2012</v>
      </c>
      <c r="C4125" s="8">
        <v>315.9965633853102</v>
      </c>
      <c r="E4125" t="s">
        <v>372</v>
      </c>
      <c r="F4125">
        <v>2016</v>
      </c>
      <c r="G4125">
        <v>599.25576690828518</v>
      </c>
      <c r="H4125" s="15">
        <v>-0.12014885086787171</v>
      </c>
    </row>
    <row r="4126" spans="1:8" x14ac:dyDescent="0.3">
      <c r="A4126" s="15" t="s">
        <v>297</v>
      </c>
      <c r="B4126" s="15">
        <v>2013</v>
      </c>
      <c r="C4126" s="8">
        <v>48.232836805364613</v>
      </c>
      <c r="E4126" t="s">
        <v>372</v>
      </c>
      <c r="F4126">
        <v>2017</v>
      </c>
      <c r="G4126">
        <v>737.67897220667169</v>
      </c>
      <c r="H4126" s="15">
        <v>0.1876469446923657</v>
      </c>
    </row>
    <row r="4127" spans="1:8" x14ac:dyDescent="0.3">
      <c r="A4127" s="15" t="s">
        <v>297</v>
      </c>
      <c r="B4127" s="15">
        <v>2014</v>
      </c>
      <c r="C4127" s="8">
        <v>32.155224536909742</v>
      </c>
      <c r="E4127" t="s">
        <v>419</v>
      </c>
      <c r="F4127">
        <v>2008</v>
      </c>
      <c r="G4127">
        <v>437.9421322173913</v>
      </c>
      <c r="H4127" s="15">
        <v>0.20000000000000004</v>
      </c>
    </row>
    <row r="4128" spans="1:8" x14ac:dyDescent="0.3">
      <c r="A4128" s="15" t="s">
        <v>297</v>
      </c>
      <c r="B4128" s="15">
        <v>2015</v>
      </c>
      <c r="C4128" s="8">
        <v>714.48089123478258</v>
      </c>
      <c r="E4128" t="s">
        <v>419</v>
      </c>
      <c r="F4128">
        <v>2009</v>
      </c>
      <c r="G4128">
        <v>633.87417558071581</v>
      </c>
      <c r="H4128" s="15">
        <v>0.30910242270687843</v>
      </c>
    </row>
    <row r="4129" spans="1:8" x14ac:dyDescent="0.3">
      <c r="A4129" s="15" t="s">
        <v>297</v>
      </c>
      <c r="B4129" s="15">
        <v>2016</v>
      </c>
      <c r="C4129" s="8">
        <v>620.8267055814465</v>
      </c>
      <c r="E4129" t="s">
        <v>419</v>
      </c>
      <c r="F4129">
        <v>2010</v>
      </c>
      <c r="G4129">
        <v>563.58393943787087</v>
      </c>
      <c r="H4129" s="15">
        <v>-0.12472008377838754</v>
      </c>
    </row>
    <row r="4130" spans="1:8" x14ac:dyDescent="0.3">
      <c r="A4130" s="15" t="s">
        <v>297</v>
      </c>
      <c r="B4130" s="15">
        <v>2017</v>
      </c>
      <c r="C4130" s="8">
        <v>1716.0367722165399</v>
      </c>
      <c r="E4130" t="s">
        <v>419</v>
      </c>
      <c r="F4130">
        <v>2011</v>
      </c>
      <c r="G4130">
        <v>277.92257684954609</v>
      </c>
      <c r="H4130" s="15">
        <v>-1.027845113651807</v>
      </c>
    </row>
    <row r="4131" spans="1:8" x14ac:dyDescent="0.3">
      <c r="A4131" s="15" t="s">
        <v>800</v>
      </c>
      <c r="B4131" s="15"/>
      <c r="C4131" s="8">
        <v>7334.0516940790367</v>
      </c>
      <c r="E4131" t="s">
        <v>419</v>
      </c>
      <c r="F4131">
        <v>2012</v>
      </c>
      <c r="G4131">
        <v>174.79008058418827</v>
      </c>
      <c r="H4131" s="15">
        <v>-0.59003632197356692</v>
      </c>
    </row>
    <row r="4132" spans="1:8" x14ac:dyDescent="0.3">
      <c r="A4132" s="15" t="s">
        <v>394</v>
      </c>
      <c r="B4132" s="15">
        <v>2007</v>
      </c>
      <c r="C4132" s="8">
        <v>391.47497718260871</v>
      </c>
      <c r="E4132" t="s">
        <v>419</v>
      </c>
      <c r="F4132">
        <v>2013</v>
      </c>
      <c r="G4132">
        <v>174.40568661939517</v>
      </c>
      <c r="H4132" s="15">
        <v>-2.2040219688017775E-3</v>
      </c>
    </row>
    <row r="4133" spans="1:8" x14ac:dyDescent="0.3">
      <c r="A4133" s="15" t="s">
        <v>394</v>
      </c>
      <c r="B4133" s="15">
        <v>2008</v>
      </c>
      <c r="C4133" s="8">
        <v>449.47193132519999</v>
      </c>
      <c r="E4133" t="s">
        <v>419</v>
      </c>
      <c r="F4133">
        <v>2014</v>
      </c>
      <c r="G4133">
        <v>142.39864158260869</v>
      </c>
      <c r="H4133" s="15">
        <v>-0.22477071888511285</v>
      </c>
    </row>
    <row r="4134" spans="1:8" x14ac:dyDescent="0.3">
      <c r="A4134" s="15" t="s">
        <v>394</v>
      </c>
      <c r="B4134" s="15">
        <v>2009</v>
      </c>
      <c r="C4134" s="8">
        <v>710.51587947906</v>
      </c>
      <c r="E4134" t="s">
        <v>419</v>
      </c>
      <c r="F4134">
        <v>2015</v>
      </c>
      <c r="G4134">
        <v>502.71755478260866</v>
      </c>
      <c r="H4134" s="15">
        <v>0.71674225372100553</v>
      </c>
    </row>
    <row r="4135" spans="1:8" x14ac:dyDescent="0.3">
      <c r="A4135" s="15" t="s">
        <v>394</v>
      </c>
      <c r="B4135" s="15">
        <v>2010</v>
      </c>
      <c r="C4135" s="8">
        <v>697.36971787000732</v>
      </c>
      <c r="E4135" t="s">
        <v>419</v>
      </c>
      <c r="F4135">
        <v>2016</v>
      </c>
      <c r="G4135">
        <v>482.52078374294172</v>
      </c>
      <c r="H4135" s="15">
        <v>-4.1856789842293254E-2</v>
      </c>
    </row>
    <row r="4136" spans="1:8" x14ac:dyDescent="0.3">
      <c r="A4136" s="15" t="s">
        <v>394</v>
      </c>
      <c r="B4136" s="15">
        <v>2011</v>
      </c>
      <c r="C4136" s="8">
        <v>319.32023519601</v>
      </c>
      <c r="E4136" t="s">
        <v>419</v>
      </c>
      <c r="F4136">
        <v>2017</v>
      </c>
      <c r="G4136">
        <v>817.72250506745308</v>
      </c>
      <c r="H4136" s="15">
        <v>0.40992111535056863</v>
      </c>
    </row>
    <row r="4137" spans="1:8" x14ac:dyDescent="0.3">
      <c r="A4137" s="15" t="s">
        <v>394</v>
      </c>
      <c r="B4137" s="15">
        <v>2012</v>
      </c>
      <c r="C4137" s="8">
        <v>204.02337231154578</v>
      </c>
      <c r="E4137" t="s">
        <v>384</v>
      </c>
      <c r="F4137">
        <v>2008</v>
      </c>
      <c r="G4137">
        <v>80.46888536031868</v>
      </c>
      <c r="H4137" s="15">
        <v>-3.5698980137141629</v>
      </c>
    </row>
    <row r="4138" spans="1:8" x14ac:dyDescent="0.3">
      <c r="A4138" s="15" t="s">
        <v>394</v>
      </c>
      <c r="B4138" s="15">
        <v>2013</v>
      </c>
      <c r="C4138" s="8">
        <v>184.66021315233226</v>
      </c>
      <c r="E4138" t="s">
        <v>384</v>
      </c>
      <c r="F4138">
        <v>2009</v>
      </c>
      <c r="G4138">
        <v>564.77863508824737</v>
      </c>
      <c r="H4138" s="15">
        <v>0.85752137145247131</v>
      </c>
    </row>
    <row r="4139" spans="1:8" x14ac:dyDescent="0.3">
      <c r="A4139" s="15" t="s">
        <v>394</v>
      </c>
      <c r="B4139" s="15">
        <v>2014</v>
      </c>
      <c r="C4139" s="8">
        <v>93.57541867826086</v>
      </c>
      <c r="E4139" t="s">
        <v>384</v>
      </c>
      <c r="F4139">
        <v>2010</v>
      </c>
      <c r="G4139">
        <v>800.16910325339325</v>
      </c>
      <c r="H4139" s="15">
        <v>0.29417590257868742</v>
      </c>
    </row>
    <row r="4140" spans="1:8" x14ac:dyDescent="0.3">
      <c r="A4140" s="15" t="s">
        <v>394</v>
      </c>
      <c r="B4140" s="15">
        <v>2015</v>
      </c>
      <c r="C4140" s="8">
        <v>527.79244163478256</v>
      </c>
      <c r="E4140" t="s">
        <v>384</v>
      </c>
      <c r="F4140">
        <v>2011</v>
      </c>
      <c r="G4140">
        <v>423.65917397383316</v>
      </c>
      <c r="H4140" s="15">
        <v>-0.88870949199087756</v>
      </c>
    </row>
    <row r="4141" spans="1:8" x14ac:dyDescent="0.3">
      <c r="A4141" s="15" t="s">
        <v>394</v>
      </c>
      <c r="B4141" s="15">
        <v>2016</v>
      </c>
      <c r="C4141" s="8">
        <v>444.09015175914436</v>
      </c>
      <c r="E4141" t="s">
        <v>384</v>
      </c>
      <c r="F4141">
        <v>2012</v>
      </c>
      <c r="G4141">
        <v>338.99861896109906</v>
      </c>
      <c r="H4141" s="15">
        <v>-0.24973716787456623</v>
      </c>
    </row>
    <row r="4142" spans="1:8" x14ac:dyDescent="0.3">
      <c r="A4142" s="15" t="s">
        <v>394</v>
      </c>
      <c r="B4142" s="15">
        <v>2017</v>
      </c>
      <c r="C4142" s="8">
        <v>589.22857792933269</v>
      </c>
      <c r="E4142" t="s">
        <v>384</v>
      </c>
      <c r="F4142">
        <v>2013</v>
      </c>
      <c r="G4142">
        <v>298.67612690648775</v>
      </c>
      <c r="H4142" s="15">
        <v>-0.13500406769114104</v>
      </c>
    </row>
    <row r="4143" spans="1:8" x14ac:dyDescent="0.3">
      <c r="A4143" s="15" t="s">
        <v>801</v>
      </c>
      <c r="B4143" s="15"/>
      <c r="C4143" s="8">
        <v>4611.5229165182845</v>
      </c>
      <c r="E4143" t="s">
        <v>384</v>
      </c>
      <c r="F4143">
        <v>2014</v>
      </c>
      <c r="G4143">
        <v>132.03100374782608</v>
      </c>
      <c r="H4143" s="15">
        <v>-1.2621666004823169</v>
      </c>
    </row>
    <row r="4144" spans="1:8" x14ac:dyDescent="0.3">
      <c r="A4144" s="15" t="s">
        <v>416</v>
      </c>
      <c r="B4144" s="15">
        <v>2007</v>
      </c>
      <c r="C4144" s="8">
        <v>406.02799241739126</v>
      </c>
      <c r="E4144" t="s">
        <v>384</v>
      </c>
      <c r="F4144">
        <v>2015</v>
      </c>
      <c r="G4144">
        <v>851.01442257391295</v>
      </c>
      <c r="H4144" s="15">
        <v>0.84485456386450519</v>
      </c>
    </row>
    <row r="4145" spans="1:8" x14ac:dyDescent="0.3">
      <c r="A4145" s="15" t="s">
        <v>416</v>
      </c>
      <c r="B4145" s="15">
        <v>2008</v>
      </c>
      <c r="C4145" s="8">
        <v>617.83357840251267</v>
      </c>
      <c r="E4145" t="s">
        <v>384</v>
      </c>
      <c r="F4145">
        <v>2016</v>
      </c>
      <c r="G4145">
        <v>720.70073848535878</v>
      </c>
      <c r="H4145" s="15">
        <v>-0.18081524983923897</v>
      </c>
    </row>
    <row r="4146" spans="1:8" x14ac:dyDescent="0.3">
      <c r="A4146" s="15" t="s">
        <v>416</v>
      </c>
      <c r="B4146" s="15">
        <v>2009</v>
      </c>
      <c r="C4146" s="8">
        <v>664.15969702489701</v>
      </c>
      <c r="E4146" t="s">
        <v>384</v>
      </c>
      <c r="F4146">
        <v>2017</v>
      </c>
      <c r="G4146">
        <v>850.85793457809518</v>
      </c>
      <c r="H4146" s="15">
        <v>0.152971713376894</v>
      </c>
    </row>
    <row r="4147" spans="1:8" x14ac:dyDescent="0.3">
      <c r="A4147" s="15" t="s">
        <v>416</v>
      </c>
      <c r="B4147" s="15">
        <v>2010</v>
      </c>
      <c r="C4147" s="8">
        <v>586.51908473532205</v>
      </c>
      <c r="E4147" t="s">
        <v>267</v>
      </c>
      <c r="F4147">
        <v>2008</v>
      </c>
      <c r="G4147">
        <v>639.3187428228083</v>
      </c>
      <c r="H4147" s="15">
        <v>0.3042412336805414</v>
      </c>
    </row>
    <row r="4148" spans="1:8" x14ac:dyDescent="0.3">
      <c r="A4148" s="15" t="s">
        <v>416</v>
      </c>
      <c r="B4148" s="15">
        <v>2011</v>
      </c>
      <c r="C4148" s="8">
        <v>301.6177377974239</v>
      </c>
      <c r="E4148" t="s">
        <v>267</v>
      </c>
      <c r="F4148">
        <v>2009</v>
      </c>
      <c r="G4148">
        <v>721.06046443899493</v>
      </c>
      <c r="H4148" s="15">
        <v>0.11336319996379771</v>
      </c>
    </row>
    <row r="4149" spans="1:8" x14ac:dyDescent="0.3">
      <c r="A4149" s="15" t="s">
        <v>416</v>
      </c>
      <c r="B4149" s="15">
        <v>2012</v>
      </c>
      <c r="C4149" s="8">
        <v>176.05744981763922</v>
      </c>
      <c r="E4149" t="s">
        <v>267</v>
      </c>
      <c r="F4149">
        <v>2010</v>
      </c>
      <c r="G4149">
        <v>711.06713205598987</v>
      </c>
      <c r="H4149" s="15">
        <v>-1.405399284046527E-2</v>
      </c>
    </row>
    <row r="4150" spans="1:8" x14ac:dyDescent="0.3">
      <c r="A4150" s="15" t="s">
        <v>416</v>
      </c>
      <c r="B4150" s="15">
        <v>2013</v>
      </c>
      <c r="C4150" s="8">
        <v>158.63892455805535</v>
      </c>
      <c r="E4150" t="s">
        <v>267</v>
      </c>
      <c r="F4150">
        <v>2011</v>
      </c>
      <c r="G4150">
        <v>407.96371040121051</v>
      </c>
      <c r="H4150" s="15">
        <v>-0.74296662650874845</v>
      </c>
    </row>
    <row r="4151" spans="1:8" x14ac:dyDescent="0.3">
      <c r="A4151" s="15" t="s">
        <v>416</v>
      </c>
      <c r="B4151" s="15">
        <v>2014</v>
      </c>
      <c r="C4151" s="8">
        <v>116.33892983478262</v>
      </c>
      <c r="E4151" t="s">
        <v>267</v>
      </c>
      <c r="F4151">
        <v>2012</v>
      </c>
      <c r="G4151">
        <v>284.78216186551191</v>
      </c>
      <c r="H4151" s="15">
        <v>-0.43254657429657045</v>
      </c>
    </row>
    <row r="4152" spans="1:8" x14ac:dyDescent="0.3">
      <c r="A4152" s="15" t="s">
        <v>416</v>
      </c>
      <c r="B4152" s="15">
        <v>2015</v>
      </c>
      <c r="C4152" s="8">
        <v>490.9423812521739</v>
      </c>
      <c r="E4152" t="s">
        <v>267</v>
      </c>
      <c r="F4152">
        <v>2013</v>
      </c>
      <c r="G4152">
        <v>217.94323530124157</v>
      </c>
      <c r="H4152" s="15">
        <v>-0.3066804366370236</v>
      </c>
    </row>
    <row r="4153" spans="1:8" x14ac:dyDescent="0.3">
      <c r="A4153" s="15" t="s">
        <v>416</v>
      </c>
      <c r="B4153" s="15">
        <v>2016</v>
      </c>
      <c r="C4153" s="8">
        <v>525.96177957235523</v>
      </c>
      <c r="E4153" t="s">
        <v>267</v>
      </c>
      <c r="F4153">
        <v>2014</v>
      </c>
      <c r="G4153">
        <v>332.35588513043479</v>
      </c>
      <c r="H4153" s="15">
        <v>0.34424740149942396</v>
      </c>
    </row>
    <row r="4154" spans="1:8" x14ac:dyDescent="0.3">
      <c r="A4154" s="15" t="s">
        <v>416</v>
      </c>
      <c r="B4154" s="15">
        <v>2017</v>
      </c>
      <c r="C4154" s="8">
        <v>647.64251432526862</v>
      </c>
      <c r="E4154" t="s">
        <v>267</v>
      </c>
      <c r="F4154">
        <v>2015</v>
      </c>
      <c r="G4154">
        <v>698.78319683478264</v>
      </c>
      <c r="H4154" s="15">
        <v>0.52437911123810899</v>
      </c>
    </row>
    <row r="4155" spans="1:8" x14ac:dyDescent="0.3">
      <c r="A4155" s="15" t="s">
        <v>802</v>
      </c>
      <c r="B4155" s="15"/>
      <c r="C4155" s="8">
        <v>4691.7400697378216</v>
      </c>
      <c r="E4155" t="s">
        <v>267</v>
      </c>
      <c r="F4155">
        <v>2016</v>
      </c>
      <c r="G4155">
        <v>618.54411953865497</v>
      </c>
      <c r="H4155" s="15">
        <v>-0.12972248019425761</v>
      </c>
    </row>
    <row r="4156" spans="1:8" x14ac:dyDescent="0.3">
      <c r="A4156" s="15" t="s">
        <v>360</v>
      </c>
      <c r="B4156" s="15">
        <v>2007</v>
      </c>
      <c r="C4156" s="8">
        <v>355.31002925217388</v>
      </c>
      <c r="E4156" t="s">
        <v>267</v>
      </c>
      <c r="F4156">
        <v>2017</v>
      </c>
      <c r="G4156">
        <v>715.20882119028386</v>
      </c>
      <c r="H4156" s="15">
        <v>0.1351559136124118</v>
      </c>
    </row>
    <row r="4157" spans="1:8" x14ac:dyDescent="0.3">
      <c r="A4157" s="15" t="s">
        <v>360</v>
      </c>
      <c r="B4157" s="15">
        <v>2008</v>
      </c>
      <c r="C4157" s="8">
        <v>527.34929188791602</v>
      </c>
      <c r="E4157" t="s">
        <v>356</v>
      </c>
      <c r="F4157">
        <v>2008</v>
      </c>
      <c r="G4157">
        <v>795.15085993673733</v>
      </c>
      <c r="H4157" s="15">
        <v>0.39304452429244485</v>
      </c>
    </row>
    <row r="4158" spans="1:8" x14ac:dyDescent="0.3">
      <c r="A4158" s="15" t="s">
        <v>360</v>
      </c>
      <c r="B4158" s="15">
        <v>2009</v>
      </c>
      <c r="C4158" s="8">
        <v>631.91684767368986</v>
      </c>
      <c r="E4158" t="s">
        <v>356</v>
      </c>
      <c r="F4158">
        <v>2009</v>
      </c>
      <c r="G4158">
        <v>943.09247409104535</v>
      </c>
      <c r="H4158" s="15">
        <v>0.15686861916366629</v>
      </c>
    </row>
    <row r="4159" spans="1:8" x14ac:dyDescent="0.3">
      <c r="A4159" s="15" t="s">
        <v>360</v>
      </c>
      <c r="B4159" s="15">
        <v>2010</v>
      </c>
      <c r="C4159" s="8">
        <v>571.56271929254751</v>
      </c>
      <c r="E4159" t="s">
        <v>356</v>
      </c>
      <c r="F4159">
        <v>2010</v>
      </c>
      <c r="G4159">
        <v>796.40084890119647</v>
      </c>
      <c r="H4159" s="15">
        <v>-0.18419320545958862</v>
      </c>
    </row>
    <row r="4160" spans="1:8" x14ac:dyDescent="0.3">
      <c r="A4160" s="15" t="s">
        <v>360</v>
      </c>
      <c r="B4160" s="15">
        <v>2011</v>
      </c>
      <c r="C4160" s="8">
        <v>293.75424929995171</v>
      </c>
      <c r="E4160" t="s">
        <v>356</v>
      </c>
      <c r="F4160">
        <v>2011</v>
      </c>
      <c r="G4160">
        <v>411.58594826207536</v>
      </c>
      <c r="H4160" s="15">
        <v>-0.93495636151818307</v>
      </c>
    </row>
    <row r="4161" spans="1:8" x14ac:dyDescent="0.3">
      <c r="A4161" s="15" t="s">
        <v>360</v>
      </c>
      <c r="B4161" s="15">
        <v>2012</v>
      </c>
      <c r="C4161" s="8">
        <v>174.61470843790107</v>
      </c>
      <c r="E4161" t="s">
        <v>356</v>
      </c>
      <c r="F4161">
        <v>2012</v>
      </c>
      <c r="G4161">
        <v>228.3871840618408</v>
      </c>
      <c r="H4161" s="15">
        <v>-0.80214117509601379</v>
      </c>
    </row>
    <row r="4162" spans="1:8" x14ac:dyDescent="0.3">
      <c r="A4162" s="15" t="s">
        <v>360</v>
      </c>
      <c r="B4162" s="15">
        <v>2013</v>
      </c>
      <c r="C4162" s="8">
        <v>158.86426203696453</v>
      </c>
      <c r="E4162" t="s">
        <v>356</v>
      </c>
      <c r="F4162">
        <v>2013</v>
      </c>
      <c r="G4162">
        <v>202.12266928949629</v>
      </c>
      <c r="H4162" s="15">
        <v>-0.12994343912372525</v>
      </c>
    </row>
    <row r="4163" spans="1:8" x14ac:dyDescent="0.3">
      <c r="A4163" s="15" t="s">
        <v>360</v>
      </c>
      <c r="B4163" s="15">
        <v>2014</v>
      </c>
      <c r="C4163" s="8">
        <v>106.79361899999999</v>
      </c>
      <c r="E4163" t="s">
        <v>356</v>
      </c>
      <c r="F4163">
        <v>2014</v>
      </c>
      <c r="G4163">
        <v>123.47990295652174</v>
      </c>
      <c r="H4163" s="15">
        <v>-0.63688717313509136</v>
      </c>
    </row>
    <row r="4164" spans="1:8" x14ac:dyDescent="0.3">
      <c r="A4164" s="15" t="s">
        <v>360</v>
      </c>
      <c r="B4164" s="15">
        <v>2015</v>
      </c>
      <c r="C4164" s="8">
        <v>472.33370055652176</v>
      </c>
      <c r="E4164" t="s">
        <v>356</v>
      </c>
      <c r="F4164">
        <v>2015</v>
      </c>
      <c r="G4164">
        <v>624.42400142608699</v>
      </c>
      <c r="H4164" s="15">
        <v>0.80224990923713224</v>
      </c>
    </row>
    <row r="4165" spans="1:8" x14ac:dyDescent="0.3">
      <c r="A4165" s="15" t="s">
        <v>360</v>
      </c>
      <c r="B4165" s="15">
        <v>2016</v>
      </c>
      <c r="C4165" s="8">
        <v>426.83289484774161</v>
      </c>
      <c r="E4165" t="s">
        <v>356</v>
      </c>
      <c r="F4165">
        <v>2016</v>
      </c>
      <c r="G4165">
        <v>513.88873453943881</v>
      </c>
      <c r="H4165" s="15">
        <v>-0.21509571908734856</v>
      </c>
    </row>
    <row r="4166" spans="1:8" x14ac:dyDescent="0.3">
      <c r="A4166" s="15" t="s">
        <v>360</v>
      </c>
      <c r="B4166" s="15">
        <v>2017</v>
      </c>
      <c r="C4166" s="8">
        <v>521.8301406037715</v>
      </c>
      <c r="E4166" t="s">
        <v>356</v>
      </c>
      <c r="F4166">
        <v>2017</v>
      </c>
      <c r="G4166">
        <v>648.33896032211953</v>
      </c>
      <c r="H4166" s="15">
        <v>0.20737644042844613</v>
      </c>
    </row>
    <row r="4167" spans="1:8" x14ac:dyDescent="0.3">
      <c r="A4167" s="15" t="s">
        <v>803</v>
      </c>
      <c r="B4167" s="15"/>
      <c r="C4167" s="8">
        <v>4241.1624628891796</v>
      </c>
      <c r="E4167" t="s">
        <v>182</v>
      </c>
      <c r="F4167">
        <v>2008</v>
      </c>
      <c r="G4167">
        <v>443.94925056521743</v>
      </c>
      <c r="H4167" s="15">
        <v>0.20000000000000012</v>
      </c>
    </row>
    <row r="4168" spans="1:8" x14ac:dyDescent="0.3">
      <c r="A4168" s="15" t="s">
        <v>361</v>
      </c>
      <c r="B4168" s="15">
        <v>2007</v>
      </c>
      <c r="C4168" s="8">
        <v>353.92346389565216</v>
      </c>
      <c r="E4168" t="s">
        <v>182</v>
      </c>
      <c r="F4168">
        <v>2009</v>
      </c>
      <c r="G4168">
        <v>645.52639710061283</v>
      </c>
      <c r="H4168" s="15">
        <v>0.31226785990593231</v>
      </c>
    </row>
    <row r="4169" spans="1:8" x14ac:dyDescent="0.3">
      <c r="A4169" s="15" t="s">
        <v>361</v>
      </c>
      <c r="B4169" s="15">
        <v>2008</v>
      </c>
      <c r="C4169" s="8">
        <v>373.23474432226629</v>
      </c>
      <c r="E4169" t="s">
        <v>182</v>
      </c>
      <c r="F4169">
        <v>2010</v>
      </c>
      <c r="G4169">
        <v>605.97406497284317</v>
      </c>
      <c r="H4169" s="15">
        <v>-6.5270668191950099E-2</v>
      </c>
    </row>
    <row r="4170" spans="1:8" x14ac:dyDescent="0.3">
      <c r="A4170" s="15" t="s">
        <v>361</v>
      </c>
      <c r="B4170" s="15">
        <v>2009</v>
      </c>
      <c r="C4170" s="8">
        <v>622.83532193062342</v>
      </c>
      <c r="E4170" t="s">
        <v>182</v>
      </c>
      <c r="F4170">
        <v>2011</v>
      </c>
      <c r="G4170">
        <v>299.12372373694262</v>
      </c>
      <c r="H4170" s="15">
        <v>-1.0258308415074189</v>
      </c>
    </row>
    <row r="4171" spans="1:8" x14ac:dyDescent="0.3">
      <c r="A4171" s="15" t="s">
        <v>361</v>
      </c>
      <c r="B4171" s="15">
        <v>2010</v>
      </c>
      <c r="C4171" s="8">
        <v>555.22452521649529</v>
      </c>
      <c r="E4171" t="s">
        <v>182</v>
      </c>
      <c r="F4171">
        <v>2012</v>
      </c>
      <c r="G4171">
        <v>180.78638353338192</v>
      </c>
      <c r="H4171" s="15">
        <v>-0.65456998414767165</v>
      </c>
    </row>
    <row r="4172" spans="1:8" x14ac:dyDescent="0.3">
      <c r="A4172" s="15" t="s">
        <v>361</v>
      </c>
      <c r="B4172" s="15">
        <v>2011</v>
      </c>
      <c r="C4172" s="8">
        <v>291.62705200691244</v>
      </c>
      <c r="E4172" t="s">
        <v>182</v>
      </c>
      <c r="F4172">
        <v>2013</v>
      </c>
      <c r="G4172">
        <v>159.81215963619761</v>
      </c>
      <c r="H4172" s="15">
        <v>-0.13124297891306161</v>
      </c>
    </row>
    <row r="4173" spans="1:8" x14ac:dyDescent="0.3">
      <c r="A4173" s="15" t="s">
        <v>361</v>
      </c>
      <c r="B4173" s="15">
        <v>2012</v>
      </c>
      <c r="C4173" s="8">
        <v>173.85771921988774</v>
      </c>
      <c r="E4173" t="s">
        <v>182</v>
      </c>
      <c r="F4173">
        <v>2014</v>
      </c>
      <c r="G4173">
        <v>106.16678501739131</v>
      </c>
      <c r="H4173" s="15">
        <v>-0.50529338917080879</v>
      </c>
    </row>
    <row r="4174" spans="1:8" x14ac:dyDescent="0.3">
      <c r="A4174" s="15" t="s">
        <v>361</v>
      </c>
      <c r="B4174" s="15">
        <v>2013</v>
      </c>
      <c r="C4174" s="8">
        <v>154.77205175088667</v>
      </c>
      <c r="E4174" t="s">
        <v>182</v>
      </c>
      <c r="F4174">
        <v>2015</v>
      </c>
      <c r="G4174">
        <v>451.73572059130436</v>
      </c>
      <c r="H4174" s="15">
        <v>0.76498031885009421</v>
      </c>
    </row>
    <row r="4175" spans="1:8" x14ac:dyDescent="0.3">
      <c r="A4175" s="15" t="s">
        <v>361</v>
      </c>
      <c r="B4175" s="15">
        <v>2014</v>
      </c>
      <c r="C4175" s="8">
        <v>120.27464199130435</v>
      </c>
      <c r="E4175" t="s">
        <v>182</v>
      </c>
      <c r="F4175">
        <v>2016</v>
      </c>
      <c r="G4175">
        <v>392.95888071209453</v>
      </c>
      <c r="H4175" s="15">
        <v>-0.14957503892696933</v>
      </c>
    </row>
    <row r="4176" spans="1:8" x14ac:dyDescent="0.3">
      <c r="A4176" s="15" t="s">
        <v>361</v>
      </c>
      <c r="B4176" s="15">
        <v>2015</v>
      </c>
      <c r="C4176" s="8">
        <v>464.17517791304346</v>
      </c>
      <c r="E4176" t="s">
        <v>182</v>
      </c>
      <c r="F4176">
        <v>2017</v>
      </c>
      <c r="G4176">
        <v>506.87744886413066</v>
      </c>
      <c r="H4176" s="15">
        <v>0.22474578107058812</v>
      </c>
    </row>
    <row r="4177" spans="1:8" x14ac:dyDescent="0.3">
      <c r="A4177" s="15" t="s">
        <v>361</v>
      </c>
      <c r="B4177" s="15">
        <v>2016</v>
      </c>
      <c r="C4177" s="8">
        <v>417.34309634574885</v>
      </c>
      <c r="E4177" t="s">
        <v>183</v>
      </c>
      <c r="F4177">
        <v>2008</v>
      </c>
      <c r="G4177">
        <v>441.96498339130437</v>
      </c>
      <c r="H4177" s="15">
        <v>0.20000000000000004</v>
      </c>
    </row>
    <row r="4178" spans="1:8" x14ac:dyDescent="0.3">
      <c r="A4178" s="15" t="s">
        <v>361</v>
      </c>
      <c r="B4178" s="15">
        <v>2017</v>
      </c>
      <c r="C4178" s="8">
        <v>518.96384443880663</v>
      </c>
      <c r="E4178" t="s">
        <v>183</v>
      </c>
      <c r="F4178">
        <v>2009</v>
      </c>
      <c r="G4178">
        <v>626.30912578118102</v>
      </c>
      <c r="H4178" s="15">
        <v>0.29433411521818148</v>
      </c>
    </row>
    <row r="4179" spans="1:8" x14ac:dyDescent="0.3">
      <c r="A4179" s="15" t="s">
        <v>804</v>
      </c>
      <c r="B4179" s="15"/>
      <c r="C4179" s="8">
        <v>4046.2316390316273</v>
      </c>
      <c r="E4179" t="s">
        <v>183</v>
      </c>
      <c r="F4179">
        <v>2010</v>
      </c>
      <c r="G4179">
        <v>619.37920194138371</v>
      </c>
      <c r="H4179" s="15">
        <v>-1.1188499416958368E-2</v>
      </c>
    </row>
    <row r="4180" spans="1:8" x14ac:dyDescent="0.3">
      <c r="A4180" s="15" t="s">
        <v>420</v>
      </c>
      <c r="B4180" s="15">
        <v>2007</v>
      </c>
      <c r="C4180" s="8">
        <v>295.33464271304348</v>
      </c>
      <c r="E4180" t="s">
        <v>183</v>
      </c>
      <c r="F4180">
        <v>2011</v>
      </c>
      <c r="G4180">
        <v>320.85815507587307</v>
      </c>
      <c r="H4180" s="15">
        <v>-0.93038323054285343</v>
      </c>
    </row>
    <row r="4181" spans="1:8" x14ac:dyDescent="0.3">
      <c r="A4181" s="15" t="s">
        <v>420</v>
      </c>
      <c r="B4181" s="15">
        <v>2008</v>
      </c>
      <c r="C4181" s="8">
        <v>436.75717991783631</v>
      </c>
      <c r="E4181" t="s">
        <v>183</v>
      </c>
      <c r="F4181">
        <v>2012</v>
      </c>
      <c r="G4181">
        <v>190.80353086618751</v>
      </c>
      <c r="H4181" s="15">
        <v>-0.68161539579104646</v>
      </c>
    </row>
    <row r="4182" spans="1:8" x14ac:dyDescent="0.3">
      <c r="A4182" s="15" t="s">
        <v>420</v>
      </c>
      <c r="B4182" s="15">
        <v>2009</v>
      </c>
      <c r="C4182" s="8">
        <v>506.22011366511822</v>
      </c>
      <c r="E4182" t="s">
        <v>183</v>
      </c>
      <c r="F4182">
        <v>2013</v>
      </c>
      <c r="G4182">
        <v>170.04954916489092</v>
      </c>
      <c r="H4182" s="15">
        <v>-0.12204667288574936</v>
      </c>
    </row>
    <row r="4183" spans="1:8" x14ac:dyDescent="0.3">
      <c r="A4183" s="15" t="s">
        <v>420</v>
      </c>
      <c r="B4183" s="15">
        <v>2010</v>
      </c>
      <c r="C4183" s="8">
        <v>465.0429269689879</v>
      </c>
      <c r="E4183" t="s">
        <v>183</v>
      </c>
      <c r="F4183">
        <v>2014</v>
      </c>
      <c r="G4183">
        <v>122.23861922608694</v>
      </c>
      <c r="H4183" s="15">
        <v>-0.39112786320315907</v>
      </c>
    </row>
    <row r="4184" spans="1:8" x14ac:dyDescent="0.3">
      <c r="A4184" s="15" t="s">
        <v>420</v>
      </c>
      <c r="B4184" s="15">
        <v>2011</v>
      </c>
      <c r="C4184" s="8">
        <v>245.05348735252755</v>
      </c>
      <c r="E4184" t="s">
        <v>183</v>
      </c>
      <c r="F4184">
        <v>2015</v>
      </c>
      <c r="G4184">
        <v>515.13486584347822</v>
      </c>
      <c r="H4184" s="15">
        <v>0.76270559938525173</v>
      </c>
    </row>
    <row r="4185" spans="1:8" x14ac:dyDescent="0.3">
      <c r="A4185" s="15" t="s">
        <v>420</v>
      </c>
      <c r="B4185" s="15">
        <v>2012</v>
      </c>
      <c r="C4185" s="8">
        <v>141.54798414568884</v>
      </c>
      <c r="E4185" t="s">
        <v>183</v>
      </c>
      <c r="F4185">
        <v>2016</v>
      </c>
      <c r="G4185">
        <v>456.48928816550733</v>
      </c>
      <c r="H4185" s="15">
        <v>-0.12847087368391438</v>
      </c>
    </row>
    <row r="4186" spans="1:8" x14ac:dyDescent="0.3">
      <c r="A4186" s="15" t="s">
        <v>420</v>
      </c>
      <c r="B4186" s="15">
        <v>2013</v>
      </c>
      <c r="C4186" s="8">
        <v>128.13673494158544</v>
      </c>
      <c r="E4186" t="s">
        <v>183</v>
      </c>
      <c r="F4186">
        <v>2017</v>
      </c>
      <c r="G4186">
        <v>561.15532968969717</v>
      </c>
      <c r="H4186" s="15">
        <v>0.18651884066051225</v>
      </c>
    </row>
    <row r="4187" spans="1:8" x14ac:dyDescent="0.3">
      <c r="A4187" s="15" t="s">
        <v>420</v>
      </c>
      <c r="B4187" s="15">
        <v>2014</v>
      </c>
      <c r="C4187" s="8">
        <v>103.95647465217391</v>
      </c>
      <c r="E4187" t="s">
        <v>343</v>
      </c>
      <c r="F4187">
        <v>2008</v>
      </c>
      <c r="G4187">
        <v>757.99803260869578</v>
      </c>
      <c r="H4187" s="15">
        <v>0.20000000000000012</v>
      </c>
    </row>
    <row r="4188" spans="1:8" x14ac:dyDescent="0.3">
      <c r="A4188" s="15" t="s">
        <v>420</v>
      </c>
      <c r="B4188" s="15">
        <v>2015</v>
      </c>
      <c r="C4188" s="8">
        <v>352.59410191304346</v>
      </c>
      <c r="E4188" t="s">
        <v>343</v>
      </c>
      <c r="F4188">
        <v>2009</v>
      </c>
      <c r="G4188">
        <v>976.08187084481085</v>
      </c>
      <c r="H4188" s="15">
        <v>0.22342781353715835</v>
      </c>
    </row>
    <row r="4189" spans="1:8" x14ac:dyDescent="0.3">
      <c r="A4189" s="15" t="s">
        <v>420</v>
      </c>
      <c r="B4189" s="15">
        <v>2016</v>
      </c>
      <c r="C4189" s="8">
        <v>327.86911618930435</v>
      </c>
      <c r="E4189" t="s">
        <v>343</v>
      </c>
      <c r="F4189">
        <v>2010</v>
      </c>
      <c r="G4189">
        <v>908.29452701006051</v>
      </c>
      <c r="H4189" s="15">
        <v>-7.4631456888652498E-2</v>
      </c>
    </row>
    <row r="4190" spans="1:8" x14ac:dyDescent="0.3">
      <c r="A4190" s="15" t="s">
        <v>420</v>
      </c>
      <c r="B4190" s="15">
        <v>2017</v>
      </c>
      <c r="C4190" s="8">
        <v>410.33026872066779</v>
      </c>
      <c r="E4190" t="s">
        <v>343</v>
      </c>
      <c r="F4190">
        <v>2011</v>
      </c>
      <c r="G4190">
        <v>433.23078096487637</v>
      </c>
      <c r="H4190" s="15">
        <v>-1.0965604636566655</v>
      </c>
    </row>
    <row r="4191" spans="1:8" x14ac:dyDescent="0.3">
      <c r="A4191" s="15" t="s">
        <v>805</v>
      </c>
      <c r="B4191" s="15"/>
      <c r="C4191" s="8">
        <v>3412.8430311799771</v>
      </c>
      <c r="E4191" t="s">
        <v>343</v>
      </c>
      <c r="F4191">
        <v>2012</v>
      </c>
      <c r="G4191">
        <v>278.99753769226965</v>
      </c>
      <c r="H4191" s="15">
        <v>-0.552812202388409</v>
      </c>
    </row>
    <row r="4192" spans="1:8" x14ac:dyDescent="0.3">
      <c r="A4192" s="15" t="s">
        <v>117</v>
      </c>
      <c r="B4192" s="15">
        <v>2007</v>
      </c>
      <c r="C4192" s="8">
        <v>324.60714020869563</v>
      </c>
      <c r="E4192" t="s">
        <v>343</v>
      </c>
      <c r="F4192">
        <v>2013</v>
      </c>
      <c r="G4192">
        <v>248.89422978595385</v>
      </c>
      <c r="H4192" s="15">
        <v>-0.12094819527236243</v>
      </c>
    </row>
    <row r="4193" spans="1:8" x14ac:dyDescent="0.3">
      <c r="A4193" s="15" t="s">
        <v>117</v>
      </c>
      <c r="B4193" s="15">
        <v>2008</v>
      </c>
      <c r="C4193" s="8">
        <v>463.53346011860157</v>
      </c>
      <c r="E4193" t="s">
        <v>343</v>
      </c>
      <c r="F4193">
        <v>2014</v>
      </c>
      <c r="G4193">
        <v>164.61521473043476</v>
      </c>
      <c r="H4193" s="15">
        <v>-0.51197585346852659</v>
      </c>
    </row>
    <row r="4194" spans="1:8" x14ac:dyDescent="0.3">
      <c r="A4194" s="15" t="s">
        <v>117</v>
      </c>
      <c r="B4194" s="15">
        <v>2009</v>
      </c>
      <c r="C4194" s="8">
        <v>631.23409710536691</v>
      </c>
      <c r="E4194" t="s">
        <v>343</v>
      </c>
      <c r="F4194">
        <v>2015</v>
      </c>
      <c r="G4194">
        <v>718.33694097391299</v>
      </c>
      <c r="H4194" s="15">
        <v>0.7708384389820585</v>
      </c>
    </row>
    <row r="4195" spans="1:8" x14ac:dyDescent="0.3">
      <c r="A4195" s="15" t="s">
        <v>117</v>
      </c>
      <c r="B4195" s="15">
        <v>2010</v>
      </c>
      <c r="C4195" s="8">
        <v>567.95430004026753</v>
      </c>
      <c r="E4195" t="s">
        <v>343</v>
      </c>
      <c r="F4195">
        <v>2016</v>
      </c>
      <c r="G4195">
        <v>670.36566038782303</v>
      </c>
      <c r="H4195" s="15">
        <v>-7.1559871605501688E-2</v>
      </c>
    </row>
    <row r="4196" spans="1:8" x14ac:dyDescent="0.3">
      <c r="A4196" s="15" t="s">
        <v>117</v>
      </c>
      <c r="B4196" s="15">
        <v>2011</v>
      </c>
      <c r="C4196" s="8">
        <v>288.64530861015703</v>
      </c>
      <c r="E4196" t="s">
        <v>343</v>
      </c>
      <c r="F4196">
        <v>2017</v>
      </c>
      <c r="G4196">
        <v>867.77547560269602</v>
      </c>
      <c r="H4196" s="15">
        <v>0.22748950709602156</v>
      </c>
    </row>
    <row r="4197" spans="1:8" x14ac:dyDescent="0.3">
      <c r="A4197" s="15" t="s">
        <v>117</v>
      </c>
      <c r="B4197" s="15">
        <v>2012</v>
      </c>
      <c r="C4197" s="8">
        <v>172.62802190314514</v>
      </c>
      <c r="H4197" s="15"/>
    </row>
    <row r="4198" spans="1:8" x14ac:dyDescent="0.3">
      <c r="A4198" s="15" t="s">
        <v>117</v>
      </c>
      <c r="B4198" s="15">
        <v>2013</v>
      </c>
      <c r="C4198" s="8">
        <v>154.35743736520092</v>
      </c>
      <c r="H4198" s="15"/>
    </row>
    <row r="4199" spans="1:8" x14ac:dyDescent="0.3">
      <c r="A4199" s="15" t="s">
        <v>117</v>
      </c>
      <c r="B4199" s="15">
        <v>2014</v>
      </c>
      <c r="C4199" s="8">
        <v>111.40750340869565</v>
      </c>
      <c r="H4199" s="15"/>
    </row>
    <row r="4200" spans="1:8" x14ac:dyDescent="0.3">
      <c r="A4200" s="15" t="s">
        <v>117</v>
      </c>
      <c r="B4200" s="15">
        <v>2015</v>
      </c>
      <c r="C4200" s="8">
        <v>446.90542925217392</v>
      </c>
      <c r="H4200" s="15"/>
    </row>
    <row r="4201" spans="1:8" x14ac:dyDescent="0.3">
      <c r="A4201" s="15" t="s">
        <v>117</v>
      </c>
      <c r="B4201" s="15">
        <v>2016</v>
      </c>
      <c r="C4201" s="8">
        <v>406.22941843246514</v>
      </c>
      <c r="H4201" s="15"/>
    </row>
    <row r="4202" spans="1:8" x14ac:dyDescent="0.3">
      <c r="A4202" s="15" t="s">
        <v>117</v>
      </c>
      <c r="B4202" s="15">
        <v>2017</v>
      </c>
      <c r="C4202" s="8">
        <v>502.01949392998455</v>
      </c>
      <c r="H4202" s="15"/>
    </row>
    <row r="4203" spans="1:8" x14ac:dyDescent="0.3">
      <c r="A4203" s="15" t="s">
        <v>806</v>
      </c>
      <c r="B4203" s="15"/>
      <c r="C4203" s="8">
        <v>4069.5216103747539</v>
      </c>
      <c r="H4203" s="15"/>
    </row>
    <row r="4204" spans="1:8" x14ac:dyDescent="0.3">
      <c r="A4204" s="15" t="s">
        <v>417</v>
      </c>
      <c r="B4204" s="15">
        <v>2007</v>
      </c>
      <c r="C4204" s="8">
        <v>401.74645053913042</v>
      </c>
      <c r="H4204" s="15"/>
    </row>
    <row r="4205" spans="1:8" x14ac:dyDescent="0.3">
      <c r="A4205" s="15" t="s">
        <v>417</v>
      </c>
      <c r="B4205" s="15">
        <v>2008</v>
      </c>
      <c r="C4205" s="8">
        <v>416.17007023844286</v>
      </c>
      <c r="H4205" s="15"/>
    </row>
    <row r="4206" spans="1:8" x14ac:dyDescent="0.3">
      <c r="A4206" s="15" t="s">
        <v>417</v>
      </c>
      <c r="B4206" s="15">
        <v>2009</v>
      </c>
      <c r="C4206" s="8">
        <v>698.29143392569188</v>
      </c>
      <c r="H4206" s="15"/>
    </row>
    <row r="4207" spans="1:8" x14ac:dyDescent="0.3">
      <c r="A4207" s="15" t="s">
        <v>417</v>
      </c>
      <c r="B4207" s="15">
        <v>2010</v>
      </c>
      <c r="C4207" s="8">
        <v>628.14634473404544</v>
      </c>
      <c r="H4207" s="15"/>
    </row>
    <row r="4208" spans="1:8" x14ac:dyDescent="0.3">
      <c r="A4208" s="15" t="s">
        <v>417</v>
      </c>
      <c r="B4208" s="15">
        <v>2011</v>
      </c>
      <c r="C4208" s="8">
        <v>318.77612068282446</v>
      </c>
      <c r="H4208" s="15"/>
    </row>
    <row r="4209" spans="1:8" x14ac:dyDescent="0.3">
      <c r="A4209" s="15" t="s">
        <v>417</v>
      </c>
      <c r="B4209" s="15">
        <v>2012</v>
      </c>
      <c r="C4209" s="8">
        <v>191.42131896535975</v>
      </c>
      <c r="H4209" s="15"/>
    </row>
    <row r="4210" spans="1:8" x14ac:dyDescent="0.3">
      <c r="A4210" s="15" t="s">
        <v>417</v>
      </c>
      <c r="B4210" s="15">
        <v>2013</v>
      </c>
      <c r="C4210" s="8">
        <v>168.17299301843406</v>
      </c>
      <c r="H4210" s="15"/>
    </row>
    <row r="4211" spans="1:8" x14ac:dyDescent="0.3">
      <c r="A4211" s="15" t="s">
        <v>417</v>
      </c>
      <c r="B4211" s="15">
        <v>2014</v>
      </c>
      <c r="C4211" s="8">
        <v>138.26089510434784</v>
      </c>
      <c r="H4211" s="15"/>
    </row>
    <row r="4212" spans="1:8" x14ac:dyDescent="0.3">
      <c r="A4212" s="15" t="s">
        <v>417</v>
      </c>
      <c r="B4212" s="15">
        <v>2015</v>
      </c>
      <c r="C4212" s="8">
        <v>487.0733032695652</v>
      </c>
      <c r="H4212" s="15"/>
    </row>
    <row r="4213" spans="1:8" x14ac:dyDescent="0.3">
      <c r="A4213" s="15" t="s">
        <v>417</v>
      </c>
      <c r="B4213" s="15">
        <v>2016</v>
      </c>
      <c r="C4213" s="8">
        <v>443.23743634269414</v>
      </c>
      <c r="H4213" s="15"/>
    </row>
    <row r="4214" spans="1:8" x14ac:dyDescent="0.3">
      <c r="A4214" s="15" t="s">
        <v>417</v>
      </c>
      <c r="B4214" s="15">
        <v>2017</v>
      </c>
      <c r="C4214" s="8">
        <v>539.31533319791436</v>
      </c>
      <c r="H4214" s="15"/>
    </row>
    <row r="4215" spans="1:8" x14ac:dyDescent="0.3">
      <c r="A4215" s="15" t="s">
        <v>807</v>
      </c>
      <c r="B4215" s="15"/>
      <c r="C4215" s="8">
        <v>4430.6117000184513</v>
      </c>
      <c r="H4215" s="15"/>
    </row>
    <row r="4216" spans="1:8" x14ac:dyDescent="0.3">
      <c r="A4216" s="15" t="s">
        <v>240</v>
      </c>
      <c r="B4216" s="15">
        <v>2007</v>
      </c>
      <c r="C4216" s="8">
        <v>381.64399158260869</v>
      </c>
      <c r="H4216" s="15"/>
    </row>
    <row r="4217" spans="1:8" x14ac:dyDescent="0.3">
      <c r="A4217" s="15" t="s">
        <v>240</v>
      </c>
      <c r="B4217" s="15">
        <v>2008</v>
      </c>
      <c r="C4217" s="8">
        <v>653.71225211889328</v>
      </c>
      <c r="H4217" s="15"/>
    </row>
    <row r="4218" spans="1:8" x14ac:dyDescent="0.3">
      <c r="A4218" s="15" t="s">
        <v>240</v>
      </c>
      <c r="B4218" s="15">
        <v>2009</v>
      </c>
      <c r="C4218" s="8">
        <v>599.93107664296883</v>
      </c>
      <c r="H4218" s="15"/>
    </row>
    <row r="4219" spans="1:8" x14ac:dyDescent="0.3">
      <c r="A4219" s="15" t="s">
        <v>240</v>
      </c>
      <c r="B4219" s="15">
        <v>2010</v>
      </c>
      <c r="C4219" s="8">
        <v>842.21217153788052</v>
      </c>
      <c r="H4219" s="15"/>
    </row>
    <row r="4220" spans="1:8" x14ac:dyDescent="0.3">
      <c r="A4220" s="15" t="s">
        <v>240</v>
      </c>
      <c r="B4220" s="15">
        <v>2011</v>
      </c>
      <c r="C4220" s="8">
        <v>321.59656793560555</v>
      </c>
      <c r="H4220" s="15"/>
    </row>
    <row r="4221" spans="1:8" x14ac:dyDescent="0.3">
      <c r="A4221" s="15" t="s">
        <v>240</v>
      </c>
      <c r="B4221" s="15">
        <v>2012</v>
      </c>
      <c r="C4221" s="8">
        <v>177.48674900026595</v>
      </c>
      <c r="H4221" s="15"/>
    </row>
    <row r="4222" spans="1:8" x14ac:dyDescent="0.3">
      <c r="A4222" s="15" t="s">
        <v>240</v>
      </c>
      <c r="B4222" s="15">
        <v>2013</v>
      </c>
      <c r="C4222" s="8">
        <v>159.21626033305395</v>
      </c>
      <c r="H4222" s="15"/>
    </row>
    <row r="4223" spans="1:8" x14ac:dyDescent="0.3">
      <c r="A4223" s="15" t="s">
        <v>240</v>
      </c>
      <c r="B4223" s="15">
        <v>2014</v>
      </c>
      <c r="C4223" s="8">
        <v>136.22530922608695</v>
      </c>
      <c r="H4223" s="15"/>
    </row>
    <row r="4224" spans="1:8" x14ac:dyDescent="0.3">
      <c r="A4224" s="15" t="s">
        <v>240</v>
      </c>
      <c r="B4224" s="15">
        <v>2015</v>
      </c>
      <c r="C4224" s="8">
        <v>389.66900462608697</v>
      </c>
      <c r="H4224" s="15"/>
    </row>
    <row r="4225" spans="1:8" x14ac:dyDescent="0.3">
      <c r="A4225" s="15" t="s">
        <v>240</v>
      </c>
      <c r="B4225" s="15">
        <v>2016</v>
      </c>
      <c r="C4225" s="8">
        <v>360.2253253040617</v>
      </c>
      <c r="H4225" s="15"/>
    </row>
    <row r="4226" spans="1:8" x14ac:dyDescent="0.3">
      <c r="A4226" s="15" t="s">
        <v>240</v>
      </c>
      <c r="B4226" s="15">
        <v>2017</v>
      </c>
      <c r="C4226" s="8">
        <v>498.15789637186532</v>
      </c>
      <c r="H4226" s="15"/>
    </row>
    <row r="4227" spans="1:8" x14ac:dyDescent="0.3">
      <c r="A4227" s="15" t="s">
        <v>808</v>
      </c>
      <c r="B4227" s="15"/>
      <c r="C4227" s="8">
        <v>4520.0766046793779</v>
      </c>
      <c r="H4227" s="15"/>
    </row>
    <row r="4228" spans="1:8" x14ac:dyDescent="0.3">
      <c r="A4228" s="15" t="s">
        <v>380</v>
      </c>
      <c r="B4228" s="15">
        <v>2007</v>
      </c>
      <c r="C4228" s="8">
        <v>450.51619450434777</v>
      </c>
      <c r="H4228" s="15"/>
    </row>
    <row r="4229" spans="1:8" x14ac:dyDescent="0.3">
      <c r="A4229" s="15" t="s">
        <v>380</v>
      </c>
      <c r="B4229" s="15">
        <v>2008</v>
      </c>
      <c r="C4229" s="8">
        <v>811.13408678363783</v>
      </c>
      <c r="H4229" s="15"/>
    </row>
    <row r="4230" spans="1:8" x14ac:dyDescent="0.3">
      <c r="A4230" s="15" t="s">
        <v>380</v>
      </c>
      <c r="B4230" s="15">
        <v>2009</v>
      </c>
      <c r="C4230" s="8">
        <v>652.63203685091446</v>
      </c>
      <c r="H4230" s="15"/>
    </row>
    <row r="4231" spans="1:8" x14ac:dyDescent="0.3">
      <c r="A4231" s="15" t="s">
        <v>380</v>
      </c>
      <c r="B4231" s="15">
        <v>2010</v>
      </c>
      <c r="C4231" s="8">
        <v>663.37994178353006</v>
      </c>
      <c r="H4231" s="15"/>
    </row>
    <row r="4232" spans="1:8" x14ac:dyDescent="0.3">
      <c r="A4232" s="15" t="s">
        <v>380</v>
      </c>
      <c r="B4232" s="15">
        <v>2011</v>
      </c>
      <c r="C4232" s="8">
        <v>347.53118686333994</v>
      </c>
      <c r="H4232" s="15"/>
    </row>
    <row r="4233" spans="1:8" x14ac:dyDescent="0.3">
      <c r="A4233" s="15" t="s">
        <v>380</v>
      </c>
      <c r="B4233" s="15">
        <v>2012</v>
      </c>
      <c r="C4233" s="8">
        <v>290.11380095992473</v>
      </c>
      <c r="H4233" s="15"/>
    </row>
    <row r="4234" spans="1:8" x14ac:dyDescent="0.3">
      <c r="A4234" s="15" t="s">
        <v>380</v>
      </c>
      <c r="B4234" s="15">
        <v>2013</v>
      </c>
      <c r="C4234" s="8">
        <v>209.17787754055453</v>
      </c>
      <c r="H4234" s="15"/>
    </row>
    <row r="4235" spans="1:8" x14ac:dyDescent="0.3">
      <c r="A4235" s="15" t="s">
        <v>380</v>
      </c>
      <c r="B4235" s="15">
        <v>2014</v>
      </c>
      <c r="C4235" s="8">
        <v>144.16317221739129</v>
      </c>
      <c r="H4235" s="15"/>
    </row>
    <row r="4236" spans="1:8" x14ac:dyDescent="0.3">
      <c r="A4236" s="15" t="s">
        <v>380</v>
      </c>
      <c r="B4236" s="15">
        <v>2015</v>
      </c>
      <c r="C4236" s="8">
        <v>611.95626010434785</v>
      </c>
      <c r="H4236" s="15"/>
    </row>
    <row r="4237" spans="1:8" x14ac:dyDescent="0.3">
      <c r="A4237" s="15" t="s">
        <v>380</v>
      </c>
      <c r="B4237" s="15">
        <v>2016</v>
      </c>
      <c r="C4237" s="8">
        <v>511.18049964023254</v>
      </c>
      <c r="H4237" s="15"/>
    </row>
    <row r="4238" spans="1:8" x14ac:dyDescent="0.3">
      <c r="A4238" s="15" t="s">
        <v>380</v>
      </c>
      <c r="B4238" s="15">
        <v>2017</v>
      </c>
      <c r="C4238" s="8">
        <v>620.78740743280764</v>
      </c>
      <c r="H4238" s="15"/>
    </row>
    <row r="4239" spans="1:8" x14ac:dyDescent="0.3">
      <c r="A4239" s="15" t="s">
        <v>809</v>
      </c>
      <c r="B4239" s="15"/>
      <c r="C4239" s="8">
        <v>5312.5724646810286</v>
      </c>
      <c r="H4239" s="15"/>
    </row>
    <row r="4240" spans="1:8" x14ac:dyDescent="0.3">
      <c r="A4240" s="15" t="s">
        <v>381</v>
      </c>
      <c r="B4240" s="15">
        <v>2007</v>
      </c>
      <c r="C4240" s="8" t="e">
        <v>#DIV/0!</v>
      </c>
      <c r="H4240" s="15"/>
    </row>
    <row r="4241" spans="1:8" x14ac:dyDescent="0.3">
      <c r="A4241" s="15" t="s">
        <v>381</v>
      </c>
      <c r="B4241" s="15">
        <v>2008</v>
      </c>
      <c r="C4241" s="8" t="e">
        <v>#DIV/0!</v>
      </c>
      <c r="H4241" s="15"/>
    </row>
    <row r="4242" spans="1:8" x14ac:dyDescent="0.3">
      <c r="A4242" s="15" t="s">
        <v>381</v>
      </c>
      <c r="B4242" s="15">
        <v>2009</v>
      </c>
      <c r="C4242" s="8">
        <v>637.99225659683964</v>
      </c>
      <c r="H4242" s="15"/>
    </row>
    <row r="4243" spans="1:8" x14ac:dyDescent="0.3">
      <c r="A4243" s="15" t="s">
        <v>381</v>
      </c>
      <c r="B4243" s="15">
        <v>2010</v>
      </c>
      <c r="C4243" s="8">
        <v>583.30720603139628</v>
      </c>
      <c r="H4243" s="15"/>
    </row>
    <row r="4244" spans="1:8" x14ac:dyDescent="0.3">
      <c r="A4244" s="15" t="s">
        <v>381</v>
      </c>
      <c r="B4244" s="15">
        <v>2011</v>
      </c>
      <c r="C4244" s="8">
        <v>563.91194934399584</v>
      </c>
      <c r="H4244" s="15"/>
    </row>
    <row r="4245" spans="1:8" x14ac:dyDescent="0.3">
      <c r="A4245" s="15" t="s">
        <v>381</v>
      </c>
      <c r="B4245" s="15">
        <v>2012</v>
      </c>
      <c r="C4245" s="8">
        <v>314.41444146491682</v>
      </c>
      <c r="H4245" s="15"/>
    </row>
    <row r="4246" spans="1:8" x14ac:dyDescent="0.3">
      <c r="A4246" s="15" t="s">
        <v>381</v>
      </c>
      <c r="B4246" s="15">
        <v>2013</v>
      </c>
      <c r="C4246" s="8">
        <v>282.97299731842509</v>
      </c>
      <c r="H4246" s="15"/>
    </row>
    <row r="4247" spans="1:8" x14ac:dyDescent="0.3">
      <c r="A4247" s="15" t="s">
        <v>381</v>
      </c>
      <c r="B4247" s="15">
        <v>2014</v>
      </c>
      <c r="C4247" s="8">
        <v>103.82153486086956</v>
      </c>
      <c r="H4247" s="15"/>
    </row>
    <row r="4248" spans="1:8" x14ac:dyDescent="0.3">
      <c r="A4248" s="15" t="s">
        <v>381</v>
      </c>
      <c r="B4248" s="15">
        <v>2015</v>
      </c>
      <c r="C4248" s="8">
        <v>632.8709534608696</v>
      </c>
      <c r="H4248" s="15"/>
    </row>
    <row r="4249" spans="1:8" x14ac:dyDescent="0.3">
      <c r="A4249" s="15" t="s">
        <v>381</v>
      </c>
      <c r="B4249" s="15">
        <v>2016</v>
      </c>
      <c r="C4249" s="8">
        <v>631.06770870823198</v>
      </c>
      <c r="H4249" s="15"/>
    </row>
    <row r="4250" spans="1:8" x14ac:dyDescent="0.3">
      <c r="A4250" s="15" t="s">
        <v>381</v>
      </c>
      <c r="B4250" s="15">
        <v>2017</v>
      </c>
      <c r="C4250" s="8">
        <v>916.23984046118164</v>
      </c>
      <c r="H4250" s="15"/>
    </row>
    <row r="4251" spans="1:8" x14ac:dyDescent="0.3">
      <c r="A4251" s="15" t="s">
        <v>810</v>
      </c>
      <c r="B4251" s="15"/>
      <c r="C4251" s="8" t="e">
        <v>#DIV/0!</v>
      </c>
      <c r="H4251" s="15"/>
    </row>
    <row r="4252" spans="1:8" x14ac:dyDescent="0.3">
      <c r="A4252" s="15" t="s">
        <v>118</v>
      </c>
      <c r="B4252" s="15">
        <v>2007</v>
      </c>
      <c r="C4252" s="8">
        <v>447.92101648695649</v>
      </c>
      <c r="H4252" s="15"/>
    </row>
    <row r="4253" spans="1:8" x14ac:dyDescent="0.3">
      <c r="A4253" s="15" t="s">
        <v>118</v>
      </c>
      <c r="B4253" s="15">
        <v>2008</v>
      </c>
      <c r="C4253" s="8">
        <v>590.20296306678779</v>
      </c>
      <c r="H4253" s="15"/>
    </row>
    <row r="4254" spans="1:8" x14ac:dyDescent="0.3">
      <c r="A4254" s="15" t="s">
        <v>118</v>
      </c>
      <c r="B4254" s="15">
        <v>2009</v>
      </c>
      <c r="C4254" s="8">
        <v>718.62500720362004</v>
      </c>
      <c r="H4254" s="15"/>
    </row>
    <row r="4255" spans="1:8" x14ac:dyDescent="0.3">
      <c r="A4255" s="15" t="s">
        <v>118</v>
      </c>
      <c r="B4255" s="15">
        <v>2010</v>
      </c>
      <c r="C4255" s="8">
        <v>661.05178743520628</v>
      </c>
      <c r="H4255" s="15"/>
    </row>
    <row r="4256" spans="1:8" x14ac:dyDescent="0.3">
      <c r="A4256" s="15" t="s">
        <v>118</v>
      </c>
      <c r="B4256" s="15">
        <v>2011</v>
      </c>
      <c r="C4256" s="8">
        <v>335.93809701019535</v>
      </c>
      <c r="H4256" s="15"/>
    </row>
    <row r="4257" spans="1:8" x14ac:dyDescent="0.3">
      <c r="A4257" s="15" t="s">
        <v>118</v>
      </c>
      <c r="B4257" s="15">
        <v>2012</v>
      </c>
      <c r="C4257" s="8">
        <v>204.81610527874793</v>
      </c>
      <c r="H4257" s="15"/>
    </row>
    <row r="4258" spans="1:8" x14ac:dyDescent="0.3">
      <c r="A4258" s="15" t="s">
        <v>118</v>
      </c>
      <c r="B4258" s="15">
        <v>2013</v>
      </c>
      <c r="C4258" s="8">
        <v>189.44868395179961</v>
      </c>
      <c r="H4258" s="15"/>
    </row>
    <row r="4259" spans="1:8" x14ac:dyDescent="0.3">
      <c r="A4259" s="15" t="s">
        <v>118</v>
      </c>
      <c r="B4259" s="15">
        <v>2014</v>
      </c>
      <c r="C4259" s="8">
        <v>132.27477109565217</v>
      </c>
      <c r="H4259" s="15"/>
    </row>
    <row r="4260" spans="1:8" x14ac:dyDescent="0.3">
      <c r="A4260" s="15" t="s">
        <v>118</v>
      </c>
      <c r="B4260" s="15">
        <v>2015</v>
      </c>
      <c r="C4260" s="8">
        <v>550.86000980869562</v>
      </c>
      <c r="H4260" s="15"/>
    </row>
    <row r="4261" spans="1:8" x14ac:dyDescent="0.3">
      <c r="A4261" s="15" t="s">
        <v>118</v>
      </c>
      <c r="B4261" s="15">
        <v>2016</v>
      </c>
      <c r="C4261" s="8">
        <v>494.14401651978153</v>
      </c>
      <c r="H4261" s="15"/>
    </row>
    <row r="4262" spans="1:8" x14ac:dyDescent="0.3">
      <c r="A4262" s="15" t="s">
        <v>118</v>
      </c>
      <c r="B4262" s="15">
        <v>2017</v>
      </c>
      <c r="C4262" s="8">
        <v>593.70641744885927</v>
      </c>
      <c r="H4262" s="15"/>
    </row>
    <row r="4263" spans="1:8" x14ac:dyDescent="0.3">
      <c r="A4263" s="15" t="s">
        <v>811</v>
      </c>
      <c r="B4263" s="15"/>
      <c r="C4263" s="8">
        <v>4918.9888753063024</v>
      </c>
      <c r="H4263" s="15"/>
    </row>
    <row r="4264" spans="1:8" x14ac:dyDescent="0.3">
      <c r="A4264" s="15" t="s">
        <v>328</v>
      </c>
      <c r="B4264" s="15">
        <v>2007</v>
      </c>
      <c r="C4264" s="8">
        <v>437.81475704347827</v>
      </c>
      <c r="H4264" s="15"/>
    </row>
    <row r="4265" spans="1:8" x14ac:dyDescent="0.3">
      <c r="A4265" s="15" t="s">
        <v>328</v>
      </c>
      <c r="B4265" s="15">
        <v>2008</v>
      </c>
      <c r="C4265" s="8">
        <v>657.74461359481131</v>
      </c>
      <c r="H4265" s="15"/>
    </row>
    <row r="4266" spans="1:8" x14ac:dyDescent="0.3">
      <c r="A4266" s="15" t="s">
        <v>328</v>
      </c>
      <c r="B4266" s="15">
        <v>2009</v>
      </c>
      <c r="C4266" s="8">
        <v>845.74614574562224</v>
      </c>
      <c r="H4266" s="15"/>
    </row>
    <row r="4267" spans="1:8" x14ac:dyDescent="0.3">
      <c r="A4267" s="15" t="s">
        <v>328</v>
      </c>
      <c r="B4267" s="15">
        <v>2010</v>
      </c>
      <c r="C4267" s="8">
        <v>759.85792446783353</v>
      </c>
      <c r="H4267" s="15"/>
    </row>
    <row r="4268" spans="1:8" x14ac:dyDescent="0.3">
      <c r="A4268" s="15" t="s">
        <v>328</v>
      </c>
      <c r="B4268" s="15">
        <v>2011</v>
      </c>
      <c r="C4268" s="8">
        <v>374.54318988343431</v>
      </c>
      <c r="H4268" s="15"/>
    </row>
    <row r="4269" spans="1:8" x14ac:dyDescent="0.3">
      <c r="A4269" s="15" t="s">
        <v>328</v>
      </c>
      <c r="B4269" s="15">
        <v>2012</v>
      </c>
      <c r="C4269" s="8">
        <v>215.17915845818203</v>
      </c>
      <c r="H4269" s="15"/>
    </row>
    <row r="4270" spans="1:8" x14ac:dyDescent="0.3">
      <c r="A4270" s="15" t="s">
        <v>328</v>
      </c>
      <c r="B4270" s="15">
        <v>2013</v>
      </c>
      <c r="C4270" s="8">
        <v>189.32450948951441</v>
      </c>
      <c r="H4270" s="15"/>
    </row>
    <row r="4271" spans="1:8" x14ac:dyDescent="0.3">
      <c r="A4271" s="15" t="s">
        <v>328</v>
      </c>
      <c r="B4271" s="15">
        <v>2014</v>
      </c>
      <c r="C4271" s="8">
        <v>128.45258859130436</v>
      </c>
      <c r="H4271" s="15"/>
    </row>
    <row r="4272" spans="1:8" x14ac:dyDescent="0.3">
      <c r="A4272" s="15" t="s">
        <v>328</v>
      </c>
      <c r="B4272" s="15">
        <v>2015</v>
      </c>
      <c r="C4272" s="8">
        <v>545.6410074782608</v>
      </c>
      <c r="H4272" s="15"/>
    </row>
    <row r="4273" spans="1:8" x14ac:dyDescent="0.3">
      <c r="A4273" s="15" t="s">
        <v>328</v>
      </c>
      <c r="B4273" s="15">
        <v>2016</v>
      </c>
      <c r="C4273" s="8">
        <v>484.53747473584764</v>
      </c>
      <c r="H4273" s="15"/>
    </row>
    <row r="4274" spans="1:8" x14ac:dyDescent="0.3">
      <c r="A4274" s="15" t="s">
        <v>328</v>
      </c>
      <c r="B4274" s="15">
        <v>2017</v>
      </c>
      <c r="C4274" s="8">
        <v>596.43011537518703</v>
      </c>
      <c r="H4274" s="15"/>
    </row>
    <row r="4275" spans="1:8" x14ac:dyDescent="0.3">
      <c r="A4275" s="15" t="s">
        <v>812</v>
      </c>
      <c r="B4275" s="15"/>
      <c r="C4275" s="8">
        <v>5235.271484863476</v>
      </c>
      <c r="H4275" s="15"/>
    </row>
    <row r="4276" spans="1:8" x14ac:dyDescent="0.3">
      <c r="A4276" s="15" t="s">
        <v>377</v>
      </c>
      <c r="B4276" s="15">
        <v>2007</v>
      </c>
      <c r="C4276" s="8">
        <v>339.87561902608689</v>
      </c>
      <c r="H4276" s="15"/>
    </row>
    <row r="4277" spans="1:8" x14ac:dyDescent="0.3">
      <c r="A4277" s="15" t="s">
        <v>377</v>
      </c>
      <c r="B4277" s="15">
        <v>2008</v>
      </c>
      <c r="C4277" s="8">
        <v>629.42664655929036</v>
      </c>
      <c r="H4277" s="15"/>
    </row>
    <row r="4278" spans="1:8" x14ac:dyDescent="0.3">
      <c r="A4278" s="15" t="s">
        <v>377</v>
      </c>
      <c r="B4278" s="15">
        <v>2009</v>
      </c>
      <c r="C4278" s="8">
        <v>685.87390843546439</v>
      </c>
      <c r="H4278" s="15"/>
    </row>
    <row r="4279" spans="1:8" x14ac:dyDescent="0.3">
      <c r="A4279" s="15" t="s">
        <v>377</v>
      </c>
      <c r="B4279" s="15">
        <v>2010</v>
      </c>
      <c r="C4279" s="8">
        <v>607.30621656778146</v>
      </c>
      <c r="H4279" s="15"/>
    </row>
    <row r="4280" spans="1:8" x14ac:dyDescent="0.3">
      <c r="A4280" s="15" t="s">
        <v>377</v>
      </c>
      <c r="B4280" s="15">
        <v>2011</v>
      </c>
      <c r="C4280" s="8">
        <v>312.32381554672736</v>
      </c>
      <c r="H4280" s="15"/>
    </row>
    <row r="4281" spans="1:8" x14ac:dyDescent="0.3">
      <c r="A4281" s="15" t="s">
        <v>377</v>
      </c>
      <c r="B4281" s="15">
        <v>2012</v>
      </c>
      <c r="C4281" s="8">
        <v>180.86251360243583</v>
      </c>
      <c r="H4281" s="15"/>
    </row>
    <row r="4282" spans="1:8" x14ac:dyDescent="0.3">
      <c r="A4282" s="15" t="s">
        <v>377</v>
      </c>
      <c r="B4282" s="15">
        <v>2013</v>
      </c>
      <c r="C4282" s="8">
        <v>162.46785312315242</v>
      </c>
      <c r="H4282" s="15"/>
    </row>
    <row r="4283" spans="1:8" x14ac:dyDescent="0.3">
      <c r="A4283" s="15" t="s">
        <v>377</v>
      </c>
      <c r="B4283" s="15">
        <v>2014</v>
      </c>
      <c r="C4283" s="8">
        <v>112.77604215652174</v>
      </c>
      <c r="H4283" s="15"/>
    </row>
    <row r="4284" spans="1:8" x14ac:dyDescent="0.3">
      <c r="A4284" s="15" t="s">
        <v>377</v>
      </c>
      <c r="B4284" s="15">
        <v>2015</v>
      </c>
      <c r="C4284" s="8">
        <v>487.07531259130428</v>
      </c>
      <c r="H4284" s="15"/>
    </row>
    <row r="4285" spans="1:8" x14ac:dyDescent="0.3">
      <c r="A4285" s="15" t="s">
        <v>377</v>
      </c>
      <c r="B4285" s="15">
        <v>2016</v>
      </c>
      <c r="C4285" s="8">
        <v>442.43532697810116</v>
      </c>
      <c r="H4285" s="15"/>
    </row>
    <row r="4286" spans="1:8" x14ac:dyDescent="0.3">
      <c r="A4286" s="15" t="s">
        <v>377</v>
      </c>
      <c r="B4286" s="15">
        <v>2017</v>
      </c>
      <c r="C4286" s="8">
        <v>556.15221025854521</v>
      </c>
      <c r="H4286" s="15"/>
    </row>
    <row r="4287" spans="1:8" x14ac:dyDescent="0.3">
      <c r="A4287" s="15" t="s">
        <v>813</v>
      </c>
      <c r="B4287" s="15"/>
      <c r="C4287" s="8">
        <v>4516.5754648454113</v>
      </c>
      <c r="H4287" s="15"/>
    </row>
    <row r="4288" spans="1:8" x14ac:dyDescent="0.3">
      <c r="A4288" s="15" t="s">
        <v>389</v>
      </c>
      <c r="B4288" s="15">
        <v>2007</v>
      </c>
      <c r="C4288" s="8">
        <v>314.92880733913046</v>
      </c>
      <c r="H4288" s="15"/>
    </row>
    <row r="4289" spans="1:8" x14ac:dyDescent="0.3">
      <c r="A4289" s="15" t="s">
        <v>389</v>
      </c>
      <c r="B4289" s="15">
        <v>2008</v>
      </c>
      <c r="C4289" s="8">
        <v>677.3516238645617</v>
      </c>
      <c r="H4289" s="15"/>
    </row>
    <row r="4290" spans="1:8" x14ac:dyDescent="0.3">
      <c r="A4290" s="15" t="s">
        <v>389</v>
      </c>
      <c r="B4290" s="15">
        <v>2009</v>
      </c>
      <c r="C4290" s="8">
        <v>638.36961618068665</v>
      </c>
      <c r="H4290" s="15"/>
    </row>
    <row r="4291" spans="1:8" x14ac:dyDescent="0.3">
      <c r="A4291" s="15" t="s">
        <v>389</v>
      </c>
      <c r="B4291" s="15">
        <v>2010</v>
      </c>
      <c r="C4291" s="8">
        <v>552.26142028699326</v>
      </c>
      <c r="H4291" s="15"/>
    </row>
    <row r="4292" spans="1:8" x14ac:dyDescent="0.3">
      <c r="A4292" s="15" t="s">
        <v>389</v>
      </c>
      <c r="B4292" s="15">
        <v>2011</v>
      </c>
      <c r="C4292" s="8">
        <v>277.85618937508531</v>
      </c>
      <c r="H4292" s="15"/>
    </row>
    <row r="4293" spans="1:8" x14ac:dyDescent="0.3">
      <c r="A4293" s="15" t="s">
        <v>389</v>
      </c>
      <c r="B4293" s="15">
        <v>2012</v>
      </c>
      <c r="C4293" s="8">
        <v>164.32064858914762</v>
      </c>
      <c r="H4293" s="15"/>
    </row>
    <row r="4294" spans="1:8" x14ac:dyDescent="0.3">
      <c r="A4294" s="15" t="s">
        <v>389</v>
      </c>
      <c r="B4294" s="15">
        <v>2013</v>
      </c>
      <c r="C4294" s="8">
        <v>144.09482882892007</v>
      </c>
      <c r="H4294" s="15"/>
    </row>
    <row r="4295" spans="1:8" x14ac:dyDescent="0.3">
      <c r="A4295" s="15" t="s">
        <v>389</v>
      </c>
      <c r="B4295" s="15">
        <v>2014</v>
      </c>
      <c r="C4295" s="8">
        <v>111.87399477391304</v>
      </c>
      <c r="H4295" s="15"/>
    </row>
    <row r="4296" spans="1:8" x14ac:dyDescent="0.3">
      <c r="A4296" s="15" t="s">
        <v>389</v>
      </c>
      <c r="B4296" s="15">
        <v>2015</v>
      </c>
      <c r="C4296" s="8">
        <v>424.29035551304349</v>
      </c>
      <c r="H4296" s="15"/>
    </row>
    <row r="4297" spans="1:8" x14ac:dyDescent="0.3">
      <c r="A4297" s="15" t="s">
        <v>389</v>
      </c>
      <c r="B4297" s="15">
        <v>2016</v>
      </c>
      <c r="C4297" s="8">
        <v>384.82073256956693</v>
      </c>
      <c r="H4297" s="15"/>
    </row>
    <row r="4298" spans="1:8" x14ac:dyDescent="0.3">
      <c r="A4298" s="15" t="s">
        <v>389</v>
      </c>
      <c r="B4298" s="15">
        <v>2017</v>
      </c>
      <c r="C4298" s="8">
        <v>479.37527321078653</v>
      </c>
      <c r="H4298" s="15"/>
    </row>
    <row r="4299" spans="1:8" x14ac:dyDescent="0.3">
      <c r="A4299" s="15" t="s">
        <v>814</v>
      </c>
      <c r="B4299" s="15"/>
      <c r="C4299" s="8">
        <v>4169.5434905318352</v>
      </c>
      <c r="H4299" s="15"/>
    </row>
    <row r="4300" spans="1:8" x14ac:dyDescent="0.3">
      <c r="A4300" s="15" t="s">
        <v>390</v>
      </c>
      <c r="B4300" s="15">
        <v>2007</v>
      </c>
      <c r="C4300" s="8">
        <v>367.32485332173911</v>
      </c>
      <c r="H4300" s="15"/>
    </row>
    <row r="4301" spans="1:8" x14ac:dyDescent="0.3">
      <c r="A4301" s="15" t="s">
        <v>390</v>
      </c>
      <c r="B4301" s="15">
        <v>2008</v>
      </c>
      <c r="C4301" s="8">
        <v>539.88906990365285</v>
      </c>
      <c r="H4301" s="15"/>
    </row>
    <row r="4302" spans="1:8" x14ac:dyDescent="0.3">
      <c r="A4302" s="15" t="s">
        <v>390</v>
      </c>
      <c r="B4302" s="15">
        <v>2009</v>
      </c>
      <c r="C4302" s="8">
        <v>775.46905152222746</v>
      </c>
      <c r="H4302" s="15"/>
    </row>
    <row r="4303" spans="1:8" x14ac:dyDescent="0.3">
      <c r="A4303" s="15" t="s">
        <v>390</v>
      </c>
      <c r="B4303" s="15">
        <v>2010</v>
      </c>
      <c r="C4303" s="8">
        <v>696.47990343333129</v>
      </c>
      <c r="H4303" s="15"/>
    </row>
    <row r="4304" spans="1:8" x14ac:dyDescent="0.3">
      <c r="A4304" s="15" t="s">
        <v>390</v>
      </c>
      <c r="B4304" s="15">
        <v>2011</v>
      </c>
      <c r="C4304" s="8">
        <v>339.78728089697813</v>
      </c>
      <c r="H4304" s="15"/>
    </row>
    <row r="4305" spans="1:8" x14ac:dyDescent="0.3">
      <c r="A4305" s="15" t="s">
        <v>390</v>
      </c>
      <c r="B4305" s="15">
        <v>2012</v>
      </c>
      <c r="C4305" s="8">
        <v>187.32966851111854</v>
      </c>
      <c r="H4305" s="15"/>
    </row>
    <row r="4306" spans="1:8" x14ac:dyDescent="0.3">
      <c r="A4306" s="15" t="s">
        <v>390</v>
      </c>
      <c r="B4306" s="15">
        <v>2013</v>
      </c>
      <c r="C4306" s="8">
        <v>172.48018599856178</v>
      </c>
      <c r="H4306" s="15"/>
    </row>
    <row r="4307" spans="1:8" x14ac:dyDescent="0.3">
      <c r="A4307" s="15" t="s">
        <v>390</v>
      </c>
      <c r="B4307" s="15">
        <v>2014</v>
      </c>
      <c r="C4307" s="8">
        <v>116.89210486956522</v>
      </c>
      <c r="H4307" s="15"/>
    </row>
    <row r="4308" spans="1:8" x14ac:dyDescent="0.3">
      <c r="A4308" s="15" t="s">
        <v>390</v>
      </c>
      <c r="B4308" s="15">
        <v>2015</v>
      </c>
      <c r="C4308" s="8">
        <v>475.70291520000001</v>
      </c>
      <c r="H4308" s="15"/>
    </row>
    <row r="4309" spans="1:8" x14ac:dyDescent="0.3">
      <c r="A4309" s="15" t="s">
        <v>390</v>
      </c>
      <c r="B4309" s="15">
        <v>2016</v>
      </c>
      <c r="C4309" s="8">
        <v>419.62473912815892</v>
      </c>
      <c r="H4309" s="15"/>
    </row>
    <row r="4310" spans="1:8" x14ac:dyDescent="0.3">
      <c r="A4310" s="15" t="s">
        <v>390</v>
      </c>
      <c r="B4310" s="15">
        <v>2017</v>
      </c>
      <c r="C4310" s="8">
        <v>512.87126822037237</v>
      </c>
      <c r="H4310" s="15"/>
    </row>
    <row r="4311" spans="1:8" x14ac:dyDescent="0.3">
      <c r="A4311" s="15" t="s">
        <v>815</v>
      </c>
      <c r="B4311" s="15"/>
      <c r="C4311" s="8">
        <v>4603.8510410057061</v>
      </c>
      <c r="H4311" s="15"/>
    </row>
    <row r="4312" spans="1:8" x14ac:dyDescent="0.3">
      <c r="A4312" s="15" t="s">
        <v>397</v>
      </c>
      <c r="B4312" s="15">
        <v>2007</v>
      </c>
      <c r="C4312" s="8">
        <v>302.62992793043475</v>
      </c>
      <c r="H4312" s="15"/>
    </row>
    <row r="4313" spans="1:8" x14ac:dyDescent="0.3">
      <c r="A4313" s="15" t="s">
        <v>397</v>
      </c>
      <c r="B4313" s="15">
        <v>2008</v>
      </c>
      <c r="C4313" s="8">
        <v>478.63393208227069</v>
      </c>
      <c r="H4313" s="15"/>
    </row>
    <row r="4314" spans="1:8" x14ac:dyDescent="0.3">
      <c r="A4314" s="15" t="s">
        <v>397</v>
      </c>
      <c r="B4314" s="15">
        <v>2009</v>
      </c>
      <c r="C4314" s="8">
        <v>611.07066087847613</v>
      </c>
      <c r="H4314" s="15"/>
    </row>
    <row r="4315" spans="1:8" x14ac:dyDescent="0.3">
      <c r="A4315" s="15" t="s">
        <v>397</v>
      </c>
      <c r="B4315" s="15">
        <v>2010</v>
      </c>
      <c r="C4315" s="8">
        <v>520.79974826068872</v>
      </c>
      <c r="H4315" s="15"/>
    </row>
    <row r="4316" spans="1:8" x14ac:dyDescent="0.3">
      <c r="A4316" s="15" t="s">
        <v>397</v>
      </c>
      <c r="B4316" s="15">
        <v>2011</v>
      </c>
      <c r="C4316" s="8">
        <v>279.1303210378793</v>
      </c>
      <c r="H4316" s="15"/>
    </row>
    <row r="4317" spans="1:8" x14ac:dyDescent="0.3">
      <c r="A4317" s="15" t="s">
        <v>397</v>
      </c>
      <c r="B4317" s="15">
        <v>2012</v>
      </c>
      <c r="C4317" s="8">
        <v>146.46459045667248</v>
      </c>
      <c r="H4317" s="15"/>
    </row>
    <row r="4318" spans="1:8" x14ac:dyDescent="0.3">
      <c r="A4318" s="15" t="s">
        <v>397</v>
      </c>
      <c r="B4318" s="15">
        <v>2013</v>
      </c>
      <c r="C4318" s="8">
        <v>149.341083135075</v>
      </c>
      <c r="H4318" s="15"/>
    </row>
    <row r="4319" spans="1:8" x14ac:dyDescent="0.3">
      <c r="A4319" s="15" t="s">
        <v>397</v>
      </c>
      <c r="B4319" s="15">
        <v>2014</v>
      </c>
      <c r="C4319" s="8">
        <v>96.29403853043479</v>
      </c>
      <c r="H4319" s="15"/>
    </row>
    <row r="4320" spans="1:8" x14ac:dyDescent="0.3">
      <c r="A4320" s="15" t="s">
        <v>397</v>
      </c>
      <c r="B4320" s="15">
        <v>2015</v>
      </c>
      <c r="C4320" s="8">
        <v>405.09889878260873</v>
      </c>
      <c r="H4320" s="15"/>
    </row>
    <row r="4321" spans="1:8" x14ac:dyDescent="0.3">
      <c r="A4321" s="15" t="s">
        <v>397</v>
      </c>
      <c r="B4321" s="15">
        <v>2016</v>
      </c>
      <c r="C4321" s="8">
        <v>461.6370978368754</v>
      </c>
      <c r="H4321" s="15"/>
    </row>
    <row r="4322" spans="1:8" x14ac:dyDescent="0.3">
      <c r="A4322" s="15" t="s">
        <v>397</v>
      </c>
      <c r="B4322" s="15">
        <v>2017</v>
      </c>
      <c r="C4322" s="8">
        <v>508.56013700170286</v>
      </c>
      <c r="H4322" s="15"/>
    </row>
    <row r="4323" spans="1:8" x14ac:dyDescent="0.3">
      <c r="A4323" s="15" t="s">
        <v>816</v>
      </c>
      <c r="B4323" s="15"/>
      <c r="C4323" s="8">
        <v>3959.6604359331182</v>
      </c>
      <c r="H4323" s="15"/>
    </row>
    <row r="4324" spans="1:8" x14ac:dyDescent="0.3">
      <c r="A4324" s="15" t="s">
        <v>398</v>
      </c>
      <c r="B4324" s="15">
        <v>2007</v>
      </c>
      <c r="C4324" s="8">
        <v>327.34085655652171</v>
      </c>
      <c r="H4324" s="15"/>
    </row>
    <row r="4325" spans="1:8" x14ac:dyDescent="0.3">
      <c r="A4325" s="15" t="s">
        <v>398</v>
      </c>
      <c r="B4325" s="15">
        <v>2008</v>
      </c>
      <c r="C4325" s="8">
        <v>425.85569745267185</v>
      </c>
      <c r="H4325" s="15"/>
    </row>
    <row r="4326" spans="1:8" x14ac:dyDescent="0.3">
      <c r="A4326" s="15" t="s">
        <v>398</v>
      </c>
      <c r="B4326" s="15">
        <v>2009</v>
      </c>
      <c r="C4326" s="8">
        <v>721.2690654935675</v>
      </c>
      <c r="H4326" s="15"/>
    </row>
    <row r="4327" spans="1:8" x14ac:dyDescent="0.3">
      <c r="A4327" s="15" t="s">
        <v>398</v>
      </c>
      <c r="B4327" s="15">
        <v>2010</v>
      </c>
      <c r="C4327" s="8">
        <v>620.38658523742436</v>
      </c>
      <c r="H4327" s="15"/>
    </row>
    <row r="4328" spans="1:8" x14ac:dyDescent="0.3">
      <c r="A4328" s="15" t="s">
        <v>398</v>
      </c>
      <c r="B4328" s="15">
        <v>2011</v>
      </c>
      <c r="C4328" s="8">
        <v>318.02239818819021</v>
      </c>
      <c r="H4328" s="15"/>
    </row>
    <row r="4329" spans="1:8" x14ac:dyDescent="0.3">
      <c r="A4329" s="15" t="s">
        <v>398</v>
      </c>
      <c r="B4329" s="15">
        <v>2012</v>
      </c>
      <c r="C4329" s="8">
        <v>227.52079487526419</v>
      </c>
      <c r="H4329" s="15"/>
    </row>
    <row r="4330" spans="1:8" x14ac:dyDescent="0.3">
      <c r="A4330" s="15" t="s">
        <v>398</v>
      </c>
      <c r="B4330" s="15">
        <v>2013</v>
      </c>
      <c r="C4330" s="8">
        <v>250.541201221687</v>
      </c>
      <c r="H4330" s="15"/>
    </row>
    <row r="4331" spans="1:8" x14ac:dyDescent="0.3">
      <c r="A4331" s="15" t="s">
        <v>398</v>
      </c>
      <c r="B4331" s="15">
        <v>2014</v>
      </c>
      <c r="C4331" s="8">
        <v>116.56013407826087</v>
      </c>
      <c r="H4331" s="15"/>
    </row>
    <row r="4332" spans="1:8" x14ac:dyDescent="0.3">
      <c r="A4332" s="15" t="s">
        <v>398</v>
      </c>
      <c r="B4332" s="15">
        <v>2015</v>
      </c>
      <c r="C4332" s="8">
        <v>716.62266542608688</v>
      </c>
      <c r="H4332" s="15"/>
    </row>
    <row r="4333" spans="1:8" x14ac:dyDescent="0.3">
      <c r="A4333" s="15" t="s">
        <v>398</v>
      </c>
      <c r="B4333" s="15">
        <v>2016</v>
      </c>
      <c r="C4333" s="8">
        <v>611.39709757333708</v>
      </c>
      <c r="H4333" s="15"/>
    </row>
    <row r="4334" spans="1:8" x14ac:dyDescent="0.3">
      <c r="A4334" s="15" t="s">
        <v>398</v>
      </c>
      <c r="B4334" s="15">
        <v>2017</v>
      </c>
      <c r="C4334" s="8">
        <v>641.18228898386747</v>
      </c>
      <c r="H4334" s="15"/>
    </row>
    <row r="4335" spans="1:8" x14ac:dyDescent="0.3">
      <c r="A4335" s="15" t="s">
        <v>817</v>
      </c>
      <c r="B4335" s="15"/>
      <c r="C4335" s="8">
        <v>4976.6987850868791</v>
      </c>
      <c r="H4335" s="15"/>
    </row>
    <row r="4336" spans="1:8" x14ac:dyDescent="0.3">
      <c r="A4336" s="15" t="s">
        <v>399</v>
      </c>
      <c r="B4336" s="15">
        <v>2007</v>
      </c>
      <c r="C4336" s="8">
        <v>308.64078813913045</v>
      </c>
      <c r="H4336" s="15"/>
    </row>
    <row r="4337" spans="1:8" x14ac:dyDescent="0.3">
      <c r="A4337" s="15" t="s">
        <v>399</v>
      </c>
      <c r="B4337" s="15">
        <v>2008</v>
      </c>
      <c r="C4337" s="8">
        <v>504.50078023033564</v>
      </c>
      <c r="H4337" s="15"/>
    </row>
    <row r="4338" spans="1:8" x14ac:dyDescent="0.3">
      <c r="A4338" s="15" t="s">
        <v>399</v>
      </c>
      <c r="B4338" s="15">
        <v>2009</v>
      </c>
      <c r="C4338" s="8">
        <v>581.30641622665325</v>
      </c>
      <c r="H4338" s="15"/>
    </row>
    <row r="4339" spans="1:8" x14ac:dyDescent="0.3">
      <c r="A4339" s="15" t="s">
        <v>399</v>
      </c>
      <c r="B4339" s="15">
        <v>2010</v>
      </c>
      <c r="C4339" s="8">
        <v>571.6795271877902</v>
      </c>
      <c r="H4339" s="15"/>
    </row>
    <row r="4340" spans="1:8" x14ac:dyDescent="0.3">
      <c r="A4340" s="15" t="s">
        <v>399</v>
      </c>
      <c r="B4340" s="15">
        <v>2011</v>
      </c>
      <c r="C4340" s="8">
        <v>281.97467462082409</v>
      </c>
      <c r="H4340" s="15"/>
    </row>
    <row r="4341" spans="1:8" x14ac:dyDescent="0.3">
      <c r="A4341" s="15" t="s">
        <v>399</v>
      </c>
      <c r="B4341" s="15">
        <v>2012</v>
      </c>
      <c r="C4341" s="8">
        <v>167.73153012524148</v>
      </c>
      <c r="H4341" s="15"/>
    </row>
    <row r="4342" spans="1:8" x14ac:dyDescent="0.3">
      <c r="A4342" s="15" t="s">
        <v>399</v>
      </c>
      <c r="B4342" s="15">
        <v>2013</v>
      </c>
      <c r="C4342" s="8">
        <v>149.53035311413268</v>
      </c>
      <c r="H4342" s="15"/>
    </row>
    <row r="4343" spans="1:8" x14ac:dyDescent="0.3">
      <c r="A4343" s="15" t="s">
        <v>399</v>
      </c>
      <c r="B4343" s="15">
        <v>2014</v>
      </c>
      <c r="C4343" s="8">
        <v>111.47899523478262</v>
      </c>
      <c r="H4343" s="15"/>
    </row>
    <row r="4344" spans="1:8" x14ac:dyDescent="0.3">
      <c r="A4344" s="15" t="s">
        <v>399</v>
      </c>
      <c r="B4344" s="15">
        <v>2015</v>
      </c>
      <c r="C4344" s="8">
        <v>426.61012226086956</v>
      </c>
      <c r="H4344" s="15"/>
    </row>
    <row r="4345" spans="1:8" x14ac:dyDescent="0.3">
      <c r="A4345" s="15" t="s">
        <v>399</v>
      </c>
      <c r="B4345" s="15">
        <v>2016</v>
      </c>
      <c r="C4345" s="8">
        <v>351.31413915673011</v>
      </c>
      <c r="H4345" s="15"/>
    </row>
    <row r="4346" spans="1:8" x14ac:dyDescent="0.3">
      <c r="A4346" s="15" t="s">
        <v>399</v>
      </c>
      <c r="B4346" s="15">
        <v>2017</v>
      </c>
      <c r="C4346" s="8">
        <v>440.06829998170713</v>
      </c>
      <c r="H4346" s="15"/>
    </row>
    <row r="4347" spans="1:8" x14ac:dyDescent="0.3">
      <c r="A4347" s="15" t="s">
        <v>818</v>
      </c>
      <c r="B4347" s="15"/>
      <c r="C4347" s="8">
        <v>3894.8356262781972</v>
      </c>
      <c r="H4347" s="15"/>
    </row>
    <row r="4348" spans="1:8" x14ac:dyDescent="0.3">
      <c r="A4348" s="15" t="s">
        <v>400</v>
      </c>
      <c r="B4348" s="15">
        <v>2007</v>
      </c>
      <c r="C4348" s="8">
        <v>332.34164754782603</v>
      </c>
      <c r="H4348" s="15"/>
    </row>
    <row r="4349" spans="1:8" x14ac:dyDescent="0.3">
      <c r="A4349" s="15" t="s">
        <v>400</v>
      </c>
      <c r="B4349" s="15">
        <v>2008</v>
      </c>
      <c r="C4349" s="8">
        <v>541.74038392321961</v>
      </c>
      <c r="H4349" s="15"/>
    </row>
    <row r="4350" spans="1:8" x14ac:dyDescent="0.3">
      <c r="A4350" s="15" t="s">
        <v>400</v>
      </c>
      <c r="B4350" s="15">
        <v>2009</v>
      </c>
      <c r="C4350" s="8">
        <v>632.40341593192227</v>
      </c>
      <c r="H4350" s="15"/>
    </row>
    <row r="4351" spans="1:8" x14ac:dyDescent="0.3">
      <c r="A4351" s="15" t="s">
        <v>400</v>
      </c>
      <c r="B4351" s="15">
        <v>2010</v>
      </c>
      <c r="C4351" s="8">
        <v>618.81898835815923</v>
      </c>
      <c r="H4351" s="15"/>
    </row>
    <row r="4352" spans="1:8" x14ac:dyDescent="0.3">
      <c r="A4352" s="15" t="s">
        <v>400</v>
      </c>
      <c r="B4352" s="15">
        <v>2011</v>
      </c>
      <c r="C4352" s="8">
        <v>301.84186092840253</v>
      </c>
      <c r="H4352" s="15"/>
    </row>
    <row r="4353" spans="1:8" x14ac:dyDescent="0.3">
      <c r="A4353" s="15" t="s">
        <v>400</v>
      </c>
      <c r="B4353" s="15">
        <v>2012</v>
      </c>
      <c r="C4353" s="8">
        <v>183.38321877580313</v>
      </c>
      <c r="H4353" s="15"/>
    </row>
    <row r="4354" spans="1:8" x14ac:dyDescent="0.3">
      <c r="A4354" s="15" t="s">
        <v>400</v>
      </c>
      <c r="B4354" s="15">
        <v>2013</v>
      </c>
      <c r="C4354" s="8">
        <v>162.03979221481444</v>
      </c>
      <c r="H4354" s="15"/>
    </row>
    <row r="4355" spans="1:8" x14ac:dyDescent="0.3">
      <c r="A4355" s="15" t="s">
        <v>400</v>
      </c>
      <c r="B4355" s="15">
        <v>2014</v>
      </c>
      <c r="C4355" s="8">
        <v>164.30245072173912</v>
      </c>
      <c r="H4355" s="15"/>
    </row>
    <row r="4356" spans="1:8" x14ac:dyDescent="0.3">
      <c r="A4356" s="15" t="s">
        <v>400</v>
      </c>
      <c r="B4356" s="15">
        <v>2015</v>
      </c>
      <c r="C4356" s="8">
        <v>498.30423182608695</v>
      </c>
      <c r="H4356" s="15"/>
    </row>
    <row r="4357" spans="1:8" x14ac:dyDescent="0.3">
      <c r="A4357" s="15" t="s">
        <v>400</v>
      </c>
      <c r="B4357" s="15">
        <v>2016</v>
      </c>
      <c r="C4357" s="8">
        <v>453.37004406552046</v>
      </c>
      <c r="H4357" s="15"/>
    </row>
    <row r="4358" spans="1:8" x14ac:dyDescent="0.3">
      <c r="A4358" s="15" t="s">
        <v>400</v>
      </c>
      <c r="B4358" s="15">
        <v>2017</v>
      </c>
      <c r="C4358" s="8">
        <v>520.59259922978924</v>
      </c>
      <c r="H4358" s="15"/>
    </row>
    <row r="4359" spans="1:8" x14ac:dyDescent="0.3">
      <c r="A4359" s="15" t="s">
        <v>819</v>
      </c>
      <c r="B4359" s="15"/>
      <c r="C4359" s="8">
        <v>4409.1386335232828</v>
      </c>
      <c r="H4359" s="15"/>
    </row>
    <row r="4360" spans="1:8" x14ac:dyDescent="0.3">
      <c r="A4360" s="15" t="s">
        <v>298</v>
      </c>
      <c r="B4360" s="15">
        <v>2007</v>
      </c>
      <c r="C4360" s="8">
        <v>476.33011325217387</v>
      </c>
      <c r="H4360" s="15"/>
    </row>
    <row r="4361" spans="1:8" x14ac:dyDescent="0.3">
      <c r="A4361" s="15" t="s">
        <v>298</v>
      </c>
      <c r="B4361" s="15">
        <v>2008</v>
      </c>
      <c r="C4361" s="8">
        <v>919.47862730136649</v>
      </c>
      <c r="H4361" s="15"/>
    </row>
    <row r="4362" spans="1:8" x14ac:dyDescent="0.3">
      <c r="A4362" s="15" t="s">
        <v>298</v>
      </c>
      <c r="B4362" s="15">
        <v>2009</v>
      </c>
      <c r="C4362" s="8">
        <v>954.72600433200512</v>
      </c>
      <c r="H4362" s="15"/>
    </row>
    <row r="4363" spans="1:8" x14ac:dyDescent="0.3">
      <c r="A4363" s="15" t="s">
        <v>298</v>
      </c>
      <c r="B4363" s="15">
        <v>2010</v>
      </c>
      <c r="C4363" s="8">
        <v>919.15705548547635</v>
      </c>
      <c r="H4363" s="15"/>
    </row>
    <row r="4364" spans="1:8" x14ac:dyDescent="0.3">
      <c r="A4364" s="15" t="s">
        <v>298</v>
      </c>
      <c r="B4364" s="15">
        <v>2011</v>
      </c>
      <c r="C4364" s="8">
        <v>448.14764933393548</v>
      </c>
      <c r="H4364" s="15"/>
    </row>
    <row r="4365" spans="1:8" x14ac:dyDescent="0.3">
      <c r="A4365" s="15" t="s">
        <v>298</v>
      </c>
      <c r="B4365" s="15">
        <v>2012</v>
      </c>
      <c r="C4365" s="8">
        <v>278.52524900733869</v>
      </c>
      <c r="H4365" s="15"/>
    </row>
    <row r="4366" spans="1:8" x14ac:dyDescent="0.3">
      <c r="A4366" s="15" t="s">
        <v>298</v>
      </c>
      <c r="B4366" s="15">
        <v>2013</v>
      </c>
      <c r="C4366" s="8">
        <v>231.74127902635155</v>
      </c>
      <c r="H4366" s="15"/>
    </row>
    <row r="4367" spans="1:8" x14ac:dyDescent="0.3">
      <c r="A4367" s="15" t="s">
        <v>298</v>
      </c>
      <c r="B4367" s="15">
        <v>2014</v>
      </c>
      <c r="C4367" s="8">
        <v>165.74805133043478</v>
      </c>
      <c r="H4367" s="15"/>
    </row>
    <row r="4368" spans="1:8" x14ac:dyDescent="0.3">
      <c r="A4368" s="15" t="s">
        <v>298</v>
      </c>
      <c r="B4368" s="15">
        <v>2015</v>
      </c>
      <c r="C4368" s="8">
        <v>716.97004246956521</v>
      </c>
      <c r="H4368" s="15"/>
    </row>
    <row r="4369" spans="1:8" x14ac:dyDescent="0.3">
      <c r="A4369" s="15" t="s">
        <v>298</v>
      </c>
      <c r="B4369" s="15">
        <v>2016</v>
      </c>
      <c r="C4369" s="8">
        <v>613.20139349288911</v>
      </c>
      <c r="H4369" s="15"/>
    </row>
    <row r="4370" spans="1:8" x14ac:dyDescent="0.3">
      <c r="A4370" s="15" t="s">
        <v>298</v>
      </c>
      <c r="B4370" s="15">
        <v>2017</v>
      </c>
      <c r="C4370" s="8">
        <v>804.81303929260594</v>
      </c>
      <c r="H4370" s="15"/>
    </row>
    <row r="4371" spans="1:8" x14ac:dyDescent="0.3">
      <c r="A4371" s="15" t="s">
        <v>820</v>
      </c>
      <c r="B4371" s="15"/>
      <c r="C4371" s="8">
        <v>6528.8385043241424</v>
      </c>
      <c r="H4371" s="15"/>
    </row>
    <row r="4372" spans="1:8" x14ac:dyDescent="0.3">
      <c r="A4372" s="15" t="s">
        <v>214</v>
      </c>
      <c r="B4372" s="15">
        <v>2007</v>
      </c>
      <c r="C4372" s="8">
        <v>350.53766410434781</v>
      </c>
      <c r="H4372" s="15"/>
    </row>
    <row r="4373" spans="1:8" x14ac:dyDescent="0.3">
      <c r="A4373" s="15" t="s">
        <v>214</v>
      </c>
      <c r="B4373" s="15">
        <v>2008</v>
      </c>
      <c r="C4373" s="8">
        <v>725.50235176319995</v>
      </c>
      <c r="H4373" s="15"/>
    </row>
    <row r="4374" spans="1:8" x14ac:dyDescent="0.3">
      <c r="A4374" s="15" t="s">
        <v>214</v>
      </c>
      <c r="B4374" s="15">
        <v>2009</v>
      </c>
      <c r="C4374" s="8">
        <v>627.97502009942605</v>
      </c>
      <c r="H4374" s="15"/>
    </row>
    <row r="4375" spans="1:8" x14ac:dyDescent="0.3">
      <c r="A4375" s="15" t="s">
        <v>214</v>
      </c>
      <c r="B4375" s="15">
        <v>2010</v>
      </c>
      <c r="C4375" s="8">
        <v>530.59163040249121</v>
      </c>
      <c r="H4375" s="15"/>
    </row>
    <row r="4376" spans="1:8" x14ac:dyDescent="0.3">
      <c r="A4376" s="15" t="s">
        <v>214</v>
      </c>
      <c r="B4376" s="15">
        <v>2011</v>
      </c>
      <c r="C4376" s="8">
        <v>291.54261635473762</v>
      </c>
      <c r="H4376" s="15"/>
    </row>
    <row r="4377" spans="1:8" x14ac:dyDescent="0.3">
      <c r="A4377" s="15" t="s">
        <v>214</v>
      </c>
      <c r="B4377" s="15">
        <v>2012</v>
      </c>
      <c r="C4377" s="8">
        <v>178.92030070881052</v>
      </c>
      <c r="H4377" s="15"/>
    </row>
    <row r="4378" spans="1:8" x14ac:dyDescent="0.3">
      <c r="A4378" s="15" t="s">
        <v>214</v>
      </c>
      <c r="B4378" s="15">
        <v>2013</v>
      </c>
      <c r="C4378" s="8">
        <v>215.92561515333776</v>
      </c>
      <c r="H4378" s="15"/>
    </row>
    <row r="4379" spans="1:8" x14ac:dyDescent="0.3">
      <c r="A4379" s="15" t="s">
        <v>214</v>
      </c>
      <c r="B4379" s="15">
        <v>2014</v>
      </c>
      <c r="C4379" s="8">
        <v>124.12667410434781</v>
      </c>
      <c r="H4379" s="15"/>
    </row>
    <row r="4380" spans="1:8" x14ac:dyDescent="0.3">
      <c r="A4380" s="15" t="s">
        <v>214</v>
      </c>
      <c r="B4380" s="15">
        <v>2015</v>
      </c>
      <c r="C4380" s="8">
        <v>735.86523078260871</v>
      </c>
      <c r="H4380" s="15"/>
    </row>
    <row r="4381" spans="1:8" x14ac:dyDescent="0.3">
      <c r="A4381" s="15" t="s">
        <v>214</v>
      </c>
      <c r="B4381" s="15">
        <v>2016</v>
      </c>
      <c r="C4381" s="8">
        <v>632.20912073674731</v>
      </c>
      <c r="H4381" s="15"/>
    </row>
    <row r="4382" spans="1:8" x14ac:dyDescent="0.3">
      <c r="A4382" s="15" t="s">
        <v>214</v>
      </c>
      <c r="B4382" s="15">
        <v>2017</v>
      </c>
      <c r="C4382" s="8">
        <v>763.07500457195215</v>
      </c>
      <c r="H4382" s="15"/>
    </row>
    <row r="4383" spans="1:8" x14ac:dyDescent="0.3">
      <c r="A4383" s="15" t="s">
        <v>821</v>
      </c>
      <c r="B4383" s="15"/>
      <c r="C4383" s="8">
        <v>5176.2712287820068</v>
      </c>
      <c r="H4383" s="15"/>
    </row>
    <row r="4384" spans="1:8" x14ac:dyDescent="0.3">
      <c r="A4384" s="15" t="s">
        <v>408</v>
      </c>
      <c r="B4384" s="15">
        <v>2007</v>
      </c>
      <c r="C4384" s="8">
        <v>334.1025224347826</v>
      </c>
      <c r="H4384" s="15"/>
    </row>
    <row r="4385" spans="1:8" x14ac:dyDescent="0.3">
      <c r="A4385" s="15" t="s">
        <v>408</v>
      </c>
      <c r="B4385" s="15">
        <v>2008</v>
      </c>
      <c r="C4385" s="8">
        <v>492.03114529318486</v>
      </c>
      <c r="H4385" s="15"/>
    </row>
    <row r="4386" spans="1:8" x14ac:dyDescent="0.3">
      <c r="A4386" s="15" t="s">
        <v>408</v>
      </c>
      <c r="B4386" s="15">
        <v>2009</v>
      </c>
      <c r="C4386" s="8">
        <v>654.30662970477465</v>
      </c>
      <c r="H4386" s="15"/>
    </row>
    <row r="4387" spans="1:8" x14ac:dyDescent="0.3">
      <c r="A4387" s="15" t="s">
        <v>408</v>
      </c>
      <c r="B4387" s="15">
        <v>2010</v>
      </c>
      <c r="C4387" s="8">
        <v>608.22955136039695</v>
      </c>
      <c r="H4387" s="15"/>
    </row>
    <row r="4388" spans="1:8" x14ac:dyDescent="0.3">
      <c r="A4388" s="15" t="s">
        <v>408</v>
      </c>
      <c r="B4388" s="15">
        <v>2011</v>
      </c>
      <c r="C4388" s="8">
        <v>297.38379212173987</v>
      </c>
      <c r="H4388" s="15"/>
    </row>
    <row r="4389" spans="1:8" x14ac:dyDescent="0.3">
      <c r="A4389" s="15" t="s">
        <v>408</v>
      </c>
      <c r="B4389" s="15">
        <v>2012</v>
      </c>
      <c r="C4389" s="8">
        <v>182.40124865979385</v>
      </c>
      <c r="H4389" s="15"/>
    </row>
    <row r="4390" spans="1:8" x14ac:dyDescent="0.3">
      <c r="A4390" s="15" t="s">
        <v>408</v>
      </c>
      <c r="B4390" s="15">
        <v>2013</v>
      </c>
      <c r="C4390" s="8">
        <v>158.97773707150216</v>
      </c>
      <c r="H4390" s="15"/>
    </row>
    <row r="4391" spans="1:8" x14ac:dyDescent="0.3">
      <c r="A4391" s="15" t="s">
        <v>408</v>
      </c>
      <c r="B4391" s="15">
        <v>2014</v>
      </c>
      <c r="C4391" s="8">
        <v>104.55251206956522</v>
      </c>
      <c r="H4391" s="15"/>
    </row>
    <row r="4392" spans="1:8" x14ac:dyDescent="0.3">
      <c r="A4392" s="15" t="s">
        <v>408</v>
      </c>
      <c r="B4392" s="15">
        <v>2015</v>
      </c>
      <c r="C4392" s="8">
        <v>466.64501206956521</v>
      </c>
      <c r="H4392" s="15"/>
    </row>
    <row r="4393" spans="1:8" x14ac:dyDescent="0.3">
      <c r="A4393" s="15" t="s">
        <v>408</v>
      </c>
      <c r="B4393" s="15">
        <v>2016</v>
      </c>
      <c r="C4393" s="8">
        <v>418.05165036708644</v>
      </c>
      <c r="H4393" s="15"/>
    </row>
    <row r="4394" spans="1:8" x14ac:dyDescent="0.3">
      <c r="A4394" s="15" t="s">
        <v>408</v>
      </c>
      <c r="B4394" s="15">
        <v>2017</v>
      </c>
      <c r="C4394" s="8">
        <v>520.57328072848622</v>
      </c>
      <c r="H4394" s="15"/>
    </row>
    <row r="4395" spans="1:8" x14ac:dyDescent="0.3">
      <c r="A4395" s="15" t="s">
        <v>822</v>
      </c>
      <c r="B4395" s="15"/>
      <c r="C4395" s="8">
        <v>4237.2550818808786</v>
      </c>
      <c r="H4395" s="15"/>
    </row>
    <row r="4396" spans="1:8" x14ac:dyDescent="0.3">
      <c r="A4396" s="15" t="s">
        <v>404</v>
      </c>
      <c r="B4396" s="15">
        <v>2007</v>
      </c>
      <c r="C4396" s="8">
        <v>300.51101499130436</v>
      </c>
      <c r="H4396" s="15"/>
    </row>
    <row r="4397" spans="1:8" x14ac:dyDescent="0.3">
      <c r="A4397" s="15" t="s">
        <v>404</v>
      </c>
      <c r="B4397" s="15">
        <v>2008</v>
      </c>
      <c r="C4397" s="8">
        <v>517.45335846606031</v>
      </c>
      <c r="H4397" s="15"/>
    </row>
    <row r="4398" spans="1:8" x14ac:dyDescent="0.3">
      <c r="A4398" s="15" t="s">
        <v>404</v>
      </c>
      <c r="B4398" s="15">
        <v>2009</v>
      </c>
      <c r="C4398" s="8">
        <v>567.0581351624993</v>
      </c>
      <c r="H4398" s="15"/>
    </row>
    <row r="4399" spans="1:8" x14ac:dyDescent="0.3">
      <c r="A4399" s="15" t="s">
        <v>404</v>
      </c>
      <c r="B4399" s="15">
        <v>2010</v>
      </c>
      <c r="C4399" s="8">
        <v>512.8205416357755</v>
      </c>
      <c r="H4399" s="15"/>
    </row>
    <row r="4400" spans="1:8" x14ac:dyDescent="0.3">
      <c r="A4400" s="15" t="s">
        <v>404</v>
      </c>
      <c r="B4400" s="15">
        <v>2011</v>
      </c>
      <c r="C4400" s="8">
        <v>273.84996478776173</v>
      </c>
      <c r="H4400" s="15"/>
    </row>
    <row r="4401" spans="1:8" x14ac:dyDescent="0.3">
      <c r="A4401" s="15" t="s">
        <v>404</v>
      </c>
      <c r="B4401" s="15">
        <v>2012</v>
      </c>
      <c r="C4401" s="8">
        <v>172.99270635541234</v>
      </c>
      <c r="H4401" s="15"/>
    </row>
    <row r="4402" spans="1:8" x14ac:dyDescent="0.3">
      <c r="A4402" s="15" t="s">
        <v>404</v>
      </c>
      <c r="B4402" s="15">
        <v>2013</v>
      </c>
      <c r="C4402" s="8">
        <v>166.76833723630438</v>
      </c>
      <c r="H4402" s="15"/>
    </row>
    <row r="4403" spans="1:8" x14ac:dyDescent="0.3">
      <c r="A4403" s="15" t="s">
        <v>404</v>
      </c>
      <c r="B4403" s="15">
        <v>2014</v>
      </c>
      <c r="C4403" s="8">
        <v>92.493357417391309</v>
      </c>
      <c r="H4403" s="15"/>
    </row>
    <row r="4404" spans="1:8" x14ac:dyDescent="0.3">
      <c r="A4404" s="15" t="s">
        <v>404</v>
      </c>
      <c r="B4404" s="15">
        <v>2015</v>
      </c>
      <c r="C4404" s="8">
        <v>444.84514215652172</v>
      </c>
      <c r="H4404" s="15"/>
    </row>
    <row r="4405" spans="1:8" x14ac:dyDescent="0.3">
      <c r="A4405" s="15" t="s">
        <v>404</v>
      </c>
      <c r="B4405" s="15">
        <v>2016</v>
      </c>
      <c r="C4405" s="8">
        <v>414.07138935318335</v>
      </c>
      <c r="H4405" s="15"/>
    </row>
    <row r="4406" spans="1:8" x14ac:dyDescent="0.3">
      <c r="A4406" s="15" t="s">
        <v>404</v>
      </c>
      <c r="B4406" s="15">
        <v>2017</v>
      </c>
      <c r="C4406" s="8">
        <v>501.03998391490882</v>
      </c>
      <c r="H4406" s="15"/>
    </row>
    <row r="4407" spans="1:8" x14ac:dyDescent="0.3">
      <c r="A4407" s="15" t="s">
        <v>823</v>
      </c>
      <c r="B4407" s="15"/>
      <c r="C4407" s="8">
        <v>3963.9039314771235</v>
      </c>
      <c r="H4407" s="15"/>
    </row>
    <row r="4408" spans="1:8" x14ac:dyDescent="0.3">
      <c r="A4408" s="15" t="s">
        <v>219</v>
      </c>
      <c r="B4408" s="15">
        <v>2007</v>
      </c>
      <c r="C4408" s="8">
        <v>376.82923356521741</v>
      </c>
      <c r="H4408" s="15"/>
    </row>
    <row r="4409" spans="1:8" x14ac:dyDescent="0.3">
      <c r="A4409" s="15" t="s">
        <v>219</v>
      </c>
      <c r="B4409" s="15">
        <v>2008</v>
      </c>
      <c r="C4409" s="8">
        <v>692.23054036773851</v>
      </c>
      <c r="H4409" s="15"/>
    </row>
    <row r="4410" spans="1:8" x14ac:dyDescent="0.3">
      <c r="A4410" s="15" t="s">
        <v>219</v>
      </c>
      <c r="B4410" s="15">
        <v>2009</v>
      </c>
      <c r="C4410" s="8">
        <v>683.14738683458506</v>
      </c>
      <c r="H4410" s="15"/>
    </row>
    <row r="4411" spans="1:8" x14ac:dyDescent="0.3">
      <c r="A4411" s="15" t="s">
        <v>219</v>
      </c>
      <c r="B4411" s="15">
        <v>2010</v>
      </c>
      <c r="C4411" s="8">
        <v>570.28583284273805</v>
      </c>
      <c r="H4411" s="15"/>
    </row>
    <row r="4412" spans="1:8" x14ac:dyDescent="0.3">
      <c r="A4412" s="15" t="s">
        <v>219</v>
      </c>
      <c r="B4412" s="15">
        <v>2011</v>
      </c>
      <c r="C4412" s="8">
        <v>288.17922273247763</v>
      </c>
      <c r="H4412" s="15"/>
    </row>
    <row r="4413" spans="1:8" x14ac:dyDescent="0.3">
      <c r="A4413" s="15" t="s">
        <v>219</v>
      </c>
      <c r="B4413" s="15">
        <v>2012</v>
      </c>
      <c r="C4413" s="8">
        <v>212.27186858878733</v>
      </c>
      <c r="H4413" s="15"/>
    </row>
    <row r="4414" spans="1:8" x14ac:dyDescent="0.3">
      <c r="A4414" s="15" t="s">
        <v>219</v>
      </c>
      <c r="B4414" s="15">
        <v>2013</v>
      </c>
      <c r="C4414" s="8">
        <v>143.59619920609066</v>
      </c>
      <c r="H4414" s="15"/>
    </row>
    <row r="4415" spans="1:8" x14ac:dyDescent="0.3">
      <c r="A4415" s="15" t="s">
        <v>219</v>
      </c>
      <c r="B4415" s="15">
        <v>2014</v>
      </c>
      <c r="C4415" s="8">
        <v>112.91783757391305</v>
      </c>
      <c r="H4415" s="15"/>
    </row>
    <row r="4416" spans="1:8" x14ac:dyDescent="0.3">
      <c r="A4416" s="15" t="s">
        <v>219</v>
      </c>
      <c r="B4416" s="15">
        <v>2015</v>
      </c>
      <c r="C4416" s="8">
        <v>433.49113085217391</v>
      </c>
      <c r="H4416" s="15"/>
    </row>
    <row r="4417" spans="1:8" x14ac:dyDescent="0.3">
      <c r="A4417" s="15" t="s">
        <v>219</v>
      </c>
      <c r="B4417" s="15">
        <v>2016</v>
      </c>
      <c r="C4417" s="8">
        <v>403.70462713860712</v>
      </c>
      <c r="H4417" s="15"/>
    </row>
    <row r="4418" spans="1:8" x14ac:dyDescent="0.3">
      <c r="A4418" s="15" t="s">
        <v>219</v>
      </c>
      <c r="B4418" s="15">
        <v>2017</v>
      </c>
      <c r="C4418" s="8">
        <v>555.59729934066092</v>
      </c>
      <c r="H4418" s="15"/>
    </row>
    <row r="4419" spans="1:8" x14ac:dyDescent="0.3">
      <c r="A4419" s="15" t="s">
        <v>824</v>
      </c>
      <c r="B4419" s="15"/>
      <c r="C4419" s="8">
        <v>4472.2511790429899</v>
      </c>
      <c r="H4419" s="15"/>
    </row>
    <row r="4420" spans="1:8" x14ac:dyDescent="0.3">
      <c r="A4420" s="15" t="s">
        <v>292</v>
      </c>
      <c r="B4420" s="15">
        <v>2007</v>
      </c>
      <c r="C4420" s="8" t="e">
        <v>#DIV/0!</v>
      </c>
      <c r="H4420" s="15"/>
    </row>
    <row r="4421" spans="1:8" x14ac:dyDescent="0.3">
      <c r="A4421" s="15" t="s">
        <v>292</v>
      </c>
      <c r="B4421" s="15">
        <v>2008</v>
      </c>
      <c r="C4421" s="8">
        <v>688.86816616591943</v>
      </c>
      <c r="H4421" s="15"/>
    </row>
    <row r="4422" spans="1:8" x14ac:dyDescent="0.3">
      <c r="A4422" s="15" t="s">
        <v>292</v>
      </c>
      <c r="B4422" s="15">
        <v>2009</v>
      </c>
      <c r="C4422" s="8">
        <v>719.17541280008868</v>
      </c>
      <c r="H4422" s="15"/>
    </row>
    <row r="4423" spans="1:8" x14ac:dyDescent="0.3">
      <c r="A4423" s="15" t="s">
        <v>292</v>
      </c>
      <c r="B4423" s="15">
        <v>2010</v>
      </c>
      <c r="C4423" s="8">
        <v>689.28259157016521</v>
      </c>
      <c r="H4423" s="15"/>
    </row>
    <row r="4424" spans="1:8" x14ac:dyDescent="0.3">
      <c r="A4424" s="15" t="s">
        <v>292</v>
      </c>
      <c r="B4424" s="15">
        <v>2011</v>
      </c>
      <c r="C4424" s="8">
        <v>356.67650315499031</v>
      </c>
      <c r="H4424" s="15"/>
    </row>
    <row r="4425" spans="1:8" x14ac:dyDescent="0.3">
      <c r="A4425" s="15" t="s">
        <v>292</v>
      </c>
      <c r="B4425" s="15">
        <v>2012</v>
      </c>
      <c r="C4425" s="8">
        <v>219.24326496008612</v>
      </c>
      <c r="H4425" s="15"/>
    </row>
    <row r="4426" spans="1:8" x14ac:dyDescent="0.3">
      <c r="A4426" s="15" t="s">
        <v>292</v>
      </c>
      <c r="B4426" s="15">
        <v>2013</v>
      </c>
      <c r="C4426" s="8">
        <v>203.66151829917749</v>
      </c>
      <c r="H4426" s="15"/>
    </row>
    <row r="4427" spans="1:8" x14ac:dyDescent="0.3">
      <c r="A4427" s="15" t="s">
        <v>292</v>
      </c>
      <c r="B4427" s="15">
        <v>2014</v>
      </c>
      <c r="C4427" s="8">
        <v>138.79062594782607</v>
      </c>
      <c r="H4427" s="15"/>
    </row>
    <row r="4428" spans="1:8" x14ac:dyDescent="0.3">
      <c r="A4428" s="15" t="s">
        <v>292</v>
      </c>
      <c r="B4428" s="15">
        <v>2015</v>
      </c>
      <c r="C4428" s="8">
        <v>573.92982417391306</v>
      </c>
      <c r="H4428" s="15"/>
    </row>
    <row r="4429" spans="1:8" x14ac:dyDescent="0.3">
      <c r="A4429" s="15" t="s">
        <v>292</v>
      </c>
      <c r="B4429" s="15">
        <v>2016</v>
      </c>
      <c r="C4429" s="8">
        <v>509.40374775291673</v>
      </c>
      <c r="H4429" s="15"/>
    </row>
    <row r="4430" spans="1:8" x14ac:dyDescent="0.3">
      <c r="A4430" s="15" t="s">
        <v>292</v>
      </c>
      <c r="B4430" s="15">
        <v>2017</v>
      </c>
      <c r="C4430" s="8">
        <v>640.78545750165131</v>
      </c>
      <c r="H4430" s="15"/>
    </row>
    <row r="4431" spans="1:8" x14ac:dyDescent="0.3">
      <c r="A4431" s="15" t="s">
        <v>825</v>
      </c>
      <c r="B4431" s="15"/>
      <c r="C4431" s="8" t="e">
        <v>#DIV/0!</v>
      </c>
      <c r="H4431" s="15"/>
    </row>
    <row r="4432" spans="1:8" x14ac:dyDescent="0.3">
      <c r="A4432" s="15" t="s">
        <v>251</v>
      </c>
      <c r="B4432" s="15">
        <v>2007</v>
      </c>
      <c r="C4432" s="8">
        <v>332.86556514782603</v>
      </c>
      <c r="H4432" s="15"/>
    </row>
    <row r="4433" spans="1:8" x14ac:dyDescent="0.3">
      <c r="A4433" s="15" t="s">
        <v>251</v>
      </c>
      <c r="B4433" s="15">
        <v>2008</v>
      </c>
      <c r="C4433" s="8">
        <v>487.69090223796047</v>
      </c>
      <c r="H4433" s="15"/>
    </row>
    <row r="4434" spans="1:8" x14ac:dyDescent="0.3">
      <c r="A4434" s="15" t="s">
        <v>251</v>
      </c>
      <c r="B4434" s="15">
        <v>2009</v>
      </c>
      <c r="C4434" s="8">
        <v>669.22636565973755</v>
      </c>
      <c r="H4434" s="15"/>
    </row>
    <row r="4435" spans="1:8" x14ac:dyDescent="0.3">
      <c r="A4435" s="15" t="s">
        <v>251</v>
      </c>
      <c r="B4435" s="15">
        <v>2010</v>
      </c>
      <c r="C4435" s="8">
        <v>586.72803876517423</v>
      </c>
      <c r="H4435" s="15"/>
    </row>
    <row r="4436" spans="1:8" x14ac:dyDescent="0.3">
      <c r="A4436" s="15" t="s">
        <v>251</v>
      </c>
      <c r="B4436" s="15">
        <v>2011</v>
      </c>
      <c r="C4436" s="8">
        <v>298.19946162087939</v>
      </c>
      <c r="H4436" s="15"/>
    </row>
    <row r="4437" spans="1:8" x14ac:dyDescent="0.3">
      <c r="A4437" s="15" t="s">
        <v>251</v>
      </c>
      <c r="B4437" s="15">
        <v>2012</v>
      </c>
      <c r="C4437" s="8">
        <v>171.42164042976677</v>
      </c>
      <c r="H4437" s="15"/>
    </row>
    <row r="4438" spans="1:8" x14ac:dyDescent="0.3">
      <c r="A4438" s="15" t="s">
        <v>251</v>
      </c>
      <c r="B4438" s="15">
        <v>2013</v>
      </c>
      <c r="C4438" s="8">
        <v>152.68379166689635</v>
      </c>
      <c r="H4438" s="15"/>
    </row>
    <row r="4439" spans="1:8" x14ac:dyDescent="0.3">
      <c r="A4439" s="15" t="s">
        <v>251</v>
      </c>
      <c r="B4439" s="15">
        <v>2014</v>
      </c>
      <c r="C4439" s="8">
        <v>104.9365574347826</v>
      </c>
      <c r="H4439" s="15"/>
    </row>
    <row r="4440" spans="1:8" x14ac:dyDescent="0.3">
      <c r="A4440" s="15" t="s">
        <v>251</v>
      </c>
      <c r="B4440" s="15">
        <v>2015</v>
      </c>
      <c r="C4440" s="8">
        <v>455.23495627826082</v>
      </c>
      <c r="H4440" s="15"/>
    </row>
    <row r="4441" spans="1:8" x14ac:dyDescent="0.3">
      <c r="A4441" s="15" t="s">
        <v>251</v>
      </c>
      <c r="B4441" s="15">
        <v>2016</v>
      </c>
      <c r="C4441" s="8">
        <v>417.82996026416959</v>
      </c>
      <c r="H4441" s="15"/>
    </row>
    <row r="4442" spans="1:8" x14ac:dyDescent="0.3">
      <c r="A4442" s="15" t="s">
        <v>251</v>
      </c>
      <c r="B4442" s="15">
        <v>2017</v>
      </c>
      <c r="C4442" s="8">
        <v>549.06702979781028</v>
      </c>
      <c r="H4442" s="15"/>
    </row>
    <row r="4443" spans="1:8" x14ac:dyDescent="0.3">
      <c r="A4443" s="15" t="s">
        <v>826</v>
      </c>
      <c r="B4443" s="15"/>
      <c r="C4443" s="8">
        <v>4225.8842693032639</v>
      </c>
      <c r="H4443" s="15"/>
    </row>
    <row r="4444" spans="1:8" x14ac:dyDescent="0.3">
      <c r="A4444" s="15" t="s">
        <v>252</v>
      </c>
      <c r="B4444" s="15">
        <v>2007</v>
      </c>
      <c r="C4444" s="8">
        <v>337.77645286956516</v>
      </c>
      <c r="H4444" s="15"/>
    </row>
    <row r="4445" spans="1:8" x14ac:dyDescent="0.3">
      <c r="A4445" s="15" t="s">
        <v>252</v>
      </c>
      <c r="B4445" s="15">
        <v>2008</v>
      </c>
      <c r="C4445" s="8">
        <v>502.80911742511427</v>
      </c>
      <c r="H4445" s="15"/>
    </row>
    <row r="4446" spans="1:8" x14ac:dyDescent="0.3">
      <c r="A4446" s="15" t="s">
        <v>252</v>
      </c>
      <c r="B4446" s="15">
        <v>2009</v>
      </c>
      <c r="C4446" s="8">
        <v>648.65183493101711</v>
      </c>
      <c r="H4446" s="15"/>
    </row>
    <row r="4447" spans="1:8" x14ac:dyDescent="0.3">
      <c r="A4447" s="15" t="s">
        <v>252</v>
      </c>
      <c r="B4447" s="15">
        <v>2010</v>
      </c>
      <c r="C4447" s="8">
        <v>560.32730920265521</v>
      </c>
      <c r="H4447" s="15"/>
    </row>
    <row r="4448" spans="1:8" x14ac:dyDescent="0.3">
      <c r="A4448" s="15" t="s">
        <v>252</v>
      </c>
      <c r="B4448" s="15">
        <v>2011</v>
      </c>
      <c r="C4448" s="8">
        <v>283.38658734448239</v>
      </c>
      <c r="H4448" s="15"/>
    </row>
    <row r="4449" spans="1:8" x14ac:dyDescent="0.3">
      <c r="A4449" s="15" t="s">
        <v>252</v>
      </c>
      <c r="B4449" s="15">
        <v>2012</v>
      </c>
      <c r="C4449" s="8">
        <v>170.96932634807013</v>
      </c>
      <c r="H4449" s="15"/>
    </row>
    <row r="4450" spans="1:8" x14ac:dyDescent="0.3">
      <c r="A4450" s="15" t="s">
        <v>252</v>
      </c>
      <c r="B4450" s="15">
        <v>2013</v>
      </c>
      <c r="C4450" s="8">
        <v>155.33567437917586</v>
      </c>
      <c r="H4450" s="15"/>
    </row>
    <row r="4451" spans="1:8" x14ac:dyDescent="0.3">
      <c r="A4451" s="15" t="s">
        <v>252</v>
      </c>
      <c r="B4451" s="15">
        <v>2014</v>
      </c>
      <c r="C4451" s="8">
        <v>100.59812833043478</v>
      </c>
      <c r="H4451" s="15"/>
    </row>
    <row r="4452" spans="1:8" x14ac:dyDescent="0.3">
      <c r="A4452" s="15" t="s">
        <v>252</v>
      </c>
      <c r="B4452" s="15">
        <v>2015</v>
      </c>
      <c r="C4452" s="8">
        <v>437.67422890434784</v>
      </c>
      <c r="H4452" s="15"/>
    </row>
    <row r="4453" spans="1:8" x14ac:dyDescent="0.3">
      <c r="A4453" s="15" t="s">
        <v>252</v>
      </c>
      <c r="B4453" s="15">
        <v>2016</v>
      </c>
      <c r="C4453" s="8">
        <v>394.91480985275791</v>
      </c>
      <c r="H4453" s="15"/>
    </row>
    <row r="4454" spans="1:8" x14ac:dyDescent="0.3">
      <c r="A4454" s="15" t="s">
        <v>252</v>
      </c>
      <c r="B4454" s="15">
        <v>2017</v>
      </c>
      <c r="C4454" s="8">
        <v>473.2038114939308</v>
      </c>
      <c r="H4454" s="15"/>
    </row>
    <row r="4455" spans="1:8" x14ac:dyDescent="0.3">
      <c r="A4455" s="15" t="s">
        <v>827</v>
      </c>
      <c r="B4455" s="15"/>
      <c r="C4455" s="8">
        <v>4065.6472810815521</v>
      </c>
      <c r="H4455" s="15"/>
    </row>
    <row r="4456" spans="1:8" x14ac:dyDescent="0.3">
      <c r="A4456" s="15" t="s">
        <v>253</v>
      </c>
      <c r="B4456" s="15">
        <v>2007</v>
      </c>
      <c r="C4456" s="8">
        <v>271.79037046956523</v>
      </c>
      <c r="H4456" s="15"/>
    </row>
    <row r="4457" spans="1:8" x14ac:dyDescent="0.3">
      <c r="A4457" s="15" t="s">
        <v>253</v>
      </c>
      <c r="B4457" s="15">
        <v>2008</v>
      </c>
      <c r="C4457" s="8">
        <v>396.33406076885962</v>
      </c>
      <c r="H4457" s="15"/>
    </row>
    <row r="4458" spans="1:8" x14ac:dyDescent="0.3">
      <c r="A4458" s="15" t="s">
        <v>253</v>
      </c>
      <c r="B4458" s="15">
        <v>2009</v>
      </c>
      <c r="C4458" s="8">
        <v>568.31217746793425</v>
      </c>
      <c r="H4458" s="15"/>
    </row>
    <row r="4459" spans="1:8" x14ac:dyDescent="0.3">
      <c r="A4459" s="15" t="s">
        <v>253</v>
      </c>
      <c r="B4459" s="15">
        <v>2010</v>
      </c>
      <c r="C4459" s="8">
        <v>496.05059859107058</v>
      </c>
      <c r="H4459" s="15"/>
    </row>
    <row r="4460" spans="1:8" x14ac:dyDescent="0.3">
      <c r="A4460" s="15" t="s">
        <v>253</v>
      </c>
      <c r="B4460" s="15">
        <v>2011</v>
      </c>
      <c r="C4460" s="8">
        <v>249.6964508177235</v>
      </c>
      <c r="H4460" s="15"/>
    </row>
    <row r="4461" spans="1:8" x14ac:dyDescent="0.3">
      <c r="A4461" s="15" t="s">
        <v>253</v>
      </c>
      <c r="B4461" s="15">
        <v>2012</v>
      </c>
      <c r="C4461" s="8">
        <v>148.63040481526983</v>
      </c>
      <c r="H4461" s="15"/>
    </row>
    <row r="4462" spans="1:8" x14ac:dyDescent="0.3">
      <c r="A4462" s="15" t="s">
        <v>253</v>
      </c>
      <c r="B4462" s="15">
        <v>2013</v>
      </c>
      <c r="C4462" s="8">
        <v>138.07443065425826</v>
      </c>
      <c r="H4462" s="15"/>
    </row>
    <row r="4463" spans="1:8" x14ac:dyDescent="0.3">
      <c r="A4463" s="15" t="s">
        <v>253</v>
      </c>
      <c r="B4463" s="15">
        <v>2014</v>
      </c>
      <c r="C4463" s="8">
        <v>114.35656831304348</v>
      </c>
      <c r="H4463" s="15"/>
    </row>
    <row r="4464" spans="1:8" x14ac:dyDescent="0.3">
      <c r="A4464" s="15" t="s">
        <v>253</v>
      </c>
      <c r="B4464" s="15">
        <v>2015</v>
      </c>
      <c r="C4464" s="8">
        <v>388.02424424347828</v>
      </c>
      <c r="H4464" s="15"/>
    </row>
    <row r="4465" spans="1:8" x14ac:dyDescent="0.3">
      <c r="A4465" s="15" t="s">
        <v>253</v>
      </c>
      <c r="B4465" s="15">
        <v>2016</v>
      </c>
      <c r="C4465" s="8">
        <v>348.83456408861389</v>
      </c>
      <c r="H4465" s="15"/>
    </row>
    <row r="4466" spans="1:8" x14ac:dyDescent="0.3">
      <c r="A4466" s="15" t="s">
        <v>253</v>
      </c>
      <c r="B4466" s="15">
        <v>2017</v>
      </c>
      <c r="C4466" s="8">
        <v>426.88273228143595</v>
      </c>
      <c r="H4466" s="15"/>
    </row>
    <row r="4467" spans="1:8" x14ac:dyDescent="0.3">
      <c r="A4467" s="15" t="s">
        <v>828</v>
      </c>
      <c r="B4467" s="15"/>
      <c r="C4467" s="8">
        <v>3546.9866025112533</v>
      </c>
      <c r="H4467" s="15"/>
    </row>
    <row r="4468" spans="1:8" x14ac:dyDescent="0.3">
      <c r="A4468" s="15" t="s">
        <v>254</v>
      </c>
      <c r="B4468" s="15">
        <v>2007</v>
      </c>
      <c r="C4468" s="8">
        <v>335.22229346086954</v>
      </c>
      <c r="H4468" s="15"/>
    </row>
    <row r="4469" spans="1:8" x14ac:dyDescent="0.3">
      <c r="A4469" s="15" t="s">
        <v>254</v>
      </c>
      <c r="B4469" s="15">
        <v>2008</v>
      </c>
      <c r="C4469" s="8">
        <v>470.14437193049793</v>
      </c>
      <c r="H4469" s="15"/>
    </row>
    <row r="4470" spans="1:8" x14ac:dyDescent="0.3">
      <c r="A4470" s="15" t="s">
        <v>254</v>
      </c>
      <c r="B4470" s="15">
        <v>2009</v>
      </c>
      <c r="C4470" s="8">
        <v>684.05172841494687</v>
      </c>
      <c r="H4470" s="15"/>
    </row>
    <row r="4471" spans="1:8" x14ac:dyDescent="0.3">
      <c r="A4471" s="15" t="s">
        <v>254</v>
      </c>
      <c r="B4471" s="15">
        <v>2010</v>
      </c>
      <c r="C4471" s="8">
        <v>600.77305836169467</v>
      </c>
      <c r="H4471" s="15"/>
    </row>
    <row r="4472" spans="1:8" x14ac:dyDescent="0.3">
      <c r="A4472" s="15" t="s">
        <v>254</v>
      </c>
      <c r="B4472" s="15">
        <v>2011</v>
      </c>
      <c r="C4472" s="8">
        <v>299.84128843037126</v>
      </c>
      <c r="H4472" s="15"/>
    </row>
    <row r="4473" spans="1:8" x14ac:dyDescent="0.3">
      <c r="A4473" s="15" t="s">
        <v>254</v>
      </c>
      <c r="B4473" s="15">
        <v>2012</v>
      </c>
      <c r="C4473" s="8">
        <v>166.18768558077446</v>
      </c>
      <c r="H4473" s="15"/>
    </row>
    <row r="4474" spans="1:8" x14ac:dyDescent="0.3">
      <c r="A4474" s="15" t="s">
        <v>254</v>
      </c>
      <c r="B4474" s="15">
        <v>2013</v>
      </c>
      <c r="C4474" s="8">
        <v>151.00632336331213</v>
      </c>
      <c r="H4474" s="15"/>
    </row>
    <row r="4475" spans="1:8" x14ac:dyDescent="0.3">
      <c r="A4475" s="15" t="s">
        <v>254</v>
      </c>
      <c r="B4475" s="15">
        <v>2014</v>
      </c>
      <c r="C4475" s="8">
        <v>109.01060686956521</v>
      </c>
      <c r="H4475" s="15"/>
    </row>
    <row r="4476" spans="1:8" x14ac:dyDescent="0.3">
      <c r="A4476" s="15" t="s">
        <v>254</v>
      </c>
      <c r="B4476" s="15">
        <v>2015</v>
      </c>
      <c r="C4476" s="8">
        <v>456.95485878260871</v>
      </c>
      <c r="H4476" s="15"/>
    </row>
    <row r="4477" spans="1:8" x14ac:dyDescent="0.3">
      <c r="A4477" s="15" t="s">
        <v>254</v>
      </c>
      <c r="B4477" s="15">
        <v>2016</v>
      </c>
      <c r="C4477" s="8">
        <v>408.91930110464392</v>
      </c>
      <c r="H4477" s="15"/>
    </row>
    <row r="4478" spans="1:8" x14ac:dyDescent="0.3">
      <c r="A4478" s="15" t="s">
        <v>254</v>
      </c>
      <c r="B4478" s="15">
        <v>2017</v>
      </c>
      <c r="C4478" s="8">
        <v>534.8682632768365</v>
      </c>
      <c r="H4478" s="15"/>
    </row>
    <row r="4479" spans="1:8" x14ac:dyDescent="0.3">
      <c r="A4479" s="15" t="s">
        <v>829</v>
      </c>
      <c r="B4479" s="15"/>
      <c r="C4479" s="8">
        <v>4216.9797795761224</v>
      </c>
      <c r="H4479" s="15"/>
    </row>
    <row r="4480" spans="1:8" x14ac:dyDescent="0.3">
      <c r="A4480" s="15" t="s">
        <v>310</v>
      </c>
      <c r="B4480" s="15">
        <v>2007</v>
      </c>
      <c r="C4480" s="8">
        <v>360.34983892173915</v>
      </c>
      <c r="H4480" s="15"/>
    </row>
    <row r="4481" spans="1:8" x14ac:dyDescent="0.3">
      <c r="A4481" s="15" t="s">
        <v>310</v>
      </c>
      <c r="B4481" s="15">
        <v>2008</v>
      </c>
      <c r="C4481" s="8">
        <v>446.71481400883209</v>
      </c>
      <c r="H4481" s="15"/>
    </row>
    <row r="4482" spans="1:8" x14ac:dyDescent="0.3">
      <c r="A4482" s="15" t="s">
        <v>310</v>
      </c>
      <c r="B4482" s="15">
        <v>2009</v>
      </c>
      <c r="C4482" s="8">
        <v>728.94702828751122</v>
      </c>
      <c r="H4482" s="15"/>
    </row>
    <row r="4483" spans="1:8" x14ac:dyDescent="0.3">
      <c r="A4483" s="15" t="s">
        <v>310</v>
      </c>
      <c r="B4483" s="15">
        <v>2010</v>
      </c>
      <c r="C4483" s="8">
        <v>631.93702217374755</v>
      </c>
      <c r="H4483" s="15"/>
    </row>
    <row r="4484" spans="1:8" x14ac:dyDescent="0.3">
      <c r="A4484" s="15" t="s">
        <v>310</v>
      </c>
      <c r="B4484" s="15">
        <v>2011</v>
      </c>
      <c r="C4484" s="8">
        <v>303.42590379422609</v>
      </c>
      <c r="H4484" s="15"/>
    </row>
    <row r="4485" spans="1:8" x14ac:dyDescent="0.3">
      <c r="A4485" s="15" t="s">
        <v>310</v>
      </c>
      <c r="B4485" s="15">
        <v>2012</v>
      </c>
      <c r="C4485" s="8">
        <v>180.89245354987446</v>
      </c>
      <c r="H4485" s="15"/>
    </row>
    <row r="4486" spans="1:8" x14ac:dyDescent="0.3">
      <c r="A4486" s="15" t="s">
        <v>310</v>
      </c>
      <c r="B4486" s="15">
        <v>2013</v>
      </c>
      <c r="C4486" s="8">
        <v>160.87828434865818</v>
      </c>
      <c r="H4486" s="15"/>
    </row>
    <row r="4487" spans="1:8" x14ac:dyDescent="0.3">
      <c r="A4487" s="15" t="s">
        <v>310</v>
      </c>
      <c r="B4487" s="15">
        <v>2014</v>
      </c>
      <c r="C4487" s="8">
        <v>100.84405113913043</v>
      </c>
      <c r="H4487" s="15"/>
    </row>
    <row r="4488" spans="1:8" x14ac:dyDescent="0.3">
      <c r="A4488" s="15" t="s">
        <v>310</v>
      </c>
      <c r="B4488" s="15">
        <v>2015</v>
      </c>
      <c r="C4488" s="8">
        <v>456.67125203478258</v>
      </c>
      <c r="H4488" s="15"/>
    </row>
    <row r="4489" spans="1:8" x14ac:dyDescent="0.3">
      <c r="A4489" s="15" t="s">
        <v>310</v>
      </c>
      <c r="B4489" s="15">
        <v>2016</v>
      </c>
      <c r="C4489" s="8">
        <v>420.14123847047017</v>
      </c>
      <c r="H4489" s="15"/>
    </row>
    <row r="4490" spans="1:8" x14ac:dyDescent="0.3">
      <c r="A4490" s="15" t="s">
        <v>310</v>
      </c>
      <c r="B4490" s="15">
        <v>2017</v>
      </c>
      <c r="C4490" s="8">
        <v>532.51219149662984</v>
      </c>
      <c r="H4490" s="15"/>
    </row>
    <row r="4491" spans="1:8" x14ac:dyDescent="0.3">
      <c r="A4491" s="15" t="s">
        <v>830</v>
      </c>
      <c r="B4491" s="15"/>
      <c r="C4491" s="8">
        <v>4323.3140782256014</v>
      </c>
      <c r="H4491" s="15"/>
    </row>
    <row r="4492" spans="1:8" x14ac:dyDescent="0.3">
      <c r="A4492" s="15" t="s">
        <v>120</v>
      </c>
      <c r="B4492" s="15">
        <v>2007</v>
      </c>
      <c r="C4492" s="8">
        <v>499.10476706086951</v>
      </c>
      <c r="H4492" s="15"/>
    </row>
    <row r="4493" spans="1:8" x14ac:dyDescent="0.3">
      <c r="A4493" s="15" t="s">
        <v>120</v>
      </c>
      <c r="B4493" s="15">
        <v>2008</v>
      </c>
      <c r="C4493" s="8">
        <v>690.28950093043397</v>
      </c>
      <c r="H4493" s="15"/>
    </row>
    <row r="4494" spans="1:8" x14ac:dyDescent="0.3">
      <c r="A4494" s="15" t="s">
        <v>120</v>
      </c>
      <c r="B4494" s="15">
        <v>2009</v>
      </c>
      <c r="C4494" s="8">
        <v>960.69495641948004</v>
      </c>
      <c r="H4494" s="15"/>
    </row>
    <row r="4495" spans="1:8" x14ac:dyDescent="0.3">
      <c r="A4495" s="15" t="s">
        <v>120</v>
      </c>
      <c r="B4495" s="15">
        <v>2010</v>
      </c>
      <c r="C4495" s="8">
        <v>781.09881551553758</v>
      </c>
      <c r="H4495" s="15"/>
    </row>
    <row r="4496" spans="1:8" x14ac:dyDescent="0.3">
      <c r="A4496" s="15" t="s">
        <v>120</v>
      </c>
      <c r="B4496" s="15">
        <v>2011</v>
      </c>
      <c r="C4496" s="8">
        <v>412.65969721724031</v>
      </c>
      <c r="H4496" s="15"/>
    </row>
    <row r="4497" spans="1:8" x14ac:dyDescent="0.3">
      <c r="A4497" s="15" t="s">
        <v>120</v>
      </c>
      <c r="B4497" s="15">
        <v>2012</v>
      </c>
      <c r="C4497" s="8">
        <v>259.63066545267969</v>
      </c>
      <c r="H4497" s="15"/>
    </row>
    <row r="4498" spans="1:8" x14ac:dyDescent="0.3">
      <c r="A4498" s="15" t="s">
        <v>120</v>
      </c>
      <c r="B4498" s="15">
        <v>2013</v>
      </c>
      <c r="C4498" s="8">
        <v>219.98833355523161</v>
      </c>
      <c r="H4498" s="15"/>
    </row>
    <row r="4499" spans="1:8" x14ac:dyDescent="0.3">
      <c r="A4499" s="15" t="s">
        <v>120</v>
      </c>
      <c r="B4499" s="15">
        <v>2014</v>
      </c>
      <c r="C4499" s="8">
        <v>131.78702626956522</v>
      </c>
      <c r="H4499" s="15"/>
    </row>
    <row r="4500" spans="1:8" x14ac:dyDescent="0.3">
      <c r="A4500" s="15" t="s">
        <v>120</v>
      </c>
      <c r="B4500" s="15">
        <v>2015</v>
      </c>
      <c r="C4500" s="8">
        <v>678.80882535652177</v>
      </c>
      <c r="H4500" s="15"/>
    </row>
    <row r="4501" spans="1:8" x14ac:dyDescent="0.3">
      <c r="A4501" s="15" t="s">
        <v>120</v>
      </c>
      <c r="B4501" s="15">
        <v>2016</v>
      </c>
      <c r="C4501" s="8">
        <v>626.65216407695937</v>
      </c>
      <c r="H4501" s="15"/>
    </row>
    <row r="4502" spans="1:8" x14ac:dyDescent="0.3">
      <c r="A4502" s="15" t="s">
        <v>120</v>
      </c>
      <c r="B4502" s="15">
        <v>2017</v>
      </c>
      <c r="C4502" s="8">
        <v>829.90907110053581</v>
      </c>
      <c r="H4502" s="15"/>
    </row>
    <row r="4503" spans="1:8" x14ac:dyDescent="0.3">
      <c r="A4503" s="15" t="s">
        <v>831</v>
      </c>
      <c r="B4503" s="15"/>
      <c r="C4503" s="8">
        <v>6090.6238229550545</v>
      </c>
      <c r="H4503" s="15"/>
    </row>
    <row r="4504" spans="1:8" x14ac:dyDescent="0.3">
      <c r="A4504" s="15" t="s">
        <v>138</v>
      </c>
      <c r="B4504" s="15">
        <v>2007</v>
      </c>
      <c r="C4504" s="8">
        <v>325.14819286956521</v>
      </c>
      <c r="H4504" s="15"/>
    </row>
    <row r="4505" spans="1:8" x14ac:dyDescent="0.3">
      <c r="A4505" s="15" t="s">
        <v>138</v>
      </c>
      <c r="B4505" s="15">
        <v>2008</v>
      </c>
      <c r="C4505" s="8">
        <v>972.93393375306096</v>
      </c>
      <c r="H4505" s="15"/>
    </row>
    <row r="4506" spans="1:8" x14ac:dyDescent="0.3">
      <c r="A4506" s="15" t="s">
        <v>138</v>
      </c>
      <c r="B4506" s="15">
        <v>2009</v>
      </c>
      <c r="C4506" s="8">
        <v>580.66994474304227</v>
      </c>
      <c r="H4506" s="15"/>
    </row>
    <row r="4507" spans="1:8" x14ac:dyDescent="0.3">
      <c r="A4507" s="15" t="s">
        <v>138</v>
      </c>
      <c r="B4507" s="15">
        <v>2010</v>
      </c>
      <c r="C4507" s="8">
        <v>522.12216411106374</v>
      </c>
      <c r="H4507" s="15"/>
    </row>
    <row r="4508" spans="1:8" x14ac:dyDescent="0.3">
      <c r="A4508" s="15" t="s">
        <v>138</v>
      </c>
      <c r="B4508" s="15">
        <v>2011</v>
      </c>
      <c r="C4508" s="8">
        <v>260.05525847147322</v>
      </c>
      <c r="H4508" s="15"/>
    </row>
    <row r="4509" spans="1:8" x14ac:dyDescent="0.3">
      <c r="A4509" s="15" t="s">
        <v>138</v>
      </c>
      <c r="B4509" s="15">
        <v>2012</v>
      </c>
      <c r="C4509" s="8">
        <v>165.26770899349131</v>
      </c>
      <c r="H4509" s="15"/>
    </row>
    <row r="4510" spans="1:8" x14ac:dyDescent="0.3">
      <c r="A4510" s="15" t="s">
        <v>138</v>
      </c>
      <c r="B4510" s="15">
        <v>2013</v>
      </c>
      <c r="C4510" s="8">
        <v>146.33271520313235</v>
      </c>
      <c r="H4510" s="15"/>
    </row>
    <row r="4511" spans="1:8" x14ac:dyDescent="0.3">
      <c r="A4511" s="15" t="s">
        <v>138</v>
      </c>
      <c r="B4511" s="15">
        <v>2014</v>
      </c>
      <c r="C4511" s="8">
        <v>136.35791882608694</v>
      </c>
      <c r="H4511" s="15"/>
    </row>
    <row r="4512" spans="1:8" x14ac:dyDescent="0.3">
      <c r="A4512" s="15" t="s">
        <v>138</v>
      </c>
      <c r="B4512" s="15">
        <v>2015</v>
      </c>
      <c r="C4512" s="8">
        <v>399.15099892173913</v>
      </c>
      <c r="H4512" s="15"/>
    </row>
    <row r="4513" spans="1:8" x14ac:dyDescent="0.3">
      <c r="A4513" s="15" t="s">
        <v>138</v>
      </c>
      <c r="B4513" s="15">
        <v>2016</v>
      </c>
      <c r="C4513" s="8">
        <v>340.7795140223127</v>
      </c>
      <c r="H4513" s="15"/>
    </row>
    <row r="4514" spans="1:8" x14ac:dyDescent="0.3">
      <c r="A4514" s="15" t="s">
        <v>138</v>
      </c>
      <c r="B4514" s="15">
        <v>2017</v>
      </c>
      <c r="C4514" s="8">
        <v>366.2743962458639</v>
      </c>
      <c r="H4514" s="15"/>
    </row>
    <row r="4515" spans="1:8" x14ac:dyDescent="0.3">
      <c r="A4515" s="15" t="s">
        <v>832</v>
      </c>
      <c r="B4515" s="15"/>
      <c r="C4515" s="8">
        <v>4215.0927461608317</v>
      </c>
      <c r="H4515" s="15"/>
    </row>
    <row r="4516" spans="1:8" x14ac:dyDescent="0.3">
      <c r="A4516" s="15" t="s">
        <v>139</v>
      </c>
      <c r="B4516" s="15">
        <v>2007</v>
      </c>
      <c r="C4516" s="8">
        <v>394.28752601739131</v>
      </c>
      <c r="H4516" s="15"/>
    </row>
    <row r="4517" spans="1:8" x14ac:dyDescent="0.3">
      <c r="A4517" s="15" t="s">
        <v>139</v>
      </c>
      <c r="B4517" s="15">
        <v>2008</v>
      </c>
      <c r="C4517" s="8">
        <v>468.06731237090219</v>
      </c>
      <c r="H4517" s="15"/>
    </row>
    <row r="4518" spans="1:8" x14ac:dyDescent="0.3">
      <c r="A4518" s="15" t="s">
        <v>139</v>
      </c>
      <c r="B4518" s="15">
        <v>2009</v>
      </c>
      <c r="C4518" s="8">
        <v>638.51603154645034</v>
      </c>
      <c r="H4518" s="15"/>
    </row>
    <row r="4519" spans="1:8" x14ac:dyDescent="0.3">
      <c r="A4519" s="15" t="s">
        <v>139</v>
      </c>
      <c r="B4519" s="15">
        <v>2010</v>
      </c>
      <c r="C4519" s="8">
        <v>605.80433524646139</v>
      </c>
      <c r="H4519" s="15"/>
    </row>
    <row r="4520" spans="1:8" x14ac:dyDescent="0.3">
      <c r="A4520" s="15" t="s">
        <v>139</v>
      </c>
      <c r="B4520" s="15">
        <v>2011</v>
      </c>
      <c r="C4520" s="8">
        <v>303.20754418245247</v>
      </c>
      <c r="H4520" s="15"/>
    </row>
    <row r="4521" spans="1:8" x14ac:dyDescent="0.3">
      <c r="A4521" s="15" t="s">
        <v>139</v>
      </c>
      <c r="B4521" s="15">
        <v>2012</v>
      </c>
      <c r="C4521" s="8">
        <v>182.80644968524612</v>
      </c>
      <c r="H4521" s="15"/>
    </row>
    <row r="4522" spans="1:8" x14ac:dyDescent="0.3">
      <c r="A4522" s="15" t="s">
        <v>139</v>
      </c>
      <c r="B4522" s="15">
        <v>2013</v>
      </c>
      <c r="C4522" s="8">
        <v>156.68018589503771</v>
      </c>
      <c r="H4522" s="15"/>
    </row>
    <row r="4523" spans="1:8" x14ac:dyDescent="0.3">
      <c r="A4523" s="15" t="s">
        <v>139</v>
      </c>
      <c r="B4523" s="15">
        <v>2014</v>
      </c>
      <c r="C4523" s="8">
        <v>146.69103349565219</v>
      </c>
      <c r="H4523" s="15"/>
    </row>
    <row r="4524" spans="1:8" x14ac:dyDescent="0.3">
      <c r="A4524" s="15" t="s">
        <v>139</v>
      </c>
      <c r="B4524" s="15">
        <v>2015</v>
      </c>
      <c r="C4524" s="8">
        <v>465.65847349565217</v>
      </c>
      <c r="H4524" s="15"/>
    </row>
    <row r="4525" spans="1:8" x14ac:dyDescent="0.3">
      <c r="A4525" s="15" t="s">
        <v>139</v>
      </c>
      <c r="B4525" s="15">
        <v>2016</v>
      </c>
      <c r="C4525" s="8">
        <v>421.78422065511052</v>
      </c>
      <c r="H4525" s="15"/>
    </row>
    <row r="4526" spans="1:8" x14ac:dyDescent="0.3">
      <c r="A4526" s="15" t="s">
        <v>139</v>
      </c>
      <c r="B4526" s="15">
        <v>2017</v>
      </c>
      <c r="C4526" s="8">
        <v>541.40577928810842</v>
      </c>
      <c r="H4526" s="15"/>
    </row>
    <row r="4527" spans="1:8" x14ac:dyDescent="0.3">
      <c r="A4527" s="15" t="s">
        <v>833</v>
      </c>
      <c r="B4527" s="15"/>
      <c r="C4527" s="8">
        <v>4324.9088918784655</v>
      </c>
      <c r="H4527" s="15"/>
    </row>
    <row r="4528" spans="1:8" x14ac:dyDescent="0.3">
      <c r="A4528" s="15" t="s">
        <v>325</v>
      </c>
      <c r="B4528" s="15">
        <v>2007</v>
      </c>
      <c r="C4528" s="8">
        <v>470.03343485217391</v>
      </c>
      <c r="H4528" s="15"/>
    </row>
    <row r="4529" spans="1:8" x14ac:dyDescent="0.3">
      <c r="A4529" s="15" t="s">
        <v>325</v>
      </c>
      <c r="B4529" s="15">
        <v>2008</v>
      </c>
      <c r="C4529" s="8">
        <v>602.51953487202059</v>
      </c>
      <c r="H4529" s="15"/>
    </row>
    <row r="4530" spans="1:8" x14ac:dyDescent="0.3">
      <c r="A4530" s="15" t="s">
        <v>325</v>
      </c>
      <c r="B4530" s="15">
        <v>2009</v>
      </c>
      <c r="C4530" s="8">
        <v>823.70073556884722</v>
      </c>
      <c r="H4530" s="15"/>
    </row>
    <row r="4531" spans="1:8" x14ac:dyDescent="0.3">
      <c r="A4531" s="15" t="s">
        <v>325</v>
      </c>
      <c r="B4531" s="15">
        <v>2010</v>
      </c>
      <c r="C4531" s="8">
        <v>747.03865927716163</v>
      </c>
      <c r="H4531" s="15"/>
    </row>
    <row r="4532" spans="1:8" x14ac:dyDescent="0.3">
      <c r="A4532" s="15" t="s">
        <v>325</v>
      </c>
      <c r="B4532" s="15">
        <v>2011</v>
      </c>
      <c r="C4532" s="8">
        <v>387.12217508153691</v>
      </c>
      <c r="H4532" s="15"/>
    </row>
    <row r="4533" spans="1:8" x14ac:dyDescent="0.3">
      <c r="A4533" s="15" t="s">
        <v>325</v>
      </c>
      <c r="B4533" s="15">
        <v>2012</v>
      </c>
      <c r="C4533" s="8">
        <v>234.06666104324796</v>
      </c>
      <c r="H4533" s="15"/>
    </row>
    <row r="4534" spans="1:8" x14ac:dyDescent="0.3">
      <c r="A4534" s="15" t="s">
        <v>325</v>
      </c>
      <c r="B4534" s="15">
        <v>2013</v>
      </c>
      <c r="C4534" s="8">
        <v>222.13447720067597</v>
      </c>
      <c r="H4534" s="15"/>
    </row>
    <row r="4535" spans="1:8" x14ac:dyDescent="0.3">
      <c r="A4535" s="15" t="s">
        <v>325</v>
      </c>
      <c r="B4535" s="15">
        <v>2014</v>
      </c>
      <c r="C4535" s="8">
        <v>187.48833005217389</v>
      </c>
      <c r="H4535" s="15"/>
    </row>
    <row r="4536" spans="1:8" x14ac:dyDescent="0.3">
      <c r="A4536" s="15" t="s">
        <v>325</v>
      </c>
      <c r="B4536" s="15">
        <v>2015</v>
      </c>
      <c r="C4536" s="8">
        <v>618.64392678260867</v>
      </c>
      <c r="H4536" s="15"/>
    </row>
    <row r="4537" spans="1:8" x14ac:dyDescent="0.3">
      <c r="A4537" s="15" t="s">
        <v>325</v>
      </c>
      <c r="B4537" s="15">
        <v>2016</v>
      </c>
      <c r="C4537" s="8">
        <v>564.10286615641803</v>
      </c>
      <c r="H4537" s="15"/>
    </row>
    <row r="4538" spans="1:8" x14ac:dyDescent="0.3">
      <c r="A4538" s="15" t="s">
        <v>325</v>
      </c>
      <c r="B4538" s="15">
        <v>2017</v>
      </c>
      <c r="C4538" s="8">
        <v>745.55600754750708</v>
      </c>
      <c r="H4538" s="15"/>
    </row>
    <row r="4539" spans="1:8" x14ac:dyDescent="0.3">
      <c r="A4539" s="15" t="s">
        <v>834</v>
      </c>
      <c r="B4539" s="15"/>
      <c r="C4539" s="8">
        <v>5602.4068084343717</v>
      </c>
      <c r="H4539" s="15"/>
    </row>
    <row r="4540" spans="1:8" x14ac:dyDescent="0.3">
      <c r="A4540" s="15" t="s">
        <v>24</v>
      </c>
      <c r="B4540" s="15">
        <v>2007</v>
      </c>
      <c r="C4540" s="8">
        <v>385.27749881739129</v>
      </c>
      <c r="H4540" s="15"/>
    </row>
    <row r="4541" spans="1:8" x14ac:dyDescent="0.3">
      <c r="A4541" s="15" t="s">
        <v>24</v>
      </c>
      <c r="B4541" s="15">
        <v>2008</v>
      </c>
      <c r="C4541" s="8">
        <v>654.6633343376227</v>
      </c>
      <c r="H4541" s="15"/>
    </row>
    <row r="4542" spans="1:8" x14ac:dyDescent="0.3">
      <c r="A4542" s="15" t="s">
        <v>24</v>
      </c>
      <c r="B4542" s="15">
        <v>2009</v>
      </c>
      <c r="C4542" s="8">
        <v>663.61412993061856</v>
      </c>
      <c r="H4542" s="15"/>
    </row>
    <row r="4543" spans="1:8" x14ac:dyDescent="0.3">
      <c r="A4543" s="15" t="s">
        <v>24</v>
      </c>
      <c r="B4543" s="15">
        <v>2010</v>
      </c>
      <c r="C4543" s="8">
        <v>652.73726473963484</v>
      </c>
      <c r="H4543" s="15"/>
    </row>
    <row r="4544" spans="1:8" x14ac:dyDescent="0.3">
      <c r="A4544" s="15" t="s">
        <v>24</v>
      </c>
      <c r="B4544" s="15">
        <v>2011</v>
      </c>
      <c r="C4544" s="8">
        <v>314.37101662649076</v>
      </c>
      <c r="H4544" s="15"/>
    </row>
    <row r="4545" spans="1:8" x14ac:dyDescent="0.3">
      <c r="A4545" s="15" t="s">
        <v>24</v>
      </c>
      <c r="B4545" s="15">
        <v>2012</v>
      </c>
      <c r="C4545" s="8">
        <v>196.19872198413759</v>
      </c>
      <c r="H4545" s="15"/>
    </row>
    <row r="4546" spans="1:8" x14ac:dyDescent="0.3">
      <c r="A4546" s="15" t="s">
        <v>24</v>
      </c>
      <c r="B4546" s="15">
        <v>2013</v>
      </c>
      <c r="C4546" s="8">
        <v>173.61505536296326</v>
      </c>
      <c r="H4546" s="15"/>
    </row>
    <row r="4547" spans="1:8" x14ac:dyDescent="0.3">
      <c r="A4547" s="15" t="s">
        <v>24</v>
      </c>
      <c r="B4547" s="15">
        <v>2014</v>
      </c>
      <c r="C4547" s="8">
        <v>143.02051301739129</v>
      </c>
      <c r="H4547" s="15"/>
    </row>
    <row r="4548" spans="1:8" x14ac:dyDescent="0.3">
      <c r="A4548" s="15" t="s">
        <v>24</v>
      </c>
      <c r="B4548" s="15">
        <v>2015</v>
      </c>
      <c r="C4548" s="8">
        <v>511.71148163478256</v>
      </c>
      <c r="H4548" s="15"/>
    </row>
    <row r="4549" spans="1:8" x14ac:dyDescent="0.3">
      <c r="A4549" s="15" t="s">
        <v>24</v>
      </c>
      <c r="B4549" s="15">
        <v>2016</v>
      </c>
      <c r="C4549" s="8">
        <v>465.41957517004391</v>
      </c>
      <c r="H4549" s="15"/>
    </row>
    <row r="4550" spans="1:8" x14ac:dyDescent="0.3">
      <c r="A4550" s="15" t="s">
        <v>24</v>
      </c>
      <c r="B4550" s="15">
        <v>2017</v>
      </c>
      <c r="C4550" s="8">
        <v>541.20895175429223</v>
      </c>
      <c r="H4550" s="15"/>
    </row>
    <row r="4551" spans="1:8" x14ac:dyDescent="0.3">
      <c r="A4551" s="15" t="s">
        <v>835</v>
      </c>
      <c r="B4551" s="15"/>
      <c r="C4551" s="8">
        <v>4701.8375433753681</v>
      </c>
      <c r="H4551" s="15"/>
    </row>
    <row r="4552" spans="1:8" x14ac:dyDescent="0.3">
      <c r="A4552" s="15" t="s">
        <v>38</v>
      </c>
      <c r="B4552" s="15">
        <v>2007</v>
      </c>
      <c r="C4552" s="8">
        <v>395.65112702608695</v>
      </c>
      <c r="H4552" s="15"/>
    </row>
    <row r="4553" spans="1:8" x14ac:dyDescent="0.3">
      <c r="A4553" s="15" t="s">
        <v>38</v>
      </c>
      <c r="B4553" s="15">
        <v>2008</v>
      </c>
      <c r="C4553" s="8">
        <v>618.98954601724051</v>
      </c>
      <c r="H4553" s="15"/>
    </row>
    <row r="4554" spans="1:8" x14ac:dyDescent="0.3">
      <c r="A4554" s="15" t="s">
        <v>38</v>
      </c>
      <c r="B4554" s="15">
        <v>2009</v>
      </c>
      <c r="C4554" s="8">
        <v>708.4142881224094</v>
      </c>
      <c r="H4554" s="15"/>
    </row>
    <row r="4555" spans="1:8" x14ac:dyDescent="0.3">
      <c r="A4555" s="15" t="s">
        <v>38</v>
      </c>
      <c r="B4555" s="15">
        <v>2010</v>
      </c>
      <c r="C4555" s="8">
        <v>644.97048904531448</v>
      </c>
      <c r="H4555" s="15"/>
    </row>
    <row r="4556" spans="1:8" x14ac:dyDescent="0.3">
      <c r="A4556" s="15" t="s">
        <v>38</v>
      </c>
      <c r="B4556" s="15">
        <v>2011</v>
      </c>
      <c r="C4556" s="8">
        <v>322.26565211429715</v>
      </c>
      <c r="H4556" s="15"/>
    </row>
    <row r="4557" spans="1:8" x14ac:dyDescent="0.3">
      <c r="A4557" s="15" t="s">
        <v>38</v>
      </c>
      <c r="B4557" s="15">
        <v>2012</v>
      </c>
      <c r="C4557" s="8">
        <v>205.57027634308542</v>
      </c>
      <c r="H4557" s="15"/>
    </row>
    <row r="4558" spans="1:8" x14ac:dyDescent="0.3">
      <c r="A4558" s="15" t="s">
        <v>38</v>
      </c>
      <c r="B4558" s="15">
        <v>2013</v>
      </c>
      <c r="C4558" s="8">
        <v>184.1473099005205</v>
      </c>
      <c r="H4558" s="15"/>
    </row>
    <row r="4559" spans="1:8" x14ac:dyDescent="0.3">
      <c r="A4559" s="15" t="s">
        <v>38</v>
      </c>
      <c r="B4559" s="15">
        <v>2014</v>
      </c>
      <c r="C4559" s="8">
        <v>120.02824995652173</v>
      </c>
      <c r="H4559" s="15"/>
    </row>
    <row r="4560" spans="1:8" x14ac:dyDescent="0.3">
      <c r="A4560" s="15" t="s">
        <v>38</v>
      </c>
      <c r="B4560" s="15">
        <v>2015</v>
      </c>
      <c r="C4560" s="8">
        <v>517.44392139130434</v>
      </c>
      <c r="H4560" s="15"/>
    </row>
    <row r="4561" spans="1:8" x14ac:dyDescent="0.3">
      <c r="A4561" s="15" t="s">
        <v>38</v>
      </c>
      <c r="B4561" s="15">
        <v>2016</v>
      </c>
      <c r="C4561" s="8">
        <v>447.00304691332371</v>
      </c>
      <c r="H4561" s="15"/>
    </row>
    <row r="4562" spans="1:8" x14ac:dyDescent="0.3">
      <c r="A4562" s="15" t="s">
        <v>38</v>
      </c>
      <c r="B4562" s="15">
        <v>2017</v>
      </c>
      <c r="C4562" s="8">
        <v>600.87912453325077</v>
      </c>
      <c r="H4562" s="15"/>
    </row>
    <row r="4563" spans="1:8" x14ac:dyDescent="0.3">
      <c r="A4563" s="15" t="s">
        <v>836</v>
      </c>
      <c r="B4563" s="15"/>
      <c r="C4563" s="8">
        <v>4765.3630313633548</v>
      </c>
      <c r="H4563" s="15"/>
    </row>
    <row r="4564" spans="1:8" x14ac:dyDescent="0.3">
      <c r="A4564" s="15" t="s">
        <v>39</v>
      </c>
      <c r="B4564" s="15">
        <v>2007</v>
      </c>
      <c r="C4564" s="8">
        <v>411.26756744347824</v>
      </c>
      <c r="H4564" s="15"/>
    </row>
    <row r="4565" spans="1:8" x14ac:dyDescent="0.3">
      <c r="A4565" s="15" t="s">
        <v>39</v>
      </c>
      <c r="B4565" s="15">
        <v>2008</v>
      </c>
      <c r="C4565" s="8">
        <v>822.94695146495224</v>
      </c>
      <c r="H4565" s="15"/>
    </row>
    <row r="4566" spans="1:8" x14ac:dyDescent="0.3">
      <c r="A4566" s="15" t="s">
        <v>39</v>
      </c>
      <c r="B4566" s="15">
        <v>2009</v>
      </c>
      <c r="C4566" s="8">
        <v>709.182316262825</v>
      </c>
      <c r="H4566" s="15"/>
    </row>
    <row r="4567" spans="1:8" x14ac:dyDescent="0.3">
      <c r="A4567" s="15" t="s">
        <v>39</v>
      </c>
      <c r="B4567" s="15">
        <v>2010</v>
      </c>
      <c r="C4567" s="8">
        <v>642.8626358084191</v>
      </c>
      <c r="H4567" s="15"/>
    </row>
    <row r="4568" spans="1:8" x14ac:dyDescent="0.3">
      <c r="A4568" s="15" t="s">
        <v>39</v>
      </c>
      <c r="B4568" s="15">
        <v>2011</v>
      </c>
      <c r="C4568" s="8">
        <v>327.73720706881676</v>
      </c>
      <c r="H4568" s="15"/>
    </row>
    <row r="4569" spans="1:8" x14ac:dyDescent="0.3">
      <c r="A4569" s="15" t="s">
        <v>39</v>
      </c>
      <c r="B4569" s="15">
        <v>2012</v>
      </c>
      <c r="C4569" s="8">
        <v>201.27009914198584</v>
      </c>
      <c r="H4569" s="15"/>
    </row>
    <row r="4570" spans="1:8" x14ac:dyDescent="0.3">
      <c r="A4570" s="15" t="s">
        <v>39</v>
      </c>
      <c r="B4570" s="15">
        <v>2013</v>
      </c>
      <c r="C4570" s="8">
        <v>175.90070322746217</v>
      </c>
      <c r="H4570" s="15"/>
    </row>
    <row r="4571" spans="1:8" x14ac:dyDescent="0.3">
      <c r="A4571" s="15" t="s">
        <v>39</v>
      </c>
      <c r="B4571" s="15">
        <v>2014</v>
      </c>
      <c r="C4571" s="8">
        <v>133.45160405217391</v>
      </c>
      <c r="H4571" s="15"/>
    </row>
    <row r="4572" spans="1:8" x14ac:dyDescent="0.3">
      <c r="A4572" s="15" t="s">
        <v>39</v>
      </c>
      <c r="B4572" s="15">
        <v>2015</v>
      </c>
      <c r="C4572" s="8">
        <v>532.64743732173906</v>
      </c>
      <c r="H4572" s="15"/>
    </row>
    <row r="4573" spans="1:8" x14ac:dyDescent="0.3">
      <c r="A4573" s="15" t="s">
        <v>39</v>
      </c>
      <c r="B4573" s="15">
        <v>2016</v>
      </c>
      <c r="C4573" s="8">
        <v>485.00182703022648</v>
      </c>
      <c r="H4573" s="15"/>
    </row>
    <row r="4574" spans="1:8" x14ac:dyDescent="0.3">
      <c r="A4574" s="15" t="s">
        <v>39</v>
      </c>
      <c r="B4574" s="15">
        <v>2017</v>
      </c>
      <c r="C4574" s="8">
        <v>608.48440480211354</v>
      </c>
      <c r="H4574" s="15"/>
    </row>
    <row r="4575" spans="1:8" x14ac:dyDescent="0.3">
      <c r="A4575" s="15" t="s">
        <v>837</v>
      </c>
      <c r="B4575" s="15"/>
      <c r="C4575" s="8">
        <v>5050.7527536241914</v>
      </c>
      <c r="H4575" s="15"/>
    </row>
    <row r="4576" spans="1:8" x14ac:dyDescent="0.3">
      <c r="A4576" s="15" t="s">
        <v>299</v>
      </c>
      <c r="B4576" s="15">
        <v>2007</v>
      </c>
      <c r="C4576" s="8">
        <v>537.36448476521741</v>
      </c>
      <c r="H4576" s="15"/>
    </row>
    <row r="4577" spans="1:8" x14ac:dyDescent="0.3">
      <c r="A4577" s="15" t="s">
        <v>299</v>
      </c>
      <c r="B4577" s="15">
        <v>2008</v>
      </c>
      <c r="C4577" s="8">
        <v>575.88450948175898</v>
      </c>
      <c r="H4577" s="15"/>
    </row>
    <row r="4578" spans="1:8" x14ac:dyDescent="0.3">
      <c r="A4578" s="15" t="s">
        <v>299</v>
      </c>
      <c r="B4578" s="15">
        <v>2009</v>
      </c>
      <c r="C4578" s="8">
        <v>910.5645947298118</v>
      </c>
      <c r="H4578" s="15"/>
    </row>
    <row r="4579" spans="1:8" x14ac:dyDescent="0.3">
      <c r="A4579" s="15" t="s">
        <v>299</v>
      </c>
      <c r="B4579" s="15">
        <v>2010</v>
      </c>
      <c r="C4579" s="8">
        <v>828.47084638703689</v>
      </c>
      <c r="H4579" s="15"/>
    </row>
    <row r="4580" spans="1:8" x14ac:dyDescent="0.3">
      <c r="A4580" s="15" t="s">
        <v>299</v>
      </c>
      <c r="B4580" s="15">
        <v>2011</v>
      </c>
      <c r="C4580" s="8">
        <v>407.99626241246335</v>
      </c>
      <c r="H4580" s="15"/>
    </row>
    <row r="4581" spans="1:8" x14ac:dyDescent="0.3">
      <c r="A4581" s="15" t="s">
        <v>299</v>
      </c>
      <c r="B4581" s="15">
        <v>2012</v>
      </c>
      <c r="C4581" s="8">
        <v>244.4595373665025</v>
      </c>
      <c r="H4581" s="15"/>
    </row>
    <row r="4582" spans="1:8" x14ac:dyDescent="0.3">
      <c r="A4582" s="15" t="s">
        <v>299</v>
      </c>
      <c r="B4582" s="15">
        <v>2013</v>
      </c>
      <c r="C4582" s="8">
        <v>220.14519864056012</v>
      </c>
      <c r="H4582" s="15"/>
    </row>
    <row r="4583" spans="1:8" x14ac:dyDescent="0.3">
      <c r="A4583" s="15" t="s">
        <v>299</v>
      </c>
      <c r="B4583" s="15">
        <v>2014</v>
      </c>
      <c r="C4583" s="8">
        <v>108.78973771304348</v>
      </c>
      <c r="H4583" s="15"/>
    </row>
    <row r="4584" spans="1:8" x14ac:dyDescent="0.3">
      <c r="A4584" s="15" t="s">
        <v>299</v>
      </c>
      <c r="B4584" s="15">
        <v>2015</v>
      </c>
      <c r="C4584" s="8">
        <v>635.33786692173908</v>
      </c>
      <c r="H4584" s="15"/>
    </row>
    <row r="4585" spans="1:8" x14ac:dyDescent="0.3">
      <c r="A4585" s="15" t="s">
        <v>299</v>
      </c>
      <c r="B4585" s="15">
        <v>2016</v>
      </c>
      <c r="C4585" s="8">
        <v>564.1349461065787</v>
      </c>
      <c r="H4585" s="15"/>
    </row>
    <row r="4586" spans="1:8" x14ac:dyDescent="0.3">
      <c r="A4586" s="15" t="s">
        <v>299</v>
      </c>
      <c r="B4586" s="15">
        <v>2017</v>
      </c>
      <c r="C4586" s="8">
        <v>741.25708777213765</v>
      </c>
      <c r="H4586" s="15"/>
    </row>
    <row r="4587" spans="1:8" x14ac:dyDescent="0.3">
      <c r="A4587" s="15" t="s">
        <v>838</v>
      </c>
      <c r="B4587" s="15"/>
      <c r="C4587" s="8">
        <v>5774.4050722968495</v>
      </c>
      <c r="H4587" s="15"/>
    </row>
    <row r="4588" spans="1:8" x14ac:dyDescent="0.3">
      <c r="A4588" s="15" t="s">
        <v>11</v>
      </c>
      <c r="B4588" s="15">
        <v>2007</v>
      </c>
      <c r="C4588" s="8">
        <v>1004.0043728347825</v>
      </c>
      <c r="H4588" s="15"/>
    </row>
    <row r="4589" spans="1:8" x14ac:dyDescent="0.3">
      <c r="A4589" s="15" t="s">
        <v>11</v>
      </c>
      <c r="B4589" s="15">
        <v>2008</v>
      </c>
      <c r="C4589" s="8">
        <v>576.56964913435922</v>
      </c>
      <c r="H4589" s="15"/>
    </row>
    <row r="4590" spans="1:8" x14ac:dyDescent="0.3">
      <c r="A4590" s="15" t="s">
        <v>11</v>
      </c>
      <c r="B4590" s="15">
        <v>2009</v>
      </c>
      <c r="C4590" s="8">
        <v>1328.5053268120946</v>
      </c>
      <c r="H4590" s="15"/>
    </row>
    <row r="4591" spans="1:8" x14ac:dyDescent="0.3">
      <c r="A4591" s="15" t="s">
        <v>11</v>
      </c>
      <c r="B4591" s="15">
        <v>2010</v>
      </c>
      <c r="C4591" s="8">
        <v>1224.6016532100796</v>
      </c>
      <c r="H4591" s="15"/>
    </row>
    <row r="4592" spans="1:8" x14ac:dyDescent="0.3">
      <c r="A4592" s="15" t="s">
        <v>11</v>
      </c>
      <c r="B4592" s="15">
        <v>2011</v>
      </c>
      <c r="C4592" s="8">
        <v>636.77093093045448</v>
      </c>
      <c r="H4592" s="15"/>
    </row>
    <row r="4593" spans="1:8" x14ac:dyDescent="0.3">
      <c r="A4593" s="15" t="s">
        <v>11</v>
      </c>
      <c r="B4593" s="15">
        <v>2012</v>
      </c>
      <c r="C4593" s="8">
        <v>409.24943244798646</v>
      </c>
      <c r="H4593" s="15"/>
    </row>
    <row r="4594" spans="1:8" x14ac:dyDescent="0.3">
      <c r="A4594" s="15" t="s">
        <v>11</v>
      </c>
      <c r="B4594" s="15">
        <v>2013</v>
      </c>
      <c r="C4594" s="8">
        <v>369.72229017193547</v>
      </c>
      <c r="H4594" s="15"/>
    </row>
    <row r="4595" spans="1:8" x14ac:dyDescent="0.3">
      <c r="A4595" s="15" t="s">
        <v>11</v>
      </c>
      <c r="B4595" s="15">
        <v>2014</v>
      </c>
      <c r="C4595" s="8">
        <v>256.1506172869565</v>
      </c>
      <c r="H4595" s="15"/>
    </row>
    <row r="4596" spans="1:8" x14ac:dyDescent="0.3">
      <c r="A4596" s="15" t="s">
        <v>11</v>
      </c>
      <c r="B4596" s="15">
        <v>2015</v>
      </c>
      <c r="C4596" s="8">
        <v>1131.0284702608697</v>
      </c>
      <c r="H4596" s="15"/>
    </row>
    <row r="4597" spans="1:8" x14ac:dyDescent="0.3">
      <c r="A4597" s="15" t="s">
        <v>11</v>
      </c>
      <c r="B4597" s="15">
        <v>2016</v>
      </c>
      <c r="C4597" s="8">
        <v>1044.592054283961</v>
      </c>
      <c r="H4597" s="15"/>
    </row>
    <row r="4598" spans="1:8" x14ac:dyDescent="0.3">
      <c r="A4598" s="15" t="s">
        <v>11</v>
      </c>
      <c r="B4598" s="15">
        <v>2017</v>
      </c>
      <c r="C4598" s="8">
        <v>1341.5654997046647</v>
      </c>
      <c r="H4598" s="15"/>
    </row>
    <row r="4599" spans="1:8" x14ac:dyDescent="0.3">
      <c r="A4599" s="15" t="s">
        <v>839</v>
      </c>
      <c r="B4599" s="15"/>
      <c r="C4599" s="8">
        <v>9322.7602970781445</v>
      </c>
      <c r="H4599" s="15"/>
    </row>
    <row r="4600" spans="1:8" x14ac:dyDescent="0.3">
      <c r="A4600" s="15" t="s">
        <v>418</v>
      </c>
      <c r="B4600" s="15">
        <v>2007</v>
      </c>
      <c r="C4600" s="8">
        <v>404.72165290434782</v>
      </c>
      <c r="H4600" s="15"/>
    </row>
    <row r="4601" spans="1:8" x14ac:dyDescent="0.3">
      <c r="A4601" s="15" t="s">
        <v>418</v>
      </c>
      <c r="B4601" s="15">
        <v>2008</v>
      </c>
      <c r="C4601" s="8">
        <v>388.27049674519236</v>
      </c>
      <c r="H4601" s="15"/>
    </row>
    <row r="4602" spans="1:8" x14ac:dyDescent="0.3">
      <c r="A4602" s="15" t="s">
        <v>418</v>
      </c>
      <c r="B4602" s="15">
        <v>2009</v>
      </c>
      <c r="C4602" s="8">
        <v>679.48535885269268</v>
      </c>
      <c r="H4602" s="15"/>
    </row>
    <row r="4603" spans="1:8" x14ac:dyDescent="0.3">
      <c r="A4603" s="15" t="s">
        <v>418</v>
      </c>
      <c r="B4603" s="15">
        <v>2010</v>
      </c>
      <c r="C4603" s="8">
        <v>615.9592775261109</v>
      </c>
      <c r="H4603" s="15"/>
    </row>
    <row r="4604" spans="1:8" x14ac:dyDescent="0.3">
      <c r="A4604" s="15" t="s">
        <v>418</v>
      </c>
      <c r="B4604" s="15">
        <v>2011</v>
      </c>
      <c r="C4604" s="8">
        <v>299.00457341047274</v>
      </c>
      <c r="H4604" s="15"/>
    </row>
    <row r="4605" spans="1:8" x14ac:dyDescent="0.3">
      <c r="A4605" s="15" t="s">
        <v>418</v>
      </c>
      <c r="B4605" s="15">
        <v>2012</v>
      </c>
      <c r="C4605" s="8">
        <v>173.01072599742031</v>
      </c>
      <c r="H4605" s="15"/>
    </row>
    <row r="4606" spans="1:8" x14ac:dyDescent="0.3">
      <c r="A4606" s="15" t="s">
        <v>418</v>
      </c>
      <c r="B4606" s="15">
        <v>2013</v>
      </c>
      <c r="C4606" s="8">
        <v>153.35967277216994</v>
      </c>
      <c r="H4606" s="15"/>
    </row>
    <row r="4607" spans="1:8" x14ac:dyDescent="0.3">
      <c r="A4607" s="15" t="s">
        <v>418</v>
      </c>
      <c r="B4607" s="15">
        <v>2014</v>
      </c>
      <c r="C4607" s="8">
        <v>105.43649144347826</v>
      </c>
      <c r="H4607" s="15"/>
    </row>
    <row r="4608" spans="1:8" x14ac:dyDescent="0.3">
      <c r="A4608" s="15" t="s">
        <v>418</v>
      </c>
      <c r="B4608" s="15">
        <v>2015</v>
      </c>
      <c r="C4608" s="8">
        <v>429.93340977391301</v>
      </c>
      <c r="H4608" s="15"/>
    </row>
    <row r="4609" spans="1:8" x14ac:dyDescent="0.3">
      <c r="A4609" s="15" t="s">
        <v>418</v>
      </c>
      <c r="B4609" s="15">
        <v>2016</v>
      </c>
      <c r="C4609" s="8">
        <v>395.35511786113358</v>
      </c>
      <c r="H4609" s="15"/>
    </row>
    <row r="4610" spans="1:8" x14ac:dyDescent="0.3">
      <c r="A4610" s="15" t="s">
        <v>418</v>
      </c>
      <c r="B4610" s="15">
        <v>2017</v>
      </c>
      <c r="C4610" s="8">
        <v>524.80641672654644</v>
      </c>
      <c r="H4610" s="15"/>
    </row>
    <row r="4611" spans="1:8" x14ac:dyDescent="0.3">
      <c r="A4611" s="15" t="s">
        <v>840</v>
      </c>
      <c r="B4611" s="15"/>
      <c r="C4611" s="8">
        <v>4169.3431940134778</v>
      </c>
      <c r="H4611" s="15"/>
    </row>
    <row r="4612" spans="1:8" x14ac:dyDescent="0.3">
      <c r="A4612" s="15" t="s">
        <v>242</v>
      </c>
      <c r="B4612" s="15">
        <v>2007</v>
      </c>
      <c r="C4612" s="8">
        <v>388.62534281739124</v>
      </c>
      <c r="H4612" s="15"/>
    </row>
    <row r="4613" spans="1:8" x14ac:dyDescent="0.3">
      <c r="A4613" s="15" t="s">
        <v>242</v>
      </c>
      <c r="B4613" s="15">
        <v>2008</v>
      </c>
      <c r="C4613" s="8">
        <v>607.36066153428203</v>
      </c>
      <c r="H4613" s="15"/>
    </row>
    <row r="4614" spans="1:8" x14ac:dyDescent="0.3">
      <c r="A4614" s="15" t="s">
        <v>242</v>
      </c>
      <c r="B4614" s="15">
        <v>2009</v>
      </c>
      <c r="C4614" s="8">
        <v>676.49576053916155</v>
      </c>
      <c r="H4614" s="15"/>
    </row>
    <row r="4615" spans="1:8" x14ac:dyDescent="0.3">
      <c r="A4615" s="15" t="s">
        <v>242</v>
      </c>
      <c r="B4615" s="15">
        <v>2010</v>
      </c>
      <c r="C4615" s="8">
        <v>694.71755853732839</v>
      </c>
      <c r="H4615" s="15"/>
    </row>
    <row r="4616" spans="1:8" x14ac:dyDescent="0.3">
      <c r="A4616" s="15" t="s">
        <v>242</v>
      </c>
      <c r="B4616" s="15">
        <v>2011</v>
      </c>
      <c r="C4616" s="8">
        <v>360.91502880624734</v>
      </c>
      <c r="H4616" s="15"/>
    </row>
    <row r="4617" spans="1:8" x14ac:dyDescent="0.3">
      <c r="A4617" s="15" t="s">
        <v>242</v>
      </c>
      <c r="B4617" s="15">
        <v>2012</v>
      </c>
      <c r="C4617" s="8">
        <v>305.62498635493927</v>
      </c>
      <c r="H4617" s="15"/>
    </row>
    <row r="4618" spans="1:8" x14ac:dyDescent="0.3">
      <c r="A4618" s="15" t="s">
        <v>242</v>
      </c>
      <c r="B4618" s="15">
        <v>2013</v>
      </c>
      <c r="C4618" s="8">
        <v>263.86334247796094</v>
      </c>
      <c r="H4618" s="15"/>
    </row>
    <row r="4619" spans="1:8" x14ac:dyDescent="0.3">
      <c r="A4619" s="15" t="s">
        <v>242</v>
      </c>
      <c r="B4619" s="15">
        <v>2014</v>
      </c>
      <c r="C4619" s="8">
        <v>134.36585431304346</v>
      </c>
      <c r="H4619" s="15"/>
    </row>
    <row r="4620" spans="1:8" x14ac:dyDescent="0.3">
      <c r="A4620" s="15" t="s">
        <v>242</v>
      </c>
      <c r="B4620" s="15">
        <v>2015</v>
      </c>
      <c r="C4620" s="8">
        <v>663.37996267826077</v>
      </c>
      <c r="H4620" s="15"/>
    </row>
    <row r="4621" spans="1:8" x14ac:dyDescent="0.3">
      <c r="A4621" s="15" t="s">
        <v>242</v>
      </c>
      <c r="B4621" s="15">
        <v>2016</v>
      </c>
      <c r="C4621" s="8">
        <v>592.8710548076773</v>
      </c>
      <c r="H4621" s="15"/>
    </row>
    <row r="4622" spans="1:8" x14ac:dyDescent="0.3">
      <c r="A4622" s="15" t="s">
        <v>242</v>
      </c>
      <c r="B4622" s="15">
        <v>2017</v>
      </c>
      <c r="C4622" s="8">
        <v>809.08823799975175</v>
      </c>
      <c r="H4622" s="15"/>
    </row>
    <row r="4623" spans="1:8" x14ac:dyDescent="0.3">
      <c r="A4623" s="15" t="s">
        <v>841</v>
      </c>
      <c r="B4623" s="15"/>
      <c r="C4623" s="8">
        <v>5497.3077908660443</v>
      </c>
      <c r="H4623" s="15"/>
    </row>
    <row r="4624" spans="1:8" x14ac:dyDescent="0.3">
      <c r="A4624" s="15" t="s">
        <v>241</v>
      </c>
      <c r="B4624" s="15">
        <v>2007</v>
      </c>
      <c r="C4624" s="8">
        <v>525.10634159999995</v>
      </c>
      <c r="H4624" s="15"/>
    </row>
    <row r="4625" spans="1:8" x14ac:dyDescent="0.3">
      <c r="A4625" s="15" t="s">
        <v>241</v>
      </c>
      <c r="B4625" s="15">
        <v>2008</v>
      </c>
      <c r="C4625" s="8">
        <v>560.68214144976832</v>
      </c>
      <c r="H4625" s="15"/>
    </row>
    <row r="4626" spans="1:8" x14ac:dyDescent="0.3">
      <c r="A4626" s="15" t="s">
        <v>241</v>
      </c>
      <c r="B4626" s="15">
        <v>2009</v>
      </c>
      <c r="C4626" s="8">
        <v>769.92368802919179</v>
      </c>
      <c r="H4626" s="15"/>
    </row>
    <row r="4627" spans="1:8" x14ac:dyDescent="0.3">
      <c r="A4627" s="15" t="s">
        <v>241</v>
      </c>
      <c r="B4627" s="15">
        <v>2010</v>
      </c>
      <c r="C4627" s="8">
        <v>690.16228374534887</v>
      </c>
      <c r="H4627" s="15"/>
    </row>
    <row r="4628" spans="1:8" x14ac:dyDescent="0.3">
      <c r="A4628" s="15" t="s">
        <v>241</v>
      </c>
      <c r="B4628" s="15">
        <v>2011</v>
      </c>
      <c r="C4628" s="8">
        <v>355.89857870514123</v>
      </c>
      <c r="H4628" s="15"/>
    </row>
    <row r="4629" spans="1:8" x14ac:dyDescent="0.3">
      <c r="A4629" s="15" t="s">
        <v>241</v>
      </c>
      <c r="B4629" s="15">
        <v>2012</v>
      </c>
      <c r="C4629" s="8">
        <v>209.46387994681916</v>
      </c>
      <c r="H4629" s="15"/>
    </row>
    <row r="4630" spans="1:8" x14ac:dyDescent="0.3">
      <c r="A4630" s="15" t="s">
        <v>241</v>
      </c>
      <c r="B4630" s="15">
        <v>2013</v>
      </c>
      <c r="C4630" s="8">
        <v>187.83992372620932</v>
      </c>
      <c r="H4630" s="15"/>
    </row>
    <row r="4631" spans="1:8" x14ac:dyDescent="0.3">
      <c r="A4631" s="15" t="s">
        <v>241</v>
      </c>
      <c r="B4631" s="15">
        <v>2014</v>
      </c>
      <c r="C4631" s="8">
        <v>115.60105646086957</v>
      </c>
      <c r="H4631" s="15"/>
    </row>
    <row r="4632" spans="1:8" x14ac:dyDescent="0.3">
      <c r="A4632" s="15" t="s">
        <v>241</v>
      </c>
      <c r="B4632" s="15">
        <v>2015</v>
      </c>
      <c r="C4632" s="8">
        <v>549.24661502608694</v>
      </c>
      <c r="H4632" s="15"/>
    </row>
    <row r="4633" spans="1:8" x14ac:dyDescent="0.3">
      <c r="A4633" s="15" t="s">
        <v>241</v>
      </c>
      <c r="B4633" s="15">
        <v>2016</v>
      </c>
      <c r="C4633" s="8">
        <v>506.6240858064084</v>
      </c>
      <c r="H4633" s="15"/>
    </row>
    <row r="4634" spans="1:8" x14ac:dyDescent="0.3">
      <c r="A4634" s="15" t="s">
        <v>241</v>
      </c>
      <c r="B4634" s="15">
        <v>2017</v>
      </c>
      <c r="C4634" s="8">
        <v>618.64179425811653</v>
      </c>
      <c r="H4634" s="15"/>
    </row>
    <row r="4635" spans="1:8" x14ac:dyDescent="0.3">
      <c r="A4635" s="15" t="s">
        <v>842</v>
      </c>
      <c r="B4635" s="15"/>
      <c r="C4635" s="8">
        <v>5089.1903887539602</v>
      </c>
      <c r="H4635" s="15"/>
    </row>
    <row r="4636" spans="1:8" x14ac:dyDescent="0.3">
      <c r="A4636" s="15" t="s">
        <v>141</v>
      </c>
      <c r="B4636" s="15">
        <v>2007</v>
      </c>
      <c r="C4636" s="8">
        <v>486.45797405217394</v>
      </c>
      <c r="H4636" s="15"/>
    </row>
    <row r="4637" spans="1:8" x14ac:dyDescent="0.3">
      <c r="A4637" s="15" t="s">
        <v>141</v>
      </c>
      <c r="B4637" s="15">
        <v>2008</v>
      </c>
      <c r="C4637" s="8">
        <v>758.0739625782835</v>
      </c>
      <c r="H4637" s="15"/>
    </row>
    <row r="4638" spans="1:8" x14ac:dyDescent="0.3">
      <c r="A4638" s="15" t="s">
        <v>141</v>
      </c>
      <c r="B4638" s="15">
        <v>2009</v>
      </c>
      <c r="C4638" s="8">
        <v>914.9794099070474</v>
      </c>
      <c r="H4638" s="15"/>
    </row>
    <row r="4639" spans="1:8" x14ac:dyDescent="0.3">
      <c r="A4639" s="15" t="s">
        <v>141</v>
      </c>
      <c r="B4639" s="15">
        <v>2010</v>
      </c>
      <c r="C4639" s="8">
        <v>874.364163287868</v>
      </c>
      <c r="H4639" s="15"/>
    </row>
    <row r="4640" spans="1:8" x14ac:dyDescent="0.3">
      <c r="A4640" s="15" t="s">
        <v>141</v>
      </c>
      <c r="B4640" s="15">
        <v>2011</v>
      </c>
      <c r="C4640" s="8">
        <v>470.51717498500295</v>
      </c>
      <c r="H4640" s="15"/>
    </row>
    <row r="4641" spans="1:8" x14ac:dyDescent="0.3">
      <c r="A4641" s="15" t="s">
        <v>141</v>
      </c>
      <c r="B4641" s="15">
        <v>2012</v>
      </c>
      <c r="C4641" s="8">
        <v>327.21473546435874</v>
      </c>
      <c r="H4641" s="15"/>
    </row>
    <row r="4642" spans="1:8" x14ac:dyDescent="0.3">
      <c r="A4642" s="15" t="s">
        <v>141</v>
      </c>
      <c r="B4642" s="15">
        <v>2013</v>
      </c>
      <c r="C4642" s="8">
        <v>264.91071242706494</v>
      </c>
      <c r="H4642" s="15"/>
    </row>
    <row r="4643" spans="1:8" x14ac:dyDescent="0.3">
      <c r="A4643" s="15" t="s">
        <v>141</v>
      </c>
      <c r="B4643" s="15">
        <v>2014</v>
      </c>
      <c r="C4643" s="8">
        <v>142.51557795652175</v>
      </c>
      <c r="H4643" s="15"/>
    </row>
    <row r="4644" spans="1:8" x14ac:dyDescent="0.3">
      <c r="A4644" s="15" t="s">
        <v>141</v>
      </c>
      <c r="B4644" s="15">
        <v>2015</v>
      </c>
      <c r="C4644" s="8">
        <v>704.98103593043481</v>
      </c>
      <c r="H4644" s="15"/>
    </row>
    <row r="4645" spans="1:8" x14ac:dyDescent="0.3">
      <c r="A4645" s="15" t="s">
        <v>141</v>
      </c>
      <c r="B4645" s="15">
        <v>2016</v>
      </c>
      <c r="C4645" s="8">
        <v>583.01613681445303</v>
      </c>
      <c r="H4645" s="15"/>
    </row>
    <row r="4646" spans="1:8" x14ac:dyDescent="0.3">
      <c r="A4646" s="15" t="s">
        <v>141</v>
      </c>
      <c r="B4646" s="15">
        <v>2017</v>
      </c>
      <c r="C4646" s="8">
        <v>842.99640257352496</v>
      </c>
      <c r="H4646" s="15"/>
    </row>
    <row r="4647" spans="1:8" x14ac:dyDescent="0.3">
      <c r="A4647" s="15" t="s">
        <v>843</v>
      </c>
      <c r="B4647" s="15"/>
      <c r="C4647" s="8">
        <v>6370.0272859767347</v>
      </c>
      <c r="H4647" s="15"/>
    </row>
    <row r="4648" spans="1:8" x14ac:dyDescent="0.3">
      <c r="A4648" s="15" t="s">
        <v>265</v>
      </c>
      <c r="B4648" s="15">
        <v>2007</v>
      </c>
      <c r="C4648" s="8">
        <v>453.88750758260869</v>
      </c>
      <c r="H4648" s="15"/>
    </row>
    <row r="4649" spans="1:8" x14ac:dyDescent="0.3">
      <c r="A4649" s="15" t="s">
        <v>265</v>
      </c>
      <c r="B4649" s="15">
        <v>2008</v>
      </c>
      <c r="C4649" s="8">
        <v>858.45625709674721</v>
      </c>
      <c r="H4649" s="15"/>
    </row>
    <row r="4650" spans="1:8" x14ac:dyDescent="0.3">
      <c r="A4650" s="15" t="s">
        <v>265</v>
      </c>
      <c r="B4650" s="15">
        <v>2009</v>
      </c>
      <c r="C4650" s="8">
        <v>1001.5322999462051</v>
      </c>
      <c r="H4650" s="15"/>
    </row>
    <row r="4651" spans="1:8" x14ac:dyDescent="0.3">
      <c r="A4651" s="15" t="s">
        <v>265</v>
      </c>
      <c r="B4651" s="15">
        <v>2010</v>
      </c>
      <c r="C4651" s="8">
        <v>676.18048399585882</v>
      </c>
      <c r="H4651" s="15"/>
    </row>
    <row r="4652" spans="1:8" x14ac:dyDescent="0.3">
      <c r="A4652" s="15" t="s">
        <v>265</v>
      </c>
      <c r="B4652" s="15">
        <v>2011</v>
      </c>
      <c r="C4652" s="8">
        <v>331.53920049646092</v>
      </c>
      <c r="H4652" s="15"/>
    </row>
    <row r="4653" spans="1:8" x14ac:dyDescent="0.3">
      <c r="A4653" s="15" t="s">
        <v>265</v>
      </c>
      <c r="B4653" s="15">
        <v>2012</v>
      </c>
      <c r="C4653" s="8">
        <v>186.46859558069391</v>
      </c>
      <c r="H4653" s="15"/>
    </row>
    <row r="4654" spans="1:8" x14ac:dyDescent="0.3">
      <c r="A4654" s="15" t="s">
        <v>265</v>
      </c>
      <c r="B4654" s="15">
        <v>2013</v>
      </c>
      <c r="C4654" s="8">
        <v>204.15879017013211</v>
      </c>
      <c r="H4654" s="15"/>
    </row>
    <row r="4655" spans="1:8" x14ac:dyDescent="0.3">
      <c r="A4655" s="15" t="s">
        <v>265</v>
      </c>
      <c r="B4655" s="15">
        <v>2014</v>
      </c>
      <c r="C4655" s="8">
        <v>194.42118052173913</v>
      </c>
      <c r="H4655" s="15"/>
    </row>
    <row r="4656" spans="1:8" x14ac:dyDescent="0.3">
      <c r="A4656" s="15" t="s">
        <v>265</v>
      </c>
      <c r="B4656" s="15">
        <v>2015</v>
      </c>
      <c r="C4656" s="8">
        <v>498.61666507826089</v>
      </c>
      <c r="H4656" s="15"/>
    </row>
    <row r="4657" spans="1:8" x14ac:dyDescent="0.3">
      <c r="A4657" s="15" t="s">
        <v>265</v>
      </c>
      <c r="B4657" s="15">
        <v>2016</v>
      </c>
      <c r="C4657" s="8">
        <v>413.34332369405007</v>
      </c>
      <c r="H4657" s="15"/>
    </row>
    <row r="4658" spans="1:8" x14ac:dyDescent="0.3">
      <c r="A4658" s="15" t="s">
        <v>265</v>
      </c>
      <c r="B4658" s="15">
        <v>2017</v>
      </c>
      <c r="C4658" s="8">
        <v>543.98507926639695</v>
      </c>
      <c r="H4658" s="15"/>
    </row>
    <row r="4659" spans="1:8" x14ac:dyDescent="0.3">
      <c r="A4659" s="15" t="s">
        <v>844</v>
      </c>
      <c r="B4659" s="15"/>
      <c r="C4659" s="8">
        <v>5362.5893834291546</v>
      </c>
      <c r="H4659" s="15"/>
    </row>
    <row r="4660" spans="1:8" x14ac:dyDescent="0.3">
      <c r="A4660" s="15" t="s">
        <v>72</v>
      </c>
      <c r="B4660" s="15">
        <v>2007</v>
      </c>
      <c r="C4660" s="8">
        <v>354.7867707130435</v>
      </c>
      <c r="H4660" s="15"/>
    </row>
    <row r="4661" spans="1:8" x14ac:dyDescent="0.3">
      <c r="A4661" s="15" t="s">
        <v>72</v>
      </c>
      <c r="B4661" s="15">
        <v>2008</v>
      </c>
      <c r="C4661" s="8">
        <v>515.33664398833002</v>
      </c>
      <c r="H4661" s="15"/>
    </row>
    <row r="4662" spans="1:8" x14ac:dyDescent="0.3">
      <c r="A4662" s="15" t="s">
        <v>72</v>
      </c>
      <c r="B4662" s="15">
        <v>2009</v>
      </c>
      <c r="C4662" s="8">
        <v>656.27868441361545</v>
      </c>
      <c r="H4662" s="15"/>
    </row>
    <row r="4663" spans="1:8" x14ac:dyDescent="0.3">
      <c r="A4663" s="15" t="s">
        <v>72</v>
      </c>
      <c r="B4663" s="15">
        <v>2010</v>
      </c>
      <c r="C4663" s="8">
        <v>644.89038811931687</v>
      </c>
      <c r="H4663" s="15"/>
    </row>
    <row r="4664" spans="1:8" x14ac:dyDescent="0.3">
      <c r="A4664" s="15" t="s">
        <v>72</v>
      </c>
      <c r="B4664" s="15">
        <v>2011</v>
      </c>
      <c r="C4664" s="8">
        <v>335.57944790983049</v>
      </c>
      <c r="H4664" s="15"/>
    </row>
    <row r="4665" spans="1:8" x14ac:dyDescent="0.3">
      <c r="A4665" s="15" t="s">
        <v>72</v>
      </c>
      <c r="B4665" s="15">
        <v>2012</v>
      </c>
      <c r="C4665" s="8">
        <v>218.81563738748835</v>
      </c>
      <c r="H4665" s="15"/>
    </row>
    <row r="4666" spans="1:8" x14ac:dyDescent="0.3">
      <c r="A4666" s="15" t="s">
        <v>72</v>
      </c>
      <c r="B4666" s="15">
        <v>2013</v>
      </c>
      <c r="C4666" s="8">
        <v>189.79031055748803</v>
      </c>
      <c r="H4666" s="15"/>
    </row>
    <row r="4667" spans="1:8" x14ac:dyDescent="0.3">
      <c r="A4667" s="15" t="s">
        <v>72</v>
      </c>
      <c r="B4667" s="15">
        <v>2014</v>
      </c>
      <c r="C4667" s="8">
        <v>144.16293453913045</v>
      </c>
      <c r="H4667" s="15"/>
    </row>
    <row r="4668" spans="1:8" x14ac:dyDescent="0.3">
      <c r="A4668" s="15" t="s">
        <v>72</v>
      </c>
      <c r="B4668" s="15">
        <v>2015</v>
      </c>
      <c r="C4668" s="8">
        <v>537.56897697391298</v>
      </c>
      <c r="H4668" s="15"/>
    </row>
    <row r="4669" spans="1:8" x14ac:dyDescent="0.3">
      <c r="A4669" s="15" t="s">
        <v>72</v>
      </c>
      <c r="B4669" s="15">
        <v>2016</v>
      </c>
      <c r="C4669" s="8">
        <v>535.1729420098568</v>
      </c>
      <c r="H4669" s="15"/>
    </row>
    <row r="4670" spans="1:8" x14ac:dyDescent="0.3">
      <c r="A4670" s="15" t="s">
        <v>72</v>
      </c>
      <c r="B4670" s="15">
        <v>2017</v>
      </c>
      <c r="C4670" s="8">
        <v>855.6903051007265</v>
      </c>
      <c r="H4670" s="15"/>
    </row>
    <row r="4671" spans="1:8" x14ac:dyDescent="0.3">
      <c r="A4671" s="15" t="s">
        <v>845</v>
      </c>
      <c r="B4671" s="15"/>
      <c r="C4671" s="8">
        <v>4988.0730417127397</v>
      </c>
      <c r="H4671" s="15"/>
    </row>
    <row r="4672" spans="1:8" x14ac:dyDescent="0.3">
      <c r="A4672" s="15" t="s">
        <v>224</v>
      </c>
      <c r="B4672" s="15">
        <v>2007</v>
      </c>
      <c r="C4672" s="8">
        <v>373.16812069565214</v>
      </c>
      <c r="H4672" s="15"/>
    </row>
    <row r="4673" spans="1:8" x14ac:dyDescent="0.3">
      <c r="A4673" s="15" t="s">
        <v>224</v>
      </c>
      <c r="B4673" s="15">
        <v>2008</v>
      </c>
      <c r="C4673" s="8">
        <v>826.27653727197674</v>
      </c>
      <c r="H4673" s="15"/>
    </row>
    <row r="4674" spans="1:8" x14ac:dyDescent="0.3">
      <c r="A4674" s="15" t="s">
        <v>224</v>
      </c>
      <c r="B4674" s="15">
        <v>2009</v>
      </c>
      <c r="C4674" s="8">
        <v>656.20520827297605</v>
      </c>
      <c r="H4674" s="15"/>
    </row>
    <row r="4675" spans="1:8" x14ac:dyDescent="0.3">
      <c r="A4675" s="15" t="s">
        <v>224</v>
      </c>
      <c r="B4675" s="15">
        <v>2010</v>
      </c>
      <c r="C4675" s="8">
        <v>578.72026359015558</v>
      </c>
      <c r="H4675" s="15"/>
    </row>
    <row r="4676" spans="1:8" x14ac:dyDescent="0.3">
      <c r="A4676" s="15" t="s">
        <v>224</v>
      </c>
      <c r="B4676" s="15">
        <v>2011</v>
      </c>
      <c r="C4676" s="8">
        <v>311.35116186266009</v>
      </c>
      <c r="H4676" s="15"/>
    </row>
    <row r="4677" spans="1:8" x14ac:dyDescent="0.3">
      <c r="A4677" s="15" t="s">
        <v>224</v>
      </c>
      <c r="B4677" s="15">
        <v>2012</v>
      </c>
      <c r="C4677" s="8">
        <v>256.64338490732018</v>
      </c>
      <c r="H4677" s="15"/>
    </row>
    <row r="4678" spans="1:8" x14ac:dyDescent="0.3">
      <c r="A4678" s="15" t="s">
        <v>224</v>
      </c>
      <c r="B4678" s="15">
        <v>2013</v>
      </c>
      <c r="C4678" s="8">
        <v>221.85509660667333</v>
      </c>
      <c r="H4678" s="15"/>
    </row>
    <row r="4679" spans="1:8" x14ac:dyDescent="0.3">
      <c r="A4679" s="15" t="s">
        <v>224</v>
      </c>
      <c r="B4679" s="15">
        <v>2014</v>
      </c>
      <c r="C4679" s="8">
        <v>138.23347382608696</v>
      </c>
      <c r="H4679" s="15"/>
    </row>
    <row r="4680" spans="1:8" x14ac:dyDescent="0.3">
      <c r="A4680" s="15" t="s">
        <v>224</v>
      </c>
      <c r="B4680" s="15">
        <v>2015</v>
      </c>
      <c r="C4680" s="8">
        <v>541.43250031304353</v>
      </c>
      <c r="H4680" s="15"/>
    </row>
    <row r="4681" spans="1:8" x14ac:dyDescent="0.3">
      <c r="A4681" s="15" t="s">
        <v>224</v>
      </c>
      <c r="B4681" s="15">
        <v>2016</v>
      </c>
      <c r="C4681" s="8">
        <v>553.42332129676606</v>
      </c>
      <c r="H4681" s="15"/>
    </row>
    <row r="4682" spans="1:8" x14ac:dyDescent="0.3">
      <c r="A4682" s="15" t="s">
        <v>224</v>
      </c>
      <c r="B4682" s="15">
        <v>2017</v>
      </c>
      <c r="C4682" s="8">
        <v>595.79677269971091</v>
      </c>
      <c r="H4682" s="15"/>
    </row>
    <row r="4683" spans="1:8" x14ac:dyDescent="0.3">
      <c r="A4683" s="15" t="s">
        <v>846</v>
      </c>
      <c r="B4683" s="15"/>
      <c r="C4683" s="8">
        <v>5053.105841343021</v>
      </c>
      <c r="H4683" s="15"/>
    </row>
    <row r="4684" spans="1:8" x14ac:dyDescent="0.3">
      <c r="A4684" s="15" t="s">
        <v>367</v>
      </c>
      <c r="B4684" s="15">
        <v>2007</v>
      </c>
      <c r="C4684" s="8">
        <v>583.40797680000003</v>
      </c>
      <c r="H4684" s="15"/>
    </row>
    <row r="4685" spans="1:8" x14ac:dyDescent="0.3">
      <c r="A4685" s="15" t="s">
        <v>367</v>
      </c>
      <c r="B4685" s="15">
        <v>2008</v>
      </c>
      <c r="C4685" s="8">
        <v>599.36864611987096</v>
      </c>
      <c r="H4685" s="15"/>
    </row>
    <row r="4686" spans="1:8" x14ac:dyDescent="0.3">
      <c r="A4686" s="15" t="s">
        <v>367</v>
      </c>
      <c r="B4686" s="15">
        <v>2009</v>
      </c>
      <c r="C4686" s="8">
        <v>881.08862541263829</v>
      </c>
      <c r="H4686" s="15"/>
    </row>
    <row r="4687" spans="1:8" x14ac:dyDescent="0.3">
      <c r="A4687" s="15" t="s">
        <v>367</v>
      </c>
      <c r="B4687" s="15">
        <v>2010</v>
      </c>
      <c r="C4687" s="8">
        <v>793.79306891693079</v>
      </c>
      <c r="H4687" s="15"/>
    </row>
    <row r="4688" spans="1:8" x14ac:dyDescent="0.3">
      <c r="A4688" s="15" t="s">
        <v>367</v>
      </c>
      <c r="B4688" s="15">
        <v>2011</v>
      </c>
      <c r="C4688" s="8">
        <v>393.12717468858705</v>
      </c>
      <c r="H4688" s="15"/>
    </row>
    <row r="4689" spans="1:8" x14ac:dyDescent="0.3">
      <c r="A4689" s="15" t="s">
        <v>367</v>
      </c>
      <c r="B4689" s="15">
        <v>2012</v>
      </c>
      <c r="C4689" s="8">
        <v>231.66943130033403</v>
      </c>
      <c r="H4689" s="15"/>
    </row>
    <row r="4690" spans="1:8" x14ac:dyDescent="0.3">
      <c r="A4690" s="15" t="s">
        <v>367</v>
      </c>
      <c r="B4690" s="15">
        <v>2013</v>
      </c>
      <c r="C4690" s="8">
        <v>206.09905583420289</v>
      </c>
      <c r="H4690" s="15"/>
    </row>
    <row r="4691" spans="1:8" x14ac:dyDescent="0.3">
      <c r="A4691" s="15" t="s">
        <v>367</v>
      </c>
      <c r="B4691" s="15">
        <v>2014</v>
      </c>
      <c r="C4691" s="8">
        <v>150.22436679130436</v>
      </c>
      <c r="H4691" s="15"/>
    </row>
    <row r="4692" spans="1:8" x14ac:dyDescent="0.3">
      <c r="A4692" s="15" t="s">
        <v>367</v>
      </c>
      <c r="B4692" s="15">
        <v>2015</v>
      </c>
      <c r="C4692" s="8">
        <v>603.01397530434781</v>
      </c>
      <c r="H4692" s="15"/>
    </row>
    <row r="4693" spans="1:8" x14ac:dyDescent="0.3">
      <c r="A4693" s="15" t="s">
        <v>367</v>
      </c>
      <c r="B4693" s="15">
        <v>2016</v>
      </c>
      <c r="C4693" s="8">
        <v>525.58787742642926</v>
      </c>
      <c r="H4693" s="15"/>
    </row>
    <row r="4694" spans="1:8" x14ac:dyDescent="0.3">
      <c r="A4694" s="15" t="s">
        <v>367</v>
      </c>
      <c r="B4694" s="15">
        <v>2017</v>
      </c>
      <c r="C4694" s="8">
        <v>660.81962755382028</v>
      </c>
      <c r="H4694" s="15"/>
    </row>
    <row r="4695" spans="1:8" x14ac:dyDescent="0.3">
      <c r="A4695" s="15" t="s">
        <v>847</v>
      </c>
      <c r="B4695" s="15"/>
      <c r="C4695" s="8">
        <v>5628.1998261484659</v>
      </c>
      <c r="H4695" s="15"/>
    </row>
    <row r="4696" spans="1:8" x14ac:dyDescent="0.3">
      <c r="A4696" s="15" t="s">
        <v>370</v>
      </c>
      <c r="B4696" s="15">
        <v>2007</v>
      </c>
      <c r="C4696" s="8">
        <v>579.32337579130433</v>
      </c>
      <c r="H4696" s="15"/>
    </row>
    <row r="4697" spans="1:8" x14ac:dyDescent="0.3">
      <c r="A4697" s="15" t="s">
        <v>370</v>
      </c>
      <c r="B4697" s="15">
        <v>2008</v>
      </c>
      <c r="C4697" s="8">
        <v>545.09329246191658</v>
      </c>
      <c r="H4697" s="15"/>
    </row>
    <row r="4698" spans="1:8" x14ac:dyDescent="0.3">
      <c r="A4698" s="15" t="s">
        <v>370</v>
      </c>
      <c r="B4698" s="15">
        <v>2009</v>
      </c>
      <c r="C4698" s="8">
        <v>901.63242819702373</v>
      </c>
      <c r="H4698" s="15"/>
    </row>
    <row r="4699" spans="1:8" x14ac:dyDescent="0.3">
      <c r="A4699" s="15" t="s">
        <v>370</v>
      </c>
      <c r="B4699" s="15">
        <v>2010</v>
      </c>
      <c r="C4699" s="8">
        <v>809.55769985829841</v>
      </c>
      <c r="H4699" s="15"/>
    </row>
    <row r="4700" spans="1:8" x14ac:dyDescent="0.3">
      <c r="A4700" s="15" t="s">
        <v>370</v>
      </c>
      <c r="B4700" s="15">
        <v>2011</v>
      </c>
      <c r="C4700" s="8">
        <v>403.09383307491981</v>
      </c>
      <c r="H4700" s="15"/>
    </row>
    <row r="4701" spans="1:8" x14ac:dyDescent="0.3">
      <c r="A4701" s="15" t="s">
        <v>370</v>
      </c>
      <c r="B4701" s="15">
        <v>2012</v>
      </c>
      <c r="C4701" s="8">
        <v>237.97615175931421</v>
      </c>
      <c r="H4701" s="15"/>
    </row>
    <row r="4702" spans="1:8" x14ac:dyDescent="0.3">
      <c r="A4702" s="15" t="s">
        <v>370</v>
      </c>
      <c r="B4702" s="15">
        <v>2013</v>
      </c>
      <c r="C4702" s="8">
        <v>218.48701140275074</v>
      </c>
      <c r="H4702" s="15"/>
    </row>
    <row r="4703" spans="1:8" x14ac:dyDescent="0.3">
      <c r="A4703" s="15" t="s">
        <v>370</v>
      </c>
      <c r="B4703" s="15">
        <v>2014</v>
      </c>
      <c r="C4703" s="8">
        <v>150.39544012173911</v>
      </c>
      <c r="H4703" s="15"/>
    </row>
    <row r="4704" spans="1:8" x14ac:dyDescent="0.3">
      <c r="A4704" s="15" t="s">
        <v>370</v>
      </c>
      <c r="B4704" s="15">
        <v>2015</v>
      </c>
      <c r="C4704" s="8">
        <v>637.88572246956517</v>
      </c>
      <c r="H4704" s="15"/>
    </row>
    <row r="4705" spans="1:8" x14ac:dyDescent="0.3">
      <c r="A4705" s="15" t="s">
        <v>370</v>
      </c>
      <c r="B4705" s="15">
        <v>2016</v>
      </c>
      <c r="C4705" s="8">
        <v>552.66230485319818</v>
      </c>
      <c r="H4705" s="15"/>
    </row>
    <row r="4706" spans="1:8" x14ac:dyDescent="0.3">
      <c r="A4706" s="15" t="s">
        <v>370</v>
      </c>
      <c r="B4706" s="15">
        <v>2017</v>
      </c>
      <c r="C4706" s="8">
        <v>697.93582751969336</v>
      </c>
      <c r="H4706" s="15"/>
    </row>
    <row r="4707" spans="1:8" x14ac:dyDescent="0.3">
      <c r="A4707" s="15" t="s">
        <v>848</v>
      </c>
      <c r="B4707" s="15"/>
      <c r="C4707" s="8">
        <v>5734.0430875097245</v>
      </c>
      <c r="H4707" s="15"/>
    </row>
    <row r="4708" spans="1:8" x14ac:dyDescent="0.3">
      <c r="A4708" s="15" t="s">
        <v>383</v>
      </c>
      <c r="B4708" s="15">
        <v>2007</v>
      </c>
      <c r="C4708" s="8">
        <v>305.62680031304342</v>
      </c>
      <c r="H4708" s="15"/>
    </row>
    <row r="4709" spans="1:8" x14ac:dyDescent="0.3">
      <c r="A4709" s="15" t="s">
        <v>383</v>
      </c>
      <c r="B4709" s="15">
        <v>2008</v>
      </c>
      <c r="C4709" s="8">
        <v>865.94980406792217</v>
      </c>
      <c r="H4709" s="15"/>
    </row>
    <row r="4710" spans="1:8" x14ac:dyDescent="0.3">
      <c r="A4710" s="15" t="s">
        <v>383</v>
      </c>
      <c r="B4710" s="15">
        <v>2009</v>
      </c>
      <c r="C4710" s="8">
        <v>461.06193587076172</v>
      </c>
      <c r="H4710" s="15"/>
    </row>
    <row r="4711" spans="1:8" x14ac:dyDescent="0.3">
      <c r="A4711" s="15" t="s">
        <v>383</v>
      </c>
      <c r="B4711" s="15">
        <v>2010</v>
      </c>
      <c r="C4711" s="8">
        <v>515.42004981543721</v>
      </c>
      <c r="H4711" s="15"/>
    </row>
    <row r="4712" spans="1:8" x14ac:dyDescent="0.3">
      <c r="A4712" s="15" t="s">
        <v>383</v>
      </c>
      <c r="B4712" s="15">
        <v>2011</v>
      </c>
      <c r="C4712" s="8">
        <v>279.37082482342464</v>
      </c>
      <c r="H4712" s="15"/>
    </row>
    <row r="4713" spans="1:8" x14ac:dyDescent="0.3">
      <c r="A4713" s="15" t="s">
        <v>383</v>
      </c>
      <c r="B4713" s="15">
        <v>2012</v>
      </c>
      <c r="C4713" s="8">
        <v>193.23420226594723</v>
      </c>
      <c r="H4713" s="15"/>
    </row>
    <row r="4714" spans="1:8" x14ac:dyDescent="0.3">
      <c r="A4714" s="15" t="s">
        <v>383</v>
      </c>
      <c r="B4714" s="15">
        <v>2013</v>
      </c>
      <c r="C4714" s="8">
        <v>158.61542095144273</v>
      </c>
      <c r="H4714" s="15"/>
    </row>
    <row r="4715" spans="1:8" x14ac:dyDescent="0.3">
      <c r="A4715" s="15" t="s">
        <v>383</v>
      </c>
      <c r="B4715" s="15">
        <v>2014</v>
      </c>
      <c r="C4715" s="8">
        <v>115.58017314782609</v>
      </c>
      <c r="H4715" s="15"/>
    </row>
    <row r="4716" spans="1:8" x14ac:dyDescent="0.3">
      <c r="A4716" s="15" t="s">
        <v>383</v>
      </c>
      <c r="B4716" s="15">
        <v>2015</v>
      </c>
      <c r="C4716" s="8">
        <v>467.31833092173912</v>
      </c>
      <c r="H4716" s="15"/>
    </row>
    <row r="4717" spans="1:8" x14ac:dyDescent="0.3">
      <c r="A4717" s="15" t="s">
        <v>383</v>
      </c>
      <c r="B4717" s="15">
        <v>2016</v>
      </c>
      <c r="C4717" s="8">
        <v>481.73149876642901</v>
      </c>
      <c r="H4717" s="15"/>
    </row>
    <row r="4718" spans="1:8" x14ac:dyDescent="0.3">
      <c r="A4718" s="15" t="s">
        <v>383</v>
      </c>
      <c r="B4718" s="15">
        <v>2017</v>
      </c>
      <c r="C4718" s="8">
        <v>682.96772512445216</v>
      </c>
      <c r="H4718" s="15"/>
    </row>
    <row r="4719" spans="1:8" x14ac:dyDescent="0.3">
      <c r="A4719" s="15" t="s">
        <v>849</v>
      </c>
      <c r="B4719" s="15"/>
      <c r="C4719" s="8">
        <v>4526.8767660684262</v>
      </c>
      <c r="H4719" s="15"/>
    </row>
    <row r="4720" spans="1:8" x14ac:dyDescent="0.3">
      <c r="A4720" s="15" t="s">
        <v>410</v>
      </c>
      <c r="B4720" s="15">
        <v>2007</v>
      </c>
      <c r="C4720" s="8">
        <v>369.7670660869565</v>
      </c>
      <c r="H4720" s="15"/>
    </row>
    <row r="4721" spans="1:8" x14ac:dyDescent="0.3">
      <c r="A4721" s="15" t="s">
        <v>410</v>
      </c>
      <c r="B4721" s="15">
        <v>2008</v>
      </c>
      <c r="C4721" s="8">
        <v>605.89786554540319</v>
      </c>
      <c r="H4721" s="15"/>
    </row>
    <row r="4722" spans="1:8" x14ac:dyDescent="0.3">
      <c r="A4722" s="15" t="s">
        <v>410</v>
      </c>
      <c r="B4722" s="15">
        <v>2009</v>
      </c>
      <c r="C4722" s="8">
        <v>770.83130667946409</v>
      </c>
      <c r="H4722" s="15"/>
    </row>
    <row r="4723" spans="1:8" x14ac:dyDescent="0.3">
      <c r="A4723" s="15" t="s">
        <v>410</v>
      </c>
      <c r="B4723" s="15">
        <v>2010</v>
      </c>
      <c r="C4723" s="8">
        <v>664.48348865903131</v>
      </c>
      <c r="H4723" s="15"/>
    </row>
    <row r="4724" spans="1:8" x14ac:dyDescent="0.3">
      <c r="A4724" s="15" t="s">
        <v>410</v>
      </c>
      <c r="B4724" s="15">
        <v>2011</v>
      </c>
      <c r="C4724" s="8">
        <v>336.53629214373228</v>
      </c>
      <c r="H4724" s="15"/>
    </row>
    <row r="4725" spans="1:8" x14ac:dyDescent="0.3">
      <c r="A4725" s="15" t="s">
        <v>410</v>
      </c>
      <c r="B4725" s="15">
        <v>2012</v>
      </c>
      <c r="C4725" s="8">
        <v>191.54244511642577</v>
      </c>
      <c r="H4725" s="15"/>
    </row>
    <row r="4726" spans="1:8" x14ac:dyDescent="0.3">
      <c r="A4726" s="15" t="s">
        <v>410</v>
      </c>
      <c r="B4726" s="15">
        <v>2013</v>
      </c>
      <c r="C4726" s="8">
        <v>172.18822733545883</v>
      </c>
      <c r="H4726" s="15"/>
    </row>
    <row r="4727" spans="1:8" x14ac:dyDescent="0.3">
      <c r="A4727" s="15" t="s">
        <v>410</v>
      </c>
      <c r="B4727" s="15">
        <v>2014</v>
      </c>
      <c r="C4727" s="8">
        <v>111.75468057391303</v>
      </c>
      <c r="H4727" s="15"/>
    </row>
    <row r="4728" spans="1:8" x14ac:dyDescent="0.3">
      <c r="A4728" s="15" t="s">
        <v>410</v>
      </c>
      <c r="B4728" s="15">
        <v>2015</v>
      </c>
      <c r="C4728" s="8">
        <v>494.88219057391302</v>
      </c>
      <c r="H4728" s="15"/>
    </row>
    <row r="4729" spans="1:8" x14ac:dyDescent="0.3">
      <c r="A4729" s="15" t="s">
        <v>410</v>
      </c>
      <c r="B4729" s="15">
        <v>2016</v>
      </c>
      <c r="C4729" s="8">
        <v>442.11583638444625</v>
      </c>
      <c r="H4729" s="15"/>
    </row>
    <row r="4730" spans="1:8" x14ac:dyDescent="0.3">
      <c r="A4730" s="15" t="s">
        <v>410</v>
      </c>
      <c r="B4730" s="15">
        <v>2017</v>
      </c>
      <c r="C4730" s="8">
        <v>541.3866364146088</v>
      </c>
      <c r="H4730" s="15"/>
    </row>
    <row r="4731" spans="1:8" x14ac:dyDescent="0.3">
      <c r="A4731" s="15" t="s">
        <v>850</v>
      </c>
      <c r="B4731" s="15"/>
      <c r="C4731" s="8">
        <v>4701.3860355133529</v>
      </c>
      <c r="H4731" s="15"/>
    </row>
    <row r="4732" spans="1:8" x14ac:dyDescent="0.3">
      <c r="A4732" s="15" t="s">
        <v>373</v>
      </c>
      <c r="B4732" s="15">
        <v>2007</v>
      </c>
      <c r="C4732" s="8">
        <v>367.25019881739127</v>
      </c>
      <c r="H4732" s="15"/>
    </row>
    <row r="4733" spans="1:8" x14ac:dyDescent="0.3">
      <c r="A4733" s="15" t="s">
        <v>373</v>
      </c>
      <c r="B4733" s="15">
        <v>2008</v>
      </c>
      <c r="C4733" s="8">
        <v>532.91018272009876</v>
      </c>
      <c r="H4733" s="15"/>
    </row>
    <row r="4734" spans="1:8" x14ac:dyDescent="0.3">
      <c r="A4734" s="15" t="s">
        <v>373</v>
      </c>
      <c r="B4734" s="15">
        <v>2009</v>
      </c>
      <c r="C4734" s="8">
        <v>713.84957290183729</v>
      </c>
      <c r="H4734" s="15"/>
    </row>
    <row r="4735" spans="1:8" x14ac:dyDescent="0.3">
      <c r="A4735" s="15" t="s">
        <v>373</v>
      </c>
      <c r="B4735" s="15">
        <v>2010</v>
      </c>
      <c r="C4735" s="8">
        <v>625.50080049610438</v>
      </c>
      <c r="H4735" s="15"/>
    </row>
    <row r="4736" spans="1:8" x14ac:dyDescent="0.3">
      <c r="A4736" s="15" t="s">
        <v>373</v>
      </c>
      <c r="B4736" s="15">
        <v>2011</v>
      </c>
      <c r="C4736" s="8">
        <v>308.62818132552803</v>
      </c>
      <c r="H4736" s="15"/>
    </row>
    <row r="4737" spans="1:8" x14ac:dyDescent="0.3">
      <c r="A4737" s="15" t="s">
        <v>373</v>
      </c>
      <c r="B4737" s="15">
        <v>2012</v>
      </c>
      <c r="C4737" s="8">
        <v>173.9665203154247</v>
      </c>
      <c r="H4737" s="15"/>
    </row>
    <row r="4738" spans="1:8" x14ac:dyDescent="0.3">
      <c r="A4738" s="15" t="s">
        <v>373</v>
      </c>
      <c r="B4738" s="15">
        <v>2013</v>
      </c>
      <c r="C4738" s="8">
        <v>155.97418552367219</v>
      </c>
      <c r="H4738" s="15"/>
    </row>
    <row r="4739" spans="1:8" x14ac:dyDescent="0.3">
      <c r="A4739" s="15" t="s">
        <v>373</v>
      </c>
      <c r="B4739" s="15">
        <v>2014</v>
      </c>
      <c r="C4739" s="8">
        <v>122.8624489826087</v>
      </c>
      <c r="H4739" s="15"/>
    </row>
    <row r="4740" spans="1:8" x14ac:dyDescent="0.3">
      <c r="A4740" s="15" t="s">
        <v>373</v>
      </c>
      <c r="B4740" s="15">
        <v>2015</v>
      </c>
      <c r="C4740" s="8">
        <v>468.93797123478259</v>
      </c>
      <c r="H4740" s="15"/>
    </row>
    <row r="4741" spans="1:8" x14ac:dyDescent="0.3">
      <c r="A4741" s="15" t="s">
        <v>373</v>
      </c>
      <c r="B4741" s="15">
        <v>2016</v>
      </c>
      <c r="C4741" s="8">
        <v>418.78109965247091</v>
      </c>
      <c r="H4741" s="15"/>
    </row>
    <row r="4742" spans="1:8" x14ac:dyDescent="0.3">
      <c r="A4742" s="15" t="s">
        <v>373</v>
      </c>
      <c r="B4742" s="15">
        <v>2017</v>
      </c>
      <c r="C4742" s="8">
        <v>527.76849728416039</v>
      </c>
      <c r="H4742" s="15"/>
    </row>
    <row r="4743" spans="1:8" x14ac:dyDescent="0.3">
      <c r="A4743" s="15" t="s">
        <v>851</v>
      </c>
      <c r="B4743" s="15"/>
      <c r="C4743" s="8">
        <v>4416.4296592540795</v>
      </c>
      <c r="H4743" s="15"/>
    </row>
    <row r="4744" spans="1:8" x14ac:dyDescent="0.3">
      <c r="A4744" s="15" t="s">
        <v>266</v>
      </c>
      <c r="B4744" s="15">
        <v>2007</v>
      </c>
      <c r="C4744" s="8">
        <v>664.7282864347826</v>
      </c>
      <c r="H4744" s="15"/>
    </row>
    <row r="4745" spans="1:8" x14ac:dyDescent="0.3">
      <c r="A4745" s="15" t="s">
        <v>266</v>
      </c>
      <c r="B4745" s="15">
        <v>2008</v>
      </c>
      <c r="C4745" s="8">
        <v>802.99247596457622</v>
      </c>
      <c r="H4745" s="15"/>
    </row>
    <row r="4746" spans="1:8" x14ac:dyDescent="0.3">
      <c r="A4746" s="15" t="s">
        <v>266</v>
      </c>
      <c r="B4746" s="15">
        <v>2009</v>
      </c>
      <c r="C4746" s="8">
        <v>1443.3590875293166</v>
      </c>
      <c r="H4746" s="15"/>
    </row>
    <row r="4747" spans="1:8" x14ac:dyDescent="0.3">
      <c r="A4747" s="15" t="s">
        <v>266</v>
      </c>
      <c r="B4747" s="15">
        <v>2010</v>
      </c>
      <c r="C4747" s="8">
        <v>1275.039466090099</v>
      </c>
      <c r="H4747" s="15"/>
    </row>
    <row r="4748" spans="1:8" x14ac:dyDescent="0.3">
      <c r="A4748" s="15" t="s">
        <v>266</v>
      </c>
      <c r="B4748" s="15">
        <v>2011</v>
      </c>
      <c r="C4748" s="8">
        <v>614.80881451216499</v>
      </c>
      <c r="H4748" s="15"/>
    </row>
    <row r="4749" spans="1:8" x14ac:dyDescent="0.3">
      <c r="A4749" s="15" t="s">
        <v>266</v>
      </c>
      <c r="B4749" s="15">
        <v>2012</v>
      </c>
      <c r="C4749" s="8">
        <v>407.03142152566915</v>
      </c>
      <c r="H4749" s="15"/>
    </row>
    <row r="4750" spans="1:8" x14ac:dyDescent="0.3">
      <c r="A4750" s="15" t="s">
        <v>266</v>
      </c>
      <c r="B4750" s="15">
        <v>2013</v>
      </c>
      <c r="C4750" s="8">
        <v>352.14899685834479</v>
      </c>
      <c r="H4750" s="15"/>
    </row>
    <row r="4751" spans="1:8" x14ac:dyDescent="0.3">
      <c r="A4751" s="15" t="s">
        <v>266</v>
      </c>
      <c r="B4751" s="15">
        <v>2014</v>
      </c>
      <c r="C4751" s="8">
        <v>214.91899273043478</v>
      </c>
      <c r="H4751" s="15"/>
    </row>
    <row r="4752" spans="1:8" x14ac:dyDescent="0.3">
      <c r="A4752" s="15" t="s">
        <v>266</v>
      </c>
      <c r="B4752" s="15">
        <v>2015</v>
      </c>
      <c r="C4752" s="8">
        <v>881.63745641739126</v>
      </c>
      <c r="H4752" s="15"/>
    </row>
    <row r="4753" spans="1:8" x14ac:dyDescent="0.3">
      <c r="A4753" s="15" t="s">
        <v>266</v>
      </c>
      <c r="B4753" s="15">
        <v>2016</v>
      </c>
      <c r="C4753" s="8">
        <v>809.41213900216576</v>
      </c>
      <c r="H4753" s="15"/>
    </row>
    <row r="4754" spans="1:8" x14ac:dyDescent="0.3">
      <c r="A4754" s="15" t="s">
        <v>266</v>
      </c>
      <c r="B4754" s="15">
        <v>2017</v>
      </c>
      <c r="C4754" s="8">
        <v>1018.6762918499592</v>
      </c>
      <c r="H4754" s="15"/>
    </row>
    <row r="4755" spans="1:8" x14ac:dyDescent="0.3">
      <c r="A4755" s="15" t="s">
        <v>852</v>
      </c>
      <c r="B4755" s="15"/>
      <c r="C4755" s="8">
        <v>8484.7534289149044</v>
      </c>
      <c r="H4755" s="15"/>
    </row>
    <row r="4756" spans="1:8" x14ac:dyDescent="0.3">
      <c r="A4756" s="15" t="s">
        <v>355</v>
      </c>
      <c r="B4756" s="15">
        <v>2007</v>
      </c>
      <c r="C4756" s="8">
        <v>547.56490987826078</v>
      </c>
      <c r="H4756" s="15"/>
    </row>
    <row r="4757" spans="1:8" x14ac:dyDescent="0.3">
      <c r="A4757" s="15" t="s">
        <v>355</v>
      </c>
      <c r="B4757" s="15">
        <v>2008</v>
      </c>
      <c r="C4757" s="8">
        <v>966.81025725296695</v>
      </c>
      <c r="H4757" s="15"/>
    </row>
    <row r="4758" spans="1:8" x14ac:dyDescent="0.3">
      <c r="A4758" s="15" t="s">
        <v>355</v>
      </c>
      <c r="B4758" s="15">
        <v>2009</v>
      </c>
      <c r="C4758" s="8">
        <v>987.47632623181028</v>
      </c>
      <c r="H4758" s="15"/>
    </row>
    <row r="4759" spans="1:8" x14ac:dyDescent="0.3">
      <c r="A4759" s="15" t="s">
        <v>355</v>
      </c>
      <c r="B4759" s="15">
        <v>2010</v>
      </c>
      <c r="C4759" s="8">
        <v>960.19581902464517</v>
      </c>
      <c r="H4759" s="15"/>
    </row>
    <row r="4760" spans="1:8" x14ac:dyDescent="0.3">
      <c r="A4760" s="15" t="s">
        <v>355</v>
      </c>
      <c r="B4760" s="15">
        <v>2011</v>
      </c>
      <c r="C4760" s="8">
        <v>475.95065195718223</v>
      </c>
      <c r="H4760" s="15"/>
    </row>
    <row r="4761" spans="1:8" x14ac:dyDescent="0.3">
      <c r="A4761" s="15" t="s">
        <v>355</v>
      </c>
      <c r="B4761" s="15">
        <v>2012</v>
      </c>
      <c r="C4761" s="8">
        <v>277.89753762436158</v>
      </c>
      <c r="H4761" s="15"/>
    </row>
    <row r="4762" spans="1:8" x14ac:dyDescent="0.3">
      <c r="A4762" s="15" t="s">
        <v>355</v>
      </c>
      <c r="B4762" s="15">
        <v>2013</v>
      </c>
      <c r="C4762" s="8">
        <v>253.62900726792557</v>
      </c>
      <c r="H4762" s="15"/>
    </row>
    <row r="4763" spans="1:8" x14ac:dyDescent="0.3">
      <c r="A4763" s="15" t="s">
        <v>355</v>
      </c>
      <c r="B4763" s="15">
        <v>2014</v>
      </c>
      <c r="C4763" s="8">
        <v>188.50693393043477</v>
      </c>
      <c r="H4763" s="15"/>
    </row>
    <row r="4764" spans="1:8" x14ac:dyDescent="0.3">
      <c r="A4764" s="15" t="s">
        <v>355</v>
      </c>
      <c r="B4764" s="15">
        <v>2015</v>
      </c>
      <c r="C4764" s="8">
        <v>962.60666483478258</v>
      </c>
      <c r="H4764" s="15"/>
    </row>
    <row r="4765" spans="1:8" x14ac:dyDescent="0.3">
      <c r="A4765" s="15" t="s">
        <v>355</v>
      </c>
      <c r="B4765" s="15">
        <v>2016</v>
      </c>
      <c r="C4765" s="8">
        <v>1111.6484796355539</v>
      </c>
      <c r="H4765" s="15"/>
    </row>
    <row r="4766" spans="1:8" x14ac:dyDescent="0.3">
      <c r="A4766" s="15" t="s">
        <v>355</v>
      </c>
      <c r="B4766" s="15">
        <v>2017</v>
      </c>
      <c r="C4766" s="8">
        <v>1328.2119767795336</v>
      </c>
      <c r="H4766" s="15"/>
    </row>
    <row r="4767" spans="1:8" x14ac:dyDescent="0.3">
      <c r="A4767" s="15" t="s">
        <v>853</v>
      </c>
      <c r="B4767" s="15"/>
      <c r="C4767" s="8">
        <v>8060.4985644174576</v>
      </c>
      <c r="H4767" s="15"/>
    </row>
    <row r="4768" spans="1:8" x14ac:dyDescent="0.3">
      <c r="A4768" s="15" t="s">
        <v>290</v>
      </c>
      <c r="B4768" s="15">
        <v>2007</v>
      </c>
      <c r="C4768" s="8">
        <v>447.43871019130432</v>
      </c>
      <c r="H4768" s="15"/>
    </row>
    <row r="4769" spans="1:8" x14ac:dyDescent="0.3">
      <c r="A4769" s="15" t="s">
        <v>290</v>
      </c>
      <c r="B4769" s="15">
        <v>2008</v>
      </c>
      <c r="C4769" s="8">
        <v>1377.5982547989415</v>
      </c>
      <c r="H4769" s="15"/>
    </row>
    <row r="4770" spans="1:8" x14ac:dyDescent="0.3">
      <c r="A4770" s="15" t="s">
        <v>290</v>
      </c>
      <c r="B4770" s="15">
        <v>2009</v>
      </c>
      <c r="C4770" s="8">
        <v>883.58729881431793</v>
      </c>
      <c r="H4770" s="15"/>
    </row>
    <row r="4771" spans="1:8" x14ac:dyDescent="0.3">
      <c r="A4771" s="15" t="s">
        <v>290</v>
      </c>
      <c r="B4771" s="15">
        <v>2010</v>
      </c>
      <c r="C4771" s="8">
        <v>712.70871382062148</v>
      </c>
      <c r="H4771" s="15"/>
    </row>
    <row r="4772" spans="1:8" x14ac:dyDescent="0.3">
      <c r="A4772" s="15" t="s">
        <v>290</v>
      </c>
      <c r="B4772" s="15">
        <v>2011</v>
      </c>
      <c r="C4772" s="8">
        <v>369.1501053550694</v>
      </c>
      <c r="H4772" s="15"/>
    </row>
    <row r="4773" spans="1:8" x14ac:dyDescent="0.3">
      <c r="A4773" s="15" t="s">
        <v>290</v>
      </c>
      <c r="B4773" s="15">
        <v>2012</v>
      </c>
      <c r="C4773" s="8">
        <v>238.65585240455979</v>
      </c>
      <c r="H4773" s="15"/>
    </row>
    <row r="4774" spans="1:8" x14ac:dyDescent="0.3">
      <c r="A4774" s="15" t="s">
        <v>290</v>
      </c>
      <c r="B4774" s="15">
        <v>2013</v>
      </c>
      <c r="C4774" s="8">
        <v>215.83999832525691</v>
      </c>
      <c r="H4774" s="15"/>
    </row>
    <row r="4775" spans="1:8" x14ac:dyDescent="0.3">
      <c r="A4775" s="15" t="s">
        <v>290</v>
      </c>
      <c r="B4775" s="15">
        <v>2014</v>
      </c>
      <c r="C4775" s="8">
        <v>167.95631449565218</v>
      </c>
      <c r="H4775" s="15"/>
    </row>
    <row r="4776" spans="1:8" x14ac:dyDescent="0.3">
      <c r="A4776" s="15" t="s">
        <v>290</v>
      </c>
      <c r="B4776" s="15">
        <v>2015</v>
      </c>
      <c r="C4776" s="8">
        <v>594.56243039999993</v>
      </c>
      <c r="H4776" s="15"/>
    </row>
    <row r="4777" spans="1:8" x14ac:dyDescent="0.3">
      <c r="A4777" s="15" t="s">
        <v>290</v>
      </c>
      <c r="B4777" s="15">
        <v>2016</v>
      </c>
      <c r="C4777" s="8">
        <v>547.84827106751095</v>
      </c>
      <c r="H4777" s="15"/>
    </row>
    <row r="4778" spans="1:8" x14ac:dyDescent="0.3">
      <c r="A4778" s="15" t="s">
        <v>290</v>
      </c>
      <c r="B4778" s="15">
        <v>2017</v>
      </c>
      <c r="C4778" s="8">
        <v>778.11174367495641</v>
      </c>
      <c r="H4778" s="15"/>
    </row>
    <row r="4779" spans="1:8" x14ac:dyDescent="0.3">
      <c r="A4779" s="15" t="s">
        <v>854</v>
      </c>
      <c r="B4779" s="15"/>
      <c r="C4779" s="8">
        <v>6333.4576933481912</v>
      </c>
      <c r="H4779" s="15"/>
    </row>
    <row r="4780" spans="1:8" x14ac:dyDescent="0.3">
      <c r="A4780" s="15" t="s">
        <v>110</v>
      </c>
      <c r="B4780" s="15">
        <v>2007</v>
      </c>
      <c r="C4780" s="8">
        <v>624.31302563478266</v>
      </c>
      <c r="H4780" s="15"/>
    </row>
    <row r="4781" spans="1:8" x14ac:dyDescent="0.3">
      <c r="A4781" s="15" t="s">
        <v>110</v>
      </c>
      <c r="B4781" s="15">
        <v>2008</v>
      </c>
      <c r="C4781" s="8">
        <v>225.00763277320439</v>
      </c>
      <c r="H4781" s="15"/>
    </row>
    <row r="4782" spans="1:8" x14ac:dyDescent="0.3">
      <c r="A4782" s="15" t="s">
        <v>110</v>
      </c>
      <c r="B4782" s="15">
        <v>2009</v>
      </c>
      <c r="C4782" s="8">
        <v>935.02265234025447</v>
      </c>
      <c r="H4782" s="15"/>
    </row>
    <row r="4783" spans="1:8" x14ac:dyDescent="0.3">
      <c r="A4783" s="15" t="s">
        <v>110</v>
      </c>
      <c r="B4783" s="15">
        <v>2010</v>
      </c>
      <c r="C4783" s="8">
        <v>868.90504768943981</v>
      </c>
      <c r="H4783" s="15"/>
    </row>
    <row r="4784" spans="1:8" x14ac:dyDescent="0.3">
      <c r="A4784" s="15" t="s">
        <v>110</v>
      </c>
      <c r="B4784" s="15">
        <v>2011</v>
      </c>
      <c r="C4784" s="8">
        <v>426.69566577129609</v>
      </c>
      <c r="H4784" s="15"/>
    </row>
    <row r="4785" spans="1:8" x14ac:dyDescent="0.3">
      <c r="A4785" s="15" t="s">
        <v>110</v>
      </c>
      <c r="B4785" s="15">
        <v>2012</v>
      </c>
      <c r="C4785" s="8">
        <v>263.37513517787261</v>
      </c>
      <c r="H4785" s="15"/>
    </row>
    <row r="4786" spans="1:8" x14ac:dyDescent="0.3">
      <c r="A4786" s="15" t="s">
        <v>110</v>
      </c>
      <c r="B4786" s="15">
        <v>2013</v>
      </c>
      <c r="C4786" s="8">
        <v>234.33410886317259</v>
      </c>
      <c r="H4786" s="15"/>
    </row>
    <row r="4787" spans="1:8" x14ac:dyDescent="0.3">
      <c r="A4787" s="15" t="s">
        <v>110</v>
      </c>
      <c r="B4787" s="15">
        <v>2014</v>
      </c>
      <c r="C4787" s="8">
        <v>157.21593229565218</v>
      </c>
      <c r="H4787" s="15"/>
    </row>
    <row r="4788" spans="1:8" x14ac:dyDescent="0.3">
      <c r="A4788" s="15" t="s">
        <v>110</v>
      </c>
      <c r="B4788" s="15">
        <v>2015</v>
      </c>
      <c r="C4788" s="8">
        <v>666.34801471304343</v>
      </c>
      <c r="H4788" s="15"/>
    </row>
    <row r="4789" spans="1:8" x14ac:dyDescent="0.3">
      <c r="A4789" s="15" t="s">
        <v>110</v>
      </c>
      <c r="B4789" s="15">
        <v>2016</v>
      </c>
      <c r="C4789" s="8">
        <v>566.05536184467076</v>
      </c>
      <c r="H4789" s="15"/>
    </row>
    <row r="4790" spans="1:8" x14ac:dyDescent="0.3">
      <c r="A4790" s="15" t="s">
        <v>110</v>
      </c>
      <c r="B4790" s="15">
        <v>2017</v>
      </c>
      <c r="C4790" s="8">
        <v>733.9747210704262</v>
      </c>
      <c r="H4790" s="15"/>
    </row>
    <row r="4791" spans="1:8" x14ac:dyDescent="0.3">
      <c r="A4791" s="15" t="s">
        <v>855</v>
      </c>
      <c r="B4791" s="15"/>
      <c r="C4791" s="8">
        <v>5701.2472981738165</v>
      </c>
      <c r="H4791" s="15"/>
    </row>
    <row r="4792" spans="1:8" x14ac:dyDescent="0.3">
      <c r="A4792" s="15" t="s">
        <v>111</v>
      </c>
      <c r="B4792" s="15">
        <v>2007</v>
      </c>
      <c r="C4792" s="8">
        <v>603.63967857391299</v>
      </c>
      <c r="H4792" s="15"/>
    </row>
    <row r="4793" spans="1:8" x14ac:dyDescent="0.3">
      <c r="A4793" s="15" t="s">
        <v>111</v>
      </c>
      <c r="B4793" s="15">
        <v>2008</v>
      </c>
      <c r="C4793" s="8">
        <v>352.69922888295281</v>
      </c>
      <c r="H4793" s="15"/>
    </row>
    <row r="4794" spans="1:8" x14ac:dyDescent="0.3">
      <c r="A4794" s="15" t="s">
        <v>111</v>
      </c>
      <c r="B4794" s="15">
        <v>2009</v>
      </c>
      <c r="C4794" s="8">
        <v>891.44976641068547</v>
      </c>
      <c r="H4794" s="15"/>
    </row>
    <row r="4795" spans="1:8" x14ac:dyDescent="0.3">
      <c r="A4795" s="15" t="s">
        <v>111</v>
      </c>
      <c r="B4795" s="15">
        <v>2010</v>
      </c>
      <c r="C4795" s="8">
        <v>814.31431865306558</v>
      </c>
      <c r="H4795" s="15"/>
    </row>
    <row r="4796" spans="1:8" x14ac:dyDescent="0.3">
      <c r="A4796" s="15" t="s">
        <v>111</v>
      </c>
      <c r="B4796" s="15">
        <v>2011</v>
      </c>
      <c r="C4796" s="8">
        <v>416.66335910767282</v>
      </c>
      <c r="H4796" s="15"/>
    </row>
    <row r="4797" spans="1:8" x14ac:dyDescent="0.3">
      <c r="A4797" s="15" t="s">
        <v>111</v>
      </c>
      <c r="B4797" s="15">
        <v>2012</v>
      </c>
      <c r="C4797" s="8">
        <v>250.18712589528178</v>
      </c>
      <c r="H4797" s="15"/>
    </row>
    <row r="4798" spans="1:8" x14ac:dyDescent="0.3">
      <c r="A4798" s="15" t="s">
        <v>111</v>
      </c>
      <c r="B4798" s="15">
        <v>2013</v>
      </c>
      <c r="C4798" s="8">
        <v>228.43674729434613</v>
      </c>
      <c r="H4798" s="15"/>
    </row>
    <row r="4799" spans="1:8" x14ac:dyDescent="0.3">
      <c r="A4799" s="15" t="s">
        <v>111</v>
      </c>
      <c r="B4799" s="15">
        <v>2014</v>
      </c>
      <c r="C4799" s="8">
        <v>156.18362543478261</v>
      </c>
      <c r="H4799" s="15"/>
    </row>
    <row r="4800" spans="1:8" x14ac:dyDescent="0.3">
      <c r="A4800" s="15" t="s">
        <v>111</v>
      </c>
      <c r="B4800" s="15">
        <v>2015</v>
      </c>
      <c r="C4800" s="8">
        <v>671.26074031304347</v>
      </c>
      <c r="H4800" s="15"/>
    </row>
    <row r="4801" spans="1:8" x14ac:dyDescent="0.3">
      <c r="A4801" s="15" t="s">
        <v>111</v>
      </c>
      <c r="B4801" s="15">
        <v>2016</v>
      </c>
      <c r="C4801" s="8">
        <v>608.89253274493637</v>
      </c>
      <c r="H4801" s="15"/>
    </row>
    <row r="4802" spans="1:8" x14ac:dyDescent="0.3">
      <c r="A4802" s="15" t="s">
        <v>111</v>
      </c>
      <c r="B4802" s="15">
        <v>2017</v>
      </c>
      <c r="C4802" s="8">
        <v>768.8880291514223</v>
      </c>
      <c r="H4802" s="15"/>
    </row>
    <row r="4803" spans="1:8" x14ac:dyDescent="0.3">
      <c r="A4803" s="15" t="s">
        <v>856</v>
      </c>
      <c r="B4803" s="15"/>
      <c r="C4803" s="8">
        <v>5762.6151524621027</v>
      </c>
      <c r="H4803" s="15"/>
    </row>
    <row r="4804" spans="1:8" x14ac:dyDescent="0.3">
      <c r="A4804" s="15" t="s">
        <v>312</v>
      </c>
      <c r="B4804" s="15">
        <v>2007</v>
      </c>
      <c r="C4804" s="8">
        <v>461.9942819478261</v>
      </c>
      <c r="H4804" s="15"/>
    </row>
    <row r="4805" spans="1:8" x14ac:dyDescent="0.3">
      <c r="A4805" s="15" t="s">
        <v>312</v>
      </c>
      <c r="B4805" s="15">
        <v>2008</v>
      </c>
      <c r="C4805" s="8">
        <v>678.97441151047269</v>
      </c>
      <c r="H4805" s="15"/>
    </row>
    <row r="4806" spans="1:8" x14ac:dyDescent="0.3">
      <c r="A4806" s="15" t="s">
        <v>312</v>
      </c>
      <c r="B4806" s="15">
        <v>2009</v>
      </c>
      <c r="C4806" s="8">
        <v>719.05994162338561</v>
      </c>
      <c r="H4806" s="15"/>
    </row>
    <row r="4807" spans="1:8" x14ac:dyDescent="0.3">
      <c r="A4807" s="15" t="s">
        <v>312</v>
      </c>
      <c r="B4807" s="15">
        <v>2010</v>
      </c>
      <c r="C4807" s="8">
        <v>653.19393513344664</v>
      </c>
      <c r="H4807" s="15"/>
    </row>
    <row r="4808" spans="1:8" x14ac:dyDescent="0.3">
      <c r="A4808" s="15" t="s">
        <v>312</v>
      </c>
      <c r="B4808" s="15">
        <v>2011</v>
      </c>
      <c r="C4808" s="8">
        <v>326.32172941286643</v>
      </c>
      <c r="H4808" s="15"/>
    </row>
    <row r="4809" spans="1:8" x14ac:dyDescent="0.3">
      <c r="A4809" s="15" t="s">
        <v>312</v>
      </c>
      <c r="B4809" s="15">
        <v>2012</v>
      </c>
      <c r="C4809" s="8">
        <v>200.56374186084295</v>
      </c>
      <c r="H4809" s="15"/>
    </row>
    <row r="4810" spans="1:8" x14ac:dyDescent="0.3">
      <c r="A4810" s="15" t="s">
        <v>312</v>
      </c>
      <c r="B4810" s="15">
        <v>2013</v>
      </c>
      <c r="C4810" s="8">
        <v>174.48586758246375</v>
      </c>
      <c r="H4810" s="15"/>
    </row>
    <row r="4811" spans="1:8" x14ac:dyDescent="0.3">
      <c r="A4811" s="15" t="s">
        <v>312</v>
      </c>
      <c r="B4811" s="15">
        <v>2014</v>
      </c>
      <c r="C4811" s="8">
        <v>125.40650749565218</v>
      </c>
      <c r="H4811" s="15"/>
    </row>
    <row r="4812" spans="1:8" x14ac:dyDescent="0.3">
      <c r="A4812" s="15" t="s">
        <v>312</v>
      </c>
      <c r="B4812" s="15">
        <v>2015</v>
      </c>
      <c r="C4812" s="8">
        <v>524.08003899130438</v>
      </c>
      <c r="H4812" s="15"/>
    </row>
    <row r="4813" spans="1:8" x14ac:dyDescent="0.3">
      <c r="A4813" s="15" t="s">
        <v>312</v>
      </c>
      <c r="B4813" s="15">
        <v>2016</v>
      </c>
      <c r="C4813" s="8">
        <v>488.62363846052733</v>
      </c>
      <c r="H4813" s="15"/>
    </row>
    <row r="4814" spans="1:8" x14ac:dyDescent="0.3">
      <c r="A4814" s="15" t="s">
        <v>312</v>
      </c>
      <c r="B4814" s="15">
        <v>2017</v>
      </c>
      <c r="C4814" s="8">
        <v>578.37190195489245</v>
      </c>
      <c r="H4814" s="15"/>
    </row>
    <row r="4815" spans="1:8" x14ac:dyDescent="0.3">
      <c r="A4815" s="15" t="s">
        <v>857</v>
      </c>
      <c r="B4815" s="15"/>
      <c r="C4815" s="8">
        <v>4931.0759959736806</v>
      </c>
      <c r="H4815" s="15"/>
    </row>
    <row r="4816" spans="1:8" x14ac:dyDescent="0.3">
      <c r="A4816" s="15" t="s">
        <v>142</v>
      </c>
      <c r="B4816" s="15">
        <v>2007</v>
      </c>
      <c r="C4816" s="8">
        <v>451.1850309913043</v>
      </c>
      <c r="H4816" s="15"/>
    </row>
    <row r="4817" spans="1:8" x14ac:dyDescent="0.3">
      <c r="A4817" s="15" t="s">
        <v>142</v>
      </c>
      <c r="B4817" s="15">
        <v>2008</v>
      </c>
      <c r="C4817" s="8">
        <v>571.52327856415036</v>
      </c>
      <c r="H4817" s="15"/>
    </row>
    <row r="4818" spans="1:8" x14ac:dyDescent="0.3">
      <c r="A4818" s="15" t="s">
        <v>142</v>
      </c>
      <c r="B4818" s="15">
        <v>2009</v>
      </c>
      <c r="C4818" s="8">
        <v>831.93533923820519</v>
      </c>
      <c r="H4818" s="15"/>
    </row>
    <row r="4819" spans="1:8" x14ac:dyDescent="0.3">
      <c r="A4819" s="15" t="s">
        <v>142</v>
      </c>
      <c r="B4819" s="15">
        <v>2010</v>
      </c>
      <c r="C4819" s="8">
        <v>841.99180207408426</v>
      </c>
      <c r="H4819" s="15"/>
    </row>
    <row r="4820" spans="1:8" x14ac:dyDescent="0.3">
      <c r="A4820" s="15" t="s">
        <v>142</v>
      </c>
      <c r="B4820" s="15">
        <v>2011</v>
      </c>
      <c r="C4820" s="8">
        <v>433.28960479114141</v>
      </c>
      <c r="H4820" s="15"/>
    </row>
    <row r="4821" spans="1:8" x14ac:dyDescent="0.3">
      <c r="A4821" s="15" t="s">
        <v>142</v>
      </c>
      <c r="B4821" s="15">
        <v>2012</v>
      </c>
      <c r="C4821" s="8">
        <v>240.06437931846318</v>
      </c>
      <c r="H4821" s="15"/>
    </row>
    <row r="4822" spans="1:8" x14ac:dyDescent="0.3">
      <c r="A4822" s="15" t="s">
        <v>142</v>
      </c>
      <c r="B4822" s="15">
        <v>2013</v>
      </c>
      <c r="C4822" s="8">
        <v>228.34780550451083</v>
      </c>
      <c r="H4822" s="15"/>
    </row>
    <row r="4823" spans="1:8" x14ac:dyDescent="0.3">
      <c r="A4823" s="15" t="s">
        <v>142</v>
      </c>
      <c r="B4823" s="15">
        <v>2014</v>
      </c>
      <c r="C4823" s="8">
        <v>142.89935465217391</v>
      </c>
      <c r="H4823" s="15"/>
    </row>
    <row r="4824" spans="1:8" x14ac:dyDescent="0.3">
      <c r="A4824" s="15" t="s">
        <v>142</v>
      </c>
      <c r="B4824" s="15">
        <v>2015</v>
      </c>
      <c r="C4824" s="8">
        <v>653.00312368695643</v>
      </c>
      <c r="H4824" s="15"/>
    </row>
    <row r="4825" spans="1:8" x14ac:dyDescent="0.3">
      <c r="A4825" s="15" t="s">
        <v>142</v>
      </c>
      <c r="B4825" s="15">
        <v>2016</v>
      </c>
      <c r="C4825" s="8">
        <v>591.58151515324414</v>
      </c>
      <c r="H4825" s="15"/>
    </row>
    <row r="4826" spans="1:8" x14ac:dyDescent="0.3">
      <c r="A4826" s="15" t="s">
        <v>142</v>
      </c>
      <c r="B4826" s="15">
        <v>2017</v>
      </c>
      <c r="C4826" s="8">
        <v>733.56217189177187</v>
      </c>
      <c r="H4826" s="15"/>
    </row>
    <row r="4827" spans="1:8" x14ac:dyDescent="0.3">
      <c r="A4827" s="15" t="s">
        <v>858</v>
      </c>
      <c r="B4827" s="15"/>
      <c r="C4827" s="8">
        <v>5719.3834058660059</v>
      </c>
      <c r="H4827" s="15"/>
    </row>
    <row r="4828" spans="1:8" x14ac:dyDescent="0.3">
      <c r="A4828" s="15" t="s">
        <v>73</v>
      </c>
      <c r="B4828" s="15">
        <v>2007</v>
      </c>
      <c r="C4828" s="8">
        <v>324.48945735652177</v>
      </c>
      <c r="H4828" s="15"/>
    </row>
    <row r="4829" spans="1:8" x14ac:dyDescent="0.3">
      <c r="A4829" s="15" t="s">
        <v>73</v>
      </c>
      <c r="B4829" s="15">
        <v>2008</v>
      </c>
      <c r="C4829" s="8">
        <v>502.22766012797643</v>
      </c>
      <c r="H4829" s="15"/>
    </row>
    <row r="4830" spans="1:8" x14ac:dyDescent="0.3">
      <c r="A4830" s="15" t="s">
        <v>73</v>
      </c>
      <c r="B4830" s="15">
        <v>2009</v>
      </c>
      <c r="C4830" s="8">
        <v>589.99406530593387</v>
      </c>
      <c r="H4830" s="15"/>
    </row>
    <row r="4831" spans="1:8" x14ac:dyDescent="0.3">
      <c r="A4831" s="15" t="s">
        <v>73</v>
      </c>
      <c r="B4831" s="15">
        <v>2010</v>
      </c>
      <c r="C4831" s="8">
        <v>524.77959658757891</v>
      </c>
      <c r="H4831" s="15"/>
    </row>
    <row r="4832" spans="1:8" x14ac:dyDescent="0.3">
      <c r="A4832" s="15" t="s">
        <v>73</v>
      </c>
      <c r="B4832" s="15">
        <v>2011</v>
      </c>
      <c r="C4832" s="8">
        <v>258.1811604537329</v>
      </c>
      <c r="H4832" s="15"/>
    </row>
    <row r="4833" spans="1:8" x14ac:dyDescent="0.3">
      <c r="A4833" s="15" t="s">
        <v>73</v>
      </c>
      <c r="B4833" s="15">
        <v>2012</v>
      </c>
      <c r="C4833" s="8">
        <v>164.46361481929864</v>
      </c>
      <c r="H4833" s="15"/>
    </row>
    <row r="4834" spans="1:8" x14ac:dyDescent="0.3">
      <c r="A4834" s="15" t="s">
        <v>73</v>
      </c>
      <c r="B4834" s="15">
        <v>2013</v>
      </c>
      <c r="C4834" s="8">
        <v>158.84584695905275</v>
      </c>
      <c r="H4834" s="15"/>
    </row>
    <row r="4835" spans="1:8" x14ac:dyDescent="0.3">
      <c r="A4835" s="15" t="s">
        <v>73</v>
      </c>
      <c r="B4835" s="15">
        <v>2014</v>
      </c>
      <c r="C4835" s="8">
        <v>102.88681810434782</v>
      </c>
      <c r="H4835" s="15"/>
    </row>
    <row r="4836" spans="1:8" x14ac:dyDescent="0.3">
      <c r="A4836" s="15" t="s">
        <v>73</v>
      </c>
      <c r="B4836" s="15">
        <v>2015</v>
      </c>
      <c r="C4836" s="8">
        <v>417.84524128695648</v>
      </c>
      <c r="H4836" s="15"/>
    </row>
    <row r="4837" spans="1:8" x14ac:dyDescent="0.3">
      <c r="A4837" s="15" t="s">
        <v>73</v>
      </c>
      <c r="B4837" s="15">
        <v>2016</v>
      </c>
      <c r="C4837" s="8">
        <v>361.66163265803357</v>
      </c>
      <c r="H4837" s="15"/>
    </row>
    <row r="4838" spans="1:8" x14ac:dyDescent="0.3">
      <c r="A4838" s="15" t="s">
        <v>73</v>
      </c>
      <c r="B4838" s="15">
        <v>2017</v>
      </c>
      <c r="C4838" s="8">
        <v>451.14325222360316</v>
      </c>
      <c r="H4838" s="15"/>
    </row>
    <row r="4839" spans="1:8" x14ac:dyDescent="0.3">
      <c r="A4839" s="15" t="s">
        <v>859</v>
      </c>
      <c r="B4839" s="15"/>
      <c r="C4839" s="8">
        <v>3856.5183458830356</v>
      </c>
      <c r="H4839" s="15"/>
    </row>
    <row r="4840" spans="1:8" x14ac:dyDescent="0.3">
      <c r="A4840" s="15" t="s">
        <v>74</v>
      </c>
      <c r="B4840" s="15">
        <v>2007</v>
      </c>
      <c r="C4840" s="8">
        <v>314.90052354782608</v>
      </c>
      <c r="H4840" s="15"/>
    </row>
    <row r="4841" spans="1:8" x14ac:dyDescent="0.3">
      <c r="A4841" s="15" t="s">
        <v>74</v>
      </c>
      <c r="B4841" s="15">
        <v>2008</v>
      </c>
      <c r="C4841" s="8">
        <v>689.89395640295538</v>
      </c>
      <c r="H4841" s="15"/>
    </row>
    <row r="4842" spans="1:8" x14ac:dyDescent="0.3">
      <c r="A4842" s="15" t="s">
        <v>74</v>
      </c>
      <c r="B4842" s="15">
        <v>2009</v>
      </c>
      <c r="C4842" s="8">
        <v>580.70044786838798</v>
      </c>
      <c r="H4842" s="15"/>
    </row>
    <row r="4843" spans="1:8" x14ac:dyDescent="0.3">
      <c r="A4843" s="15" t="s">
        <v>74</v>
      </c>
      <c r="B4843" s="15">
        <v>2010</v>
      </c>
      <c r="C4843" s="8">
        <v>518.45247858355606</v>
      </c>
      <c r="H4843" s="15"/>
    </row>
    <row r="4844" spans="1:8" x14ac:dyDescent="0.3">
      <c r="A4844" s="15" t="s">
        <v>74</v>
      </c>
      <c r="B4844" s="15">
        <v>2011</v>
      </c>
      <c r="C4844" s="8">
        <v>257.80213309056643</v>
      </c>
      <c r="H4844" s="15"/>
    </row>
    <row r="4845" spans="1:8" x14ac:dyDescent="0.3">
      <c r="A4845" s="15" t="s">
        <v>74</v>
      </c>
      <c r="B4845" s="15">
        <v>2012</v>
      </c>
      <c r="C4845" s="8">
        <v>160.14739520226223</v>
      </c>
      <c r="H4845" s="15"/>
    </row>
    <row r="4846" spans="1:8" x14ac:dyDescent="0.3">
      <c r="A4846" s="15" t="s">
        <v>74</v>
      </c>
      <c r="B4846" s="15">
        <v>2013</v>
      </c>
      <c r="C4846" s="8">
        <v>144.01628051429427</v>
      </c>
      <c r="H4846" s="15"/>
    </row>
    <row r="4847" spans="1:8" x14ac:dyDescent="0.3">
      <c r="A4847" s="15" t="s">
        <v>74</v>
      </c>
      <c r="B4847" s="15">
        <v>2014</v>
      </c>
      <c r="C4847" s="8">
        <v>115.94597668695651</v>
      </c>
      <c r="H4847" s="15"/>
    </row>
    <row r="4848" spans="1:8" x14ac:dyDescent="0.3">
      <c r="A4848" s="15" t="s">
        <v>74</v>
      </c>
      <c r="B4848" s="15">
        <v>2015</v>
      </c>
      <c r="C4848" s="8">
        <v>416.83411909565217</v>
      </c>
      <c r="H4848" s="15"/>
    </row>
    <row r="4849" spans="1:8" x14ac:dyDescent="0.3">
      <c r="A4849" s="15" t="s">
        <v>74</v>
      </c>
      <c r="B4849" s="15">
        <v>2016</v>
      </c>
      <c r="C4849" s="8">
        <v>351.51608537903246</v>
      </c>
      <c r="H4849" s="15"/>
    </row>
    <row r="4850" spans="1:8" x14ac:dyDescent="0.3">
      <c r="A4850" s="15" t="s">
        <v>74</v>
      </c>
      <c r="B4850" s="15">
        <v>2017</v>
      </c>
      <c r="C4850" s="8">
        <v>448.0478458835305</v>
      </c>
      <c r="H4850" s="15"/>
    </row>
    <row r="4851" spans="1:8" x14ac:dyDescent="0.3">
      <c r="A4851" s="15" t="s">
        <v>860</v>
      </c>
      <c r="B4851" s="15"/>
      <c r="C4851" s="8">
        <v>3998.2572422550193</v>
      </c>
      <c r="H4851" s="15"/>
    </row>
    <row r="4852" spans="1:8" x14ac:dyDescent="0.3">
      <c r="A4852" s="15" t="s">
        <v>76</v>
      </c>
      <c r="B4852" s="15">
        <v>2007</v>
      </c>
      <c r="C4852" s="8">
        <v>369.05753457391307</v>
      </c>
      <c r="H4852" s="15"/>
    </row>
    <row r="4853" spans="1:8" x14ac:dyDescent="0.3">
      <c r="A4853" s="15" t="s">
        <v>76</v>
      </c>
      <c r="B4853" s="15">
        <v>2008</v>
      </c>
      <c r="C4853" s="8">
        <v>548.81798289114829</v>
      </c>
      <c r="H4853" s="15"/>
    </row>
    <row r="4854" spans="1:8" x14ac:dyDescent="0.3">
      <c r="A4854" s="15" t="s">
        <v>76</v>
      </c>
      <c r="B4854" s="15">
        <v>2009</v>
      </c>
      <c r="C4854" s="8">
        <v>714.42814088290618</v>
      </c>
      <c r="H4854" s="15"/>
    </row>
    <row r="4855" spans="1:8" x14ac:dyDescent="0.3">
      <c r="A4855" s="15" t="s">
        <v>76</v>
      </c>
      <c r="B4855" s="15">
        <v>2010</v>
      </c>
      <c r="C4855" s="8">
        <v>608.78793470131893</v>
      </c>
      <c r="H4855" s="15"/>
    </row>
    <row r="4856" spans="1:8" x14ac:dyDescent="0.3">
      <c r="A4856" s="15" t="s">
        <v>76</v>
      </c>
      <c r="B4856" s="15">
        <v>2011</v>
      </c>
      <c r="C4856" s="8">
        <v>302.23935608123747</v>
      </c>
      <c r="H4856" s="15"/>
    </row>
    <row r="4857" spans="1:8" x14ac:dyDescent="0.3">
      <c r="A4857" s="15" t="s">
        <v>76</v>
      </c>
      <c r="B4857" s="15">
        <v>2012</v>
      </c>
      <c r="C4857" s="8">
        <v>187.5265707160961</v>
      </c>
      <c r="H4857" s="15"/>
    </row>
    <row r="4858" spans="1:8" x14ac:dyDescent="0.3">
      <c r="A4858" s="15" t="s">
        <v>76</v>
      </c>
      <c r="B4858" s="15">
        <v>2013</v>
      </c>
      <c r="C4858" s="8">
        <v>168.44750614654194</v>
      </c>
      <c r="H4858" s="15"/>
    </row>
    <row r="4859" spans="1:8" x14ac:dyDescent="0.3">
      <c r="A4859" s="15" t="s">
        <v>76</v>
      </c>
      <c r="B4859" s="15">
        <v>2014</v>
      </c>
      <c r="C4859" s="8">
        <v>108.67650936521738</v>
      </c>
      <c r="H4859" s="15"/>
    </row>
    <row r="4860" spans="1:8" x14ac:dyDescent="0.3">
      <c r="A4860" s="15" t="s">
        <v>76</v>
      </c>
      <c r="B4860" s="15">
        <v>2015</v>
      </c>
      <c r="C4860" s="8">
        <v>481.16150702608695</v>
      </c>
      <c r="H4860" s="15"/>
    </row>
    <row r="4861" spans="1:8" x14ac:dyDescent="0.3">
      <c r="A4861" s="15" t="s">
        <v>76</v>
      </c>
      <c r="B4861" s="15">
        <v>2016</v>
      </c>
      <c r="C4861" s="8">
        <v>432.15369538127118</v>
      </c>
      <c r="H4861" s="15"/>
    </row>
    <row r="4862" spans="1:8" x14ac:dyDescent="0.3">
      <c r="A4862" s="15" t="s">
        <v>76</v>
      </c>
      <c r="B4862" s="15">
        <v>2017</v>
      </c>
      <c r="C4862" s="8">
        <v>546.43281888692229</v>
      </c>
      <c r="H4862" s="15"/>
    </row>
    <row r="4863" spans="1:8" x14ac:dyDescent="0.3">
      <c r="A4863" s="15" t="s">
        <v>861</v>
      </c>
      <c r="B4863" s="15"/>
      <c r="C4863" s="8">
        <v>4467.72955665266</v>
      </c>
      <c r="H4863" s="15"/>
    </row>
    <row r="4864" spans="1:8" x14ac:dyDescent="0.3">
      <c r="A4864" s="15" t="s">
        <v>77</v>
      </c>
      <c r="B4864" s="15">
        <v>2007</v>
      </c>
      <c r="C4864" s="8">
        <v>442.49590226086957</v>
      </c>
      <c r="H4864" s="15"/>
    </row>
    <row r="4865" spans="1:8" x14ac:dyDescent="0.3">
      <c r="A4865" s="15" t="s">
        <v>77</v>
      </c>
      <c r="B4865" s="15">
        <v>2008</v>
      </c>
      <c r="C4865" s="8">
        <v>671.35066619705344</v>
      </c>
      <c r="H4865" s="15"/>
    </row>
    <row r="4866" spans="1:8" x14ac:dyDescent="0.3">
      <c r="A4866" s="15" t="s">
        <v>77</v>
      </c>
      <c r="B4866" s="15">
        <v>2009</v>
      </c>
      <c r="C4866" s="8">
        <v>739.10594868245539</v>
      </c>
      <c r="H4866" s="15"/>
    </row>
    <row r="4867" spans="1:8" x14ac:dyDescent="0.3">
      <c r="A4867" s="15" t="s">
        <v>77</v>
      </c>
      <c r="B4867" s="15">
        <v>2010</v>
      </c>
      <c r="C4867" s="8">
        <v>665.30843850047768</v>
      </c>
      <c r="H4867" s="15"/>
    </row>
    <row r="4868" spans="1:8" x14ac:dyDescent="0.3">
      <c r="A4868" s="15" t="s">
        <v>77</v>
      </c>
      <c r="B4868" s="15">
        <v>2011</v>
      </c>
      <c r="C4868" s="8">
        <v>333.88447156390799</v>
      </c>
      <c r="H4868" s="15"/>
    </row>
    <row r="4869" spans="1:8" x14ac:dyDescent="0.3">
      <c r="A4869" s="15" t="s">
        <v>77</v>
      </c>
      <c r="B4869" s="15">
        <v>2012</v>
      </c>
      <c r="C4869" s="8">
        <v>199.7488822522009</v>
      </c>
      <c r="H4869" s="15"/>
    </row>
    <row r="4870" spans="1:8" x14ac:dyDescent="0.3">
      <c r="A4870" s="15" t="s">
        <v>77</v>
      </c>
      <c r="B4870" s="15">
        <v>2013</v>
      </c>
      <c r="C4870" s="8">
        <v>176.31423437081375</v>
      </c>
      <c r="H4870" s="15"/>
    </row>
    <row r="4871" spans="1:8" x14ac:dyDescent="0.3">
      <c r="A4871" s="15" t="s">
        <v>77</v>
      </c>
      <c r="B4871" s="15">
        <v>2014</v>
      </c>
      <c r="C4871" s="8">
        <v>113.18393212173913</v>
      </c>
      <c r="H4871" s="15"/>
    </row>
    <row r="4872" spans="1:8" x14ac:dyDescent="0.3">
      <c r="A4872" s="15" t="s">
        <v>77</v>
      </c>
      <c r="B4872" s="15">
        <v>2015</v>
      </c>
      <c r="C4872" s="8">
        <v>522.55217791304347</v>
      </c>
      <c r="H4872" s="15"/>
    </row>
    <row r="4873" spans="1:8" x14ac:dyDescent="0.3">
      <c r="A4873" s="15" t="s">
        <v>77</v>
      </c>
      <c r="B4873" s="15">
        <v>2016</v>
      </c>
      <c r="C4873" s="8">
        <v>453.93628536818039</v>
      </c>
      <c r="H4873" s="15"/>
    </row>
    <row r="4874" spans="1:8" x14ac:dyDescent="0.3">
      <c r="A4874" s="15" t="s">
        <v>77</v>
      </c>
      <c r="B4874" s="15">
        <v>2017</v>
      </c>
      <c r="C4874" s="8">
        <v>579.59462091114278</v>
      </c>
      <c r="H4874" s="15"/>
    </row>
    <row r="4875" spans="1:8" x14ac:dyDescent="0.3">
      <c r="A4875" s="15" t="s">
        <v>862</v>
      </c>
      <c r="B4875" s="15"/>
      <c r="C4875" s="8">
        <v>4897.4755601418838</v>
      </c>
      <c r="H4875" s="15"/>
    </row>
    <row r="4876" spans="1:8" x14ac:dyDescent="0.3">
      <c r="A4876" s="15" t="s">
        <v>78</v>
      </c>
      <c r="B4876" s="15">
        <v>2007</v>
      </c>
      <c r="C4876" s="8">
        <v>336.04109613913045</v>
      </c>
      <c r="H4876" s="15"/>
    </row>
    <row r="4877" spans="1:8" x14ac:dyDescent="0.3">
      <c r="A4877" s="15" t="s">
        <v>78</v>
      </c>
      <c r="B4877" s="15">
        <v>2008</v>
      </c>
      <c r="C4877" s="8">
        <v>528.46034154917584</v>
      </c>
      <c r="H4877" s="15"/>
    </row>
    <row r="4878" spans="1:8" x14ac:dyDescent="0.3">
      <c r="A4878" s="15" t="s">
        <v>78</v>
      </c>
      <c r="B4878" s="15">
        <v>2009</v>
      </c>
      <c r="C4878" s="8">
        <v>611.00623361610189</v>
      </c>
      <c r="H4878" s="15"/>
    </row>
    <row r="4879" spans="1:8" x14ac:dyDescent="0.3">
      <c r="A4879" s="15" t="s">
        <v>78</v>
      </c>
      <c r="B4879" s="15">
        <v>2010</v>
      </c>
      <c r="C4879" s="8">
        <v>545.54044574823138</v>
      </c>
      <c r="H4879" s="15"/>
    </row>
    <row r="4880" spans="1:8" x14ac:dyDescent="0.3">
      <c r="A4880" s="15" t="s">
        <v>78</v>
      </c>
      <c r="B4880" s="15">
        <v>2011</v>
      </c>
      <c r="C4880" s="8">
        <v>286.26333920504754</v>
      </c>
      <c r="H4880" s="15"/>
    </row>
    <row r="4881" spans="1:8" x14ac:dyDescent="0.3">
      <c r="A4881" s="15" t="s">
        <v>78</v>
      </c>
      <c r="B4881" s="15">
        <v>2012</v>
      </c>
      <c r="C4881" s="8">
        <v>168.56290182286892</v>
      </c>
      <c r="H4881" s="15"/>
    </row>
    <row r="4882" spans="1:8" x14ac:dyDescent="0.3">
      <c r="A4882" s="15" t="s">
        <v>78</v>
      </c>
      <c r="B4882" s="15">
        <v>2013</v>
      </c>
      <c r="C4882" s="8">
        <v>150.78041181965102</v>
      </c>
      <c r="H4882" s="15"/>
    </row>
    <row r="4883" spans="1:8" x14ac:dyDescent="0.3">
      <c r="A4883" s="15" t="s">
        <v>78</v>
      </c>
      <c r="B4883" s="15">
        <v>2014</v>
      </c>
      <c r="C4883" s="8">
        <v>120.36565604347825</v>
      </c>
      <c r="H4883" s="15"/>
    </row>
    <row r="4884" spans="1:8" x14ac:dyDescent="0.3">
      <c r="A4884" s="15" t="s">
        <v>78</v>
      </c>
      <c r="B4884" s="15">
        <v>2015</v>
      </c>
      <c r="C4884" s="8">
        <v>435.95153133913038</v>
      </c>
      <c r="H4884" s="15"/>
    </row>
    <row r="4885" spans="1:8" x14ac:dyDescent="0.3">
      <c r="A4885" s="15" t="s">
        <v>78</v>
      </c>
      <c r="B4885" s="15">
        <v>2016</v>
      </c>
      <c r="C4885" s="8">
        <v>380.62966958026135</v>
      </c>
      <c r="H4885" s="15"/>
    </row>
    <row r="4886" spans="1:8" x14ac:dyDescent="0.3">
      <c r="A4886" s="15" t="s">
        <v>78</v>
      </c>
      <c r="B4886" s="15">
        <v>2017</v>
      </c>
      <c r="C4886" s="8">
        <v>488.52305129016588</v>
      </c>
      <c r="H4886" s="15"/>
    </row>
    <row r="4887" spans="1:8" x14ac:dyDescent="0.3">
      <c r="A4887" s="15" t="s">
        <v>863</v>
      </c>
      <c r="B4887" s="15"/>
      <c r="C4887" s="8">
        <v>4052.1246781532423</v>
      </c>
      <c r="H4887" s="15"/>
    </row>
    <row r="4888" spans="1:8" x14ac:dyDescent="0.3">
      <c r="A4888" s="15" t="s">
        <v>218</v>
      </c>
      <c r="B4888" s="15">
        <v>2007</v>
      </c>
      <c r="C4888" s="8">
        <v>261.50972556521737</v>
      </c>
      <c r="H4888" s="15"/>
    </row>
    <row r="4889" spans="1:8" x14ac:dyDescent="0.3">
      <c r="A4889" s="15" t="s">
        <v>218</v>
      </c>
      <c r="B4889" s="15">
        <v>2008</v>
      </c>
      <c r="C4889" s="8">
        <v>557.99548733562767</v>
      </c>
      <c r="H4889" s="15"/>
    </row>
    <row r="4890" spans="1:8" x14ac:dyDescent="0.3">
      <c r="A4890" s="15" t="s">
        <v>218</v>
      </c>
      <c r="B4890" s="15">
        <v>2009</v>
      </c>
      <c r="C4890" s="8">
        <v>504.32495303298771</v>
      </c>
      <c r="H4890" s="15"/>
    </row>
    <row r="4891" spans="1:8" x14ac:dyDescent="0.3">
      <c r="A4891" s="15" t="s">
        <v>218</v>
      </c>
      <c r="B4891" s="15">
        <v>2010</v>
      </c>
      <c r="C4891" s="8">
        <v>480.56737837857406</v>
      </c>
      <c r="H4891" s="15"/>
    </row>
    <row r="4892" spans="1:8" x14ac:dyDescent="0.3">
      <c r="A4892" s="15" t="s">
        <v>218</v>
      </c>
      <c r="B4892" s="15">
        <v>2011</v>
      </c>
      <c r="C4892" s="8">
        <v>242.57367151952491</v>
      </c>
      <c r="H4892" s="15"/>
    </row>
    <row r="4893" spans="1:8" x14ac:dyDescent="0.3">
      <c r="A4893" s="15" t="s">
        <v>218</v>
      </c>
      <c r="B4893" s="15">
        <v>2012</v>
      </c>
      <c r="C4893" s="8">
        <v>149.44417381215399</v>
      </c>
      <c r="H4893" s="15"/>
    </row>
    <row r="4894" spans="1:8" x14ac:dyDescent="0.3">
      <c r="A4894" s="15" t="s">
        <v>218</v>
      </c>
      <c r="B4894" s="15">
        <v>2013</v>
      </c>
      <c r="C4894" s="8">
        <v>175.63497740440567</v>
      </c>
      <c r="H4894" s="15"/>
    </row>
    <row r="4895" spans="1:8" x14ac:dyDescent="0.3">
      <c r="A4895" s="15" t="s">
        <v>218</v>
      </c>
      <c r="B4895" s="15">
        <v>2014</v>
      </c>
      <c r="C4895" s="8">
        <v>94.479810078260869</v>
      </c>
      <c r="H4895" s="15"/>
    </row>
    <row r="4896" spans="1:8" x14ac:dyDescent="0.3">
      <c r="A4896" s="15" t="s">
        <v>218</v>
      </c>
      <c r="B4896" s="15">
        <v>2015</v>
      </c>
      <c r="C4896" s="8">
        <v>443.05402685217393</v>
      </c>
      <c r="H4896" s="15"/>
    </row>
    <row r="4897" spans="1:8" x14ac:dyDescent="0.3">
      <c r="A4897" s="15" t="s">
        <v>218</v>
      </c>
      <c r="B4897" s="15">
        <v>2016</v>
      </c>
      <c r="C4897" s="8">
        <v>352.27802390469321</v>
      </c>
      <c r="H4897" s="15"/>
    </row>
    <row r="4898" spans="1:8" x14ac:dyDescent="0.3">
      <c r="A4898" s="15" t="s">
        <v>218</v>
      </c>
      <c r="B4898" s="15">
        <v>2017</v>
      </c>
      <c r="C4898" s="8">
        <v>484.6723467686881</v>
      </c>
      <c r="H4898" s="15"/>
    </row>
    <row r="4899" spans="1:8" x14ac:dyDescent="0.3">
      <c r="A4899" s="15" t="s">
        <v>864</v>
      </c>
      <c r="B4899" s="15"/>
      <c r="C4899" s="8">
        <v>3746.5345746523076</v>
      </c>
      <c r="H4899" s="15"/>
    </row>
    <row r="4900" spans="1:8" x14ac:dyDescent="0.3">
      <c r="A4900" s="15" t="s">
        <v>223</v>
      </c>
      <c r="B4900" s="15">
        <v>2007</v>
      </c>
      <c r="C4900" s="8">
        <v>265.98689373913044</v>
      </c>
      <c r="H4900" s="15"/>
    </row>
    <row r="4901" spans="1:8" x14ac:dyDescent="0.3">
      <c r="A4901" s="15" t="s">
        <v>223</v>
      </c>
      <c r="B4901" s="15">
        <v>2008</v>
      </c>
      <c r="C4901" s="8">
        <v>514.32982433773611</v>
      </c>
      <c r="H4901" s="15"/>
    </row>
    <row r="4902" spans="1:8" x14ac:dyDescent="0.3">
      <c r="A4902" s="15" t="s">
        <v>223</v>
      </c>
      <c r="B4902" s="15">
        <v>2009</v>
      </c>
      <c r="C4902" s="8">
        <v>471.84812228019314</v>
      </c>
      <c r="H4902" s="15"/>
    </row>
    <row r="4903" spans="1:8" x14ac:dyDescent="0.3">
      <c r="A4903" s="15" t="s">
        <v>223</v>
      </c>
      <c r="B4903" s="15">
        <v>2010</v>
      </c>
      <c r="C4903" s="8">
        <v>405.07062721331874</v>
      </c>
      <c r="H4903" s="15"/>
    </row>
    <row r="4904" spans="1:8" x14ac:dyDescent="0.3">
      <c r="A4904" s="15" t="s">
        <v>223</v>
      </c>
      <c r="B4904" s="15">
        <v>2011</v>
      </c>
      <c r="C4904" s="8">
        <v>226.9895881253604</v>
      </c>
      <c r="H4904" s="15"/>
    </row>
    <row r="4905" spans="1:8" x14ac:dyDescent="0.3">
      <c r="A4905" s="15" t="s">
        <v>223</v>
      </c>
      <c r="B4905" s="15">
        <v>2012</v>
      </c>
      <c r="C4905" s="8">
        <v>141.32269867432211</v>
      </c>
      <c r="H4905" s="15"/>
    </row>
    <row r="4906" spans="1:8" x14ac:dyDescent="0.3">
      <c r="A4906" s="15" t="s">
        <v>223</v>
      </c>
      <c r="B4906" s="15">
        <v>2013</v>
      </c>
      <c r="C4906" s="8">
        <v>129.20425234776698</v>
      </c>
      <c r="H4906" s="15"/>
    </row>
    <row r="4907" spans="1:8" x14ac:dyDescent="0.3">
      <c r="A4907" s="15" t="s">
        <v>223</v>
      </c>
      <c r="B4907" s="15">
        <v>2014</v>
      </c>
      <c r="C4907" s="8">
        <v>71.064677113043473</v>
      </c>
      <c r="H4907" s="15"/>
    </row>
    <row r="4908" spans="1:8" x14ac:dyDescent="0.3">
      <c r="A4908" s="15" t="s">
        <v>223</v>
      </c>
      <c r="B4908" s="15">
        <v>2015</v>
      </c>
      <c r="C4908" s="8">
        <v>345.52765116521738</v>
      </c>
      <c r="H4908" s="15"/>
    </row>
    <row r="4909" spans="1:8" x14ac:dyDescent="0.3">
      <c r="A4909" s="15" t="s">
        <v>223</v>
      </c>
      <c r="B4909" s="15">
        <v>2016</v>
      </c>
      <c r="C4909" s="8">
        <v>314.98216566468903</v>
      </c>
      <c r="H4909" s="15"/>
    </row>
    <row r="4910" spans="1:8" x14ac:dyDescent="0.3">
      <c r="A4910" s="15" t="s">
        <v>223</v>
      </c>
      <c r="B4910" s="15">
        <v>2017</v>
      </c>
      <c r="C4910" s="8">
        <v>390.6925689166186</v>
      </c>
      <c r="H4910" s="15"/>
    </row>
    <row r="4911" spans="1:8" x14ac:dyDescent="0.3">
      <c r="A4911" s="15" t="s">
        <v>865</v>
      </c>
      <c r="B4911" s="15"/>
      <c r="C4911" s="8">
        <v>3277.0190695773967</v>
      </c>
      <c r="H4911" s="15"/>
    </row>
    <row r="4912" spans="1:8" x14ac:dyDescent="0.3">
      <c r="A4912" s="15" t="s">
        <v>233</v>
      </c>
      <c r="B4912" s="15">
        <v>2007</v>
      </c>
      <c r="C4912" s="8">
        <v>438.45455885217393</v>
      </c>
      <c r="H4912" s="15"/>
    </row>
    <row r="4913" spans="1:8" x14ac:dyDescent="0.3">
      <c r="A4913" s="15" t="s">
        <v>233</v>
      </c>
      <c r="B4913" s="15">
        <v>2008</v>
      </c>
      <c r="C4913" s="8">
        <v>619.82940265563263</v>
      </c>
      <c r="H4913" s="15"/>
    </row>
    <row r="4914" spans="1:8" x14ac:dyDescent="0.3">
      <c r="A4914" s="15" t="s">
        <v>233</v>
      </c>
      <c r="B4914" s="15">
        <v>2009</v>
      </c>
      <c r="C4914" s="8">
        <v>746.06753308757959</v>
      </c>
      <c r="H4914" s="15"/>
    </row>
    <row r="4915" spans="1:8" x14ac:dyDescent="0.3">
      <c r="A4915" s="15" t="s">
        <v>233</v>
      </c>
      <c r="B4915" s="15">
        <v>2010</v>
      </c>
      <c r="C4915" s="8">
        <v>653.60904410870614</v>
      </c>
      <c r="H4915" s="15"/>
    </row>
    <row r="4916" spans="1:8" x14ac:dyDescent="0.3">
      <c r="A4916" s="15" t="s">
        <v>233</v>
      </c>
      <c r="B4916" s="15">
        <v>2011</v>
      </c>
      <c r="C4916" s="8">
        <v>326.55056368525914</v>
      </c>
      <c r="H4916" s="15"/>
    </row>
    <row r="4917" spans="1:8" x14ac:dyDescent="0.3">
      <c r="A4917" s="15" t="s">
        <v>233</v>
      </c>
      <c r="B4917" s="15">
        <v>2012</v>
      </c>
      <c r="C4917" s="8">
        <v>196.1007176197499</v>
      </c>
      <c r="H4917" s="15"/>
    </row>
    <row r="4918" spans="1:8" x14ac:dyDescent="0.3">
      <c r="A4918" s="15" t="s">
        <v>233</v>
      </c>
      <c r="B4918" s="15">
        <v>2013</v>
      </c>
      <c r="C4918" s="8">
        <v>172.24153725006573</v>
      </c>
      <c r="H4918" s="15"/>
    </row>
    <row r="4919" spans="1:8" x14ac:dyDescent="0.3">
      <c r="A4919" s="15" t="s">
        <v>233</v>
      </c>
      <c r="B4919" s="15">
        <v>2014</v>
      </c>
      <c r="C4919" s="8">
        <v>93.280303721739116</v>
      </c>
      <c r="H4919" s="15"/>
    </row>
    <row r="4920" spans="1:8" x14ac:dyDescent="0.3">
      <c r="A4920" s="15" t="s">
        <v>233</v>
      </c>
      <c r="B4920" s="15">
        <v>2015</v>
      </c>
      <c r="C4920" s="8">
        <v>491.46746775652173</v>
      </c>
      <c r="H4920" s="15"/>
    </row>
    <row r="4921" spans="1:8" x14ac:dyDescent="0.3">
      <c r="A4921" s="15" t="s">
        <v>233</v>
      </c>
      <c r="B4921" s="15">
        <v>2016</v>
      </c>
      <c r="C4921" s="8">
        <v>452.86379002086954</v>
      </c>
      <c r="H4921" s="15"/>
    </row>
    <row r="4922" spans="1:8" x14ac:dyDescent="0.3">
      <c r="A4922" s="15" t="s">
        <v>233</v>
      </c>
      <c r="B4922" s="15">
        <v>2017</v>
      </c>
      <c r="C4922" s="8">
        <v>575.34632866490904</v>
      </c>
      <c r="H4922" s="15"/>
    </row>
    <row r="4923" spans="1:8" x14ac:dyDescent="0.3">
      <c r="A4923" s="15" t="s">
        <v>866</v>
      </c>
      <c r="B4923" s="15"/>
      <c r="C4923" s="8">
        <v>4765.8112474232066</v>
      </c>
      <c r="H4923" s="15"/>
    </row>
    <row r="4924" spans="1:8" x14ac:dyDescent="0.3">
      <c r="A4924" s="15" t="s">
        <v>234</v>
      </c>
      <c r="B4924" s="15">
        <v>2007</v>
      </c>
      <c r="C4924" s="8">
        <v>292.60107787826087</v>
      </c>
      <c r="H4924" s="15"/>
    </row>
    <row r="4925" spans="1:8" x14ac:dyDescent="0.3">
      <c r="A4925" s="15" t="s">
        <v>234</v>
      </c>
      <c r="B4925" s="15">
        <v>2008</v>
      </c>
      <c r="C4925" s="8">
        <v>577.99629399624905</v>
      </c>
      <c r="H4925" s="15"/>
    </row>
    <row r="4926" spans="1:8" x14ac:dyDescent="0.3">
      <c r="A4926" s="15" t="s">
        <v>234</v>
      </c>
      <c r="B4926" s="15">
        <v>2009</v>
      </c>
      <c r="C4926" s="8">
        <v>490.37925072239307</v>
      </c>
      <c r="H4926" s="15"/>
    </row>
    <row r="4927" spans="1:8" x14ac:dyDescent="0.3">
      <c r="A4927" s="15" t="s">
        <v>234</v>
      </c>
      <c r="B4927" s="15">
        <v>2010</v>
      </c>
      <c r="C4927" s="8">
        <v>469.97150048349624</v>
      </c>
      <c r="H4927" s="15"/>
    </row>
    <row r="4928" spans="1:8" x14ac:dyDescent="0.3">
      <c r="A4928" s="15" t="s">
        <v>234</v>
      </c>
      <c r="B4928" s="15">
        <v>2011</v>
      </c>
      <c r="C4928" s="8">
        <v>231.59452110954612</v>
      </c>
      <c r="H4928" s="15"/>
    </row>
    <row r="4929" spans="1:8" x14ac:dyDescent="0.3">
      <c r="A4929" s="15" t="s">
        <v>234</v>
      </c>
      <c r="B4929" s="15">
        <v>2012</v>
      </c>
      <c r="C4929" s="8">
        <v>142.60781537617621</v>
      </c>
      <c r="H4929" s="15"/>
    </row>
    <row r="4930" spans="1:8" x14ac:dyDescent="0.3">
      <c r="A4930" s="15" t="s">
        <v>234</v>
      </c>
      <c r="B4930" s="15">
        <v>2013</v>
      </c>
      <c r="C4930" s="8">
        <v>125.84541779722056</v>
      </c>
      <c r="H4930" s="15"/>
    </row>
    <row r="4931" spans="1:8" x14ac:dyDescent="0.3">
      <c r="A4931" s="15" t="s">
        <v>234</v>
      </c>
      <c r="B4931" s="15">
        <v>2014</v>
      </c>
      <c r="C4931" s="8">
        <v>150.07791493043479</v>
      </c>
      <c r="H4931" s="15"/>
    </row>
    <row r="4932" spans="1:8" x14ac:dyDescent="0.3">
      <c r="A4932" s="15" t="s">
        <v>234</v>
      </c>
      <c r="B4932" s="15">
        <v>2015</v>
      </c>
      <c r="C4932" s="8">
        <v>368.35363523478259</v>
      </c>
      <c r="H4932" s="15"/>
    </row>
    <row r="4933" spans="1:8" x14ac:dyDescent="0.3">
      <c r="A4933" s="15" t="s">
        <v>234</v>
      </c>
      <c r="B4933" s="15">
        <v>2016</v>
      </c>
      <c r="C4933" s="8">
        <v>315.56885962046579</v>
      </c>
      <c r="H4933" s="15"/>
    </row>
    <row r="4934" spans="1:8" x14ac:dyDescent="0.3">
      <c r="A4934" s="15" t="s">
        <v>234</v>
      </c>
      <c r="B4934" s="15">
        <v>2017</v>
      </c>
      <c r="C4934" s="8">
        <v>397.91363561953028</v>
      </c>
      <c r="H4934" s="15"/>
    </row>
    <row r="4935" spans="1:8" x14ac:dyDescent="0.3">
      <c r="A4935" s="15" t="s">
        <v>867</v>
      </c>
      <c r="B4935" s="15"/>
      <c r="C4935" s="8">
        <v>3562.909922768556</v>
      </c>
      <c r="H4935" s="15"/>
    </row>
    <row r="4936" spans="1:8" x14ac:dyDescent="0.3">
      <c r="A4936" s="15" t="s">
        <v>294</v>
      </c>
      <c r="B4936" s="15">
        <v>2007</v>
      </c>
      <c r="C4936" s="8">
        <v>394.00298608695647</v>
      </c>
      <c r="H4936" s="15"/>
    </row>
    <row r="4937" spans="1:8" x14ac:dyDescent="0.3">
      <c r="A4937" s="15" t="s">
        <v>294</v>
      </c>
      <c r="B4937" s="15">
        <v>2008</v>
      </c>
      <c r="C4937" s="8">
        <v>662.24099295695794</v>
      </c>
      <c r="H4937" s="15"/>
    </row>
    <row r="4938" spans="1:8" x14ac:dyDescent="0.3">
      <c r="A4938" s="15" t="s">
        <v>294</v>
      </c>
      <c r="B4938" s="15">
        <v>2009</v>
      </c>
      <c r="C4938" s="8">
        <v>748.00520214249048</v>
      </c>
      <c r="H4938" s="15"/>
    </row>
    <row r="4939" spans="1:8" x14ac:dyDescent="0.3">
      <c r="A4939" s="15" t="s">
        <v>294</v>
      </c>
      <c r="B4939" s="15">
        <v>2010</v>
      </c>
      <c r="C4939" s="8">
        <v>659.79875571101388</v>
      </c>
      <c r="H4939" s="15"/>
    </row>
    <row r="4940" spans="1:8" x14ac:dyDescent="0.3">
      <c r="A4940" s="15" t="s">
        <v>294</v>
      </c>
      <c r="B4940" s="15">
        <v>2011</v>
      </c>
      <c r="C4940" s="8">
        <v>351.99644917305233</v>
      </c>
      <c r="H4940" s="15"/>
    </row>
    <row r="4941" spans="1:8" x14ac:dyDescent="0.3">
      <c r="A4941" s="15" t="s">
        <v>294</v>
      </c>
      <c r="B4941" s="15">
        <v>2012</v>
      </c>
      <c r="C4941" s="8">
        <v>208.07743652036581</v>
      </c>
      <c r="H4941" s="15"/>
    </row>
    <row r="4942" spans="1:8" x14ac:dyDescent="0.3">
      <c r="A4942" s="15" t="s">
        <v>294</v>
      </c>
      <c r="B4942" s="15">
        <v>2013</v>
      </c>
      <c r="C4942" s="8">
        <v>183.07567311835155</v>
      </c>
      <c r="H4942" s="15"/>
    </row>
    <row r="4943" spans="1:8" x14ac:dyDescent="0.3">
      <c r="A4943" s="15" t="s">
        <v>294</v>
      </c>
      <c r="B4943" s="15">
        <v>2014</v>
      </c>
      <c r="C4943" s="8">
        <v>108.5872573826087</v>
      </c>
      <c r="H4943" s="15"/>
    </row>
    <row r="4944" spans="1:8" x14ac:dyDescent="0.3">
      <c r="A4944" s="15" t="s">
        <v>294</v>
      </c>
      <c r="B4944" s="15">
        <v>2015</v>
      </c>
      <c r="C4944" s="8">
        <v>502.14475252173912</v>
      </c>
      <c r="H4944" s="15"/>
    </row>
    <row r="4945" spans="1:8" x14ac:dyDescent="0.3">
      <c r="A4945" s="15" t="s">
        <v>294</v>
      </c>
      <c r="B4945" s="15">
        <v>2016</v>
      </c>
      <c r="C4945" s="8">
        <v>468.85926441237962</v>
      </c>
      <c r="H4945" s="15"/>
    </row>
    <row r="4946" spans="1:8" x14ac:dyDescent="0.3">
      <c r="A4946" s="15" t="s">
        <v>294</v>
      </c>
      <c r="B4946" s="15">
        <v>2017</v>
      </c>
      <c r="C4946" s="8">
        <v>580.97461505861315</v>
      </c>
      <c r="H4946" s="15"/>
    </row>
    <row r="4947" spans="1:8" x14ac:dyDescent="0.3">
      <c r="A4947" s="15" t="s">
        <v>868</v>
      </c>
      <c r="B4947" s="15"/>
      <c r="C4947" s="8">
        <v>4867.7633850845286</v>
      </c>
      <c r="H4947" s="15"/>
    </row>
    <row r="4948" spans="1:8" x14ac:dyDescent="0.3">
      <c r="A4948" s="15" t="s">
        <v>305</v>
      </c>
      <c r="B4948" s="15">
        <v>2007</v>
      </c>
      <c r="C4948" s="8">
        <v>301.33309596521735</v>
      </c>
      <c r="H4948" s="15"/>
    </row>
    <row r="4949" spans="1:8" x14ac:dyDescent="0.3">
      <c r="A4949" s="15" t="s">
        <v>305</v>
      </c>
      <c r="B4949" s="15">
        <v>2008</v>
      </c>
      <c r="C4949" s="8">
        <v>553.94151323876918</v>
      </c>
      <c r="H4949" s="15"/>
    </row>
    <row r="4950" spans="1:8" x14ac:dyDescent="0.3">
      <c r="A4950" s="15" t="s">
        <v>305</v>
      </c>
      <c r="B4950" s="15">
        <v>2009</v>
      </c>
      <c r="C4950" s="8">
        <v>513.25370264531</v>
      </c>
      <c r="H4950" s="15"/>
    </row>
    <row r="4951" spans="1:8" x14ac:dyDescent="0.3">
      <c r="A4951" s="15" t="s">
        <v>305</v>
      </c>
      <c r="B4951" s="15">
        <v>2010</v>
      </c>
      <c r="C4951" s="8">
        <v>475.73964291743005</v>
      </c>
      <c r="H4951" s="15"/>
    </row>
    <row r="4952" spans="1:8" x14ac:dyDescent="0.3">
      <c r="A4952" s="15" t="s">
        <v>305</v>
      </c>
      <c r="B4952" s="15">
        <v>2011</v>
      </c>
      <c r="C4952" s="8">
        <v>240.20294679618164</v>
      </c>
      <c r="H4952" s="15"/>
    </row>
    <row r="4953" spans="1:8" x14ac:dyDescent="0.3">
      <c r="A4953" s="15" t="s">
        <v>305</v>
      </c>
      <c r="B4953" s="15">
        <v>2012</v>
      </c>
      <c r="C4953" s="8">
        <v>158.1604362614824</v>
      </c>
      <c r="H4953" s="15"/>
    </row>
    <row r="4954" spans="1:8" x14ac:dyDescent="0.3">
      <c r="A4954" s="15" t="s">
        <v>305</v>
      </c>
      <c r="B4954" s="15">
        <v>2013</v>
      </c>
      <c r="C4954" s="8">
        <v>146.2952485682643</v>
      </c>
      <c r="H4954" s="15"/>
    </row>
    <row r="4955" spans="1:8" x14ac:dyDescent="0.3">
      <c r="A4955" s="15" t="s">
        <v>305</v>
      </c>
      <c r="B4955" s="15">
        <v>2014</v>
      </c>
      <c r="C4955" s="8">
        <v>117.68843394782607</v>
      </c>
      <c r="H4955" s="15"/>
    </row>
    <row r="4956" spans="1:8" x14ac:dyDescent="0.3">
      <c r="A4956" s="15" t="s">
        <v>305</v>
      </c>
      <c r="B4956" s="15">
        <v>2015</v>
      </c>
      <c r="C4956" s="8">
        <v>398.01725634782605</v>
      </c>
      <c r="H4956" s="15"/>
    </row>
    <row r="4957" spans="1:8" x14ac:dyDescent="0.3">
      <c r="A4957" s="15" t="s">
        <v>305</v>
      </c>
      <c r="B4957" s="15">
        <v>2016</v>
      </c>
      <c r="C4957" s="8">
        <v>341.51596103415949</v>
      </c>
      <c r="H4957" s="15"/>
    </row>
    <row r="4958" spans="1:8" x14ac:dyDescent="0.3">
      <c r="A4958" s="15" t="s">
        <v>305</v>
      </c>
      <c r="B4958" s="15">
        <v>2017</v>
      </c>
      <c r="C4958" s="8">
        <v>426.41434181461864</v>
      </c>
      <c r="H4958" s="15"/>
    </row>
    <row r="4959" spans="1:8" x14ac:dyDescent="0.3">
      <c r="A4959" s="15" t="s">
        <v>869</v>
      </c>
      <c r="B4959" s="15"/>
      <c r="C4959" s="8">
        <v>3672.5625795370852</v>
      </c>
      <c r="H4959" s="15"/>
    </row>
    <row r="4960" spans="1:8" x14ac:dyDescent="0.3">
      <c r="A4960" s="15" t="s">
        <v>306</v>
      </c>
      <c r="B4960" s="15">
        <v>2007</v>
      </c>
      <c r="C4960" s="8">
        <v>257.88474991304349</v>
      </c>
      <c r="H4960" s="15"/>
    </row>
    <row r="4961" spans="1:8" x14ac:dyDescent="0.3">
      <c r="A4961" s="15" t="s">
        <v>306</v>
      </c>
      <c r="B4961" s="15">
        <v>2008</v>
      </c>
      <c r="C4961" s="8">
        <v>523.6011121234252</v>
      </c>
      <c r="H4961" s="15"/>
    </row>
    <row r="4962" spans="1:8" x14ac:dyDescent="0.3">
      <c r="A4962" s="15" t="s">
        <v>306</v>
      </c>
      <c r="B4962" s="15">
        <v>2009</v>
      </c>
      <c r="C4962" s="8">
        <v>490.54594433494191</v>
      </c>
      <c r="H4962" s="15"/>
    </row>
    <row r="4963" spans="1:8" x14ac:dyDescent="0.3">
      <c r="A4963" s="15" t="s">
        <v>306</v>
      </c>
      <c r="B4963" s="15">
        <v>2010</v>
      </c>
      <c r="C4963" s="8">
        <v>457.15612775071867</v>
      </c>
      <c r="H4963" s="15"/>
    </row>
    <row r="4964" spans="1:8" x14ac:dyDescent="0.3">
      <c r="A4964" s="15" t="s">
        <v>306</v>
      </c>
      <c r="B4964" s="15">
        <v>2011</v>
      </c>
      <c r="C4964" s="8">
        <v>288.29929616084161</v>
      </c>
      <c r="H4964" s="15"/>
    </row>
    <row r="4965" spans="1:8" x14ac:dyDescent="0.3">
      <c r="A4965" s="15" t="s">
        <v>306</v>
      </c>
      <c r="B4965" s="15">
        <v>2012</v>
      </c>
      <c r="C4965" s="8">
        <v>130.84900020427256</v>
      </c>
      <c r="H4965" s="15"/>
    </row>
    <row r="4966" spans="1:8" x14ac:dyDescent="0.3">
      <c r="A4966" s="15" t="s">
        <v>306</v>
      </c>
      <c r="B4966" s="15">
        <v>2013</v>
      </c>
      <c r="C4966" s="8">
        <v>129.7927855002867</v>
      </c>
      <c r="H4966" s="15"/>
    </row>
    <row r="4967" spans="1:8" x14ac:dyDescent="0.3">
      <c r="A4967" s="15" t="s">
        <v>306</v>
      </c>
      <c r="B4967" s="15">
        <v>2014</v>
      </c>
      <c r="C4967" s="8">
        <v>81.532554886956518</v>
      </c>
      <c r="H4967" s="15"/>
    </row>
    <row r="4968" spans="1:8" x14ac:dyDescent="0.3">
      <c r="A4968" s="15" t="s">
        <v>306</v>
      </c>
      <c r="B4968" s="15">
        <v>2015</v>
      </c>
      <c r="C4968" s="8">
        <v>321.49049843478258</v>
      </c>
      <c r="H4968" s="15"/>
    </row>
    <row r="4969" spans="1:8" x14ac:dyDescent="0.3">
      <c r="A4969" s="15" t="s">
        <v>306</v>
      </c>
      <c r="B4969" s="15">
        <v>2016</v>
      </c>
      <c r="C4969" s="8">
        <v>373.33692587037621</v>
      </c>
      <c r="H4969" s="15"/>
    </row>
    <row r="4970" spans="1:8" x14ac:dyDescent="0.3">
      <c r="A4970" s="15" t="s">
        <v>306</v>
      </c>
      <c r="B4970" s="15">
        <v>2017</v>
      </c>
      <c r="C4970" s="8">
        <v>367.21898691280666</v>
      </c>
      <c r="H4970" s="15"/>
    </row>
    <row r="4971" spans="1:8" x14ac:dyDescent="0.3">
      <c r="A4971" s="15" t="s">
        <v>870</v>
      </c>
      <c r="B4971" s="15"/>
      <c r="C4971" s="8">
        <v>3421.7079820924519</v>
      </c>
      <c r="H4971" s="15"/>
    </row>
    <row r="4972" spans="1:8" x14ac:dyDescent="0.3">
      <c r="A4972" s="15" t="s">
        <v>401</v>
      </c>
      <c r="B4972" s="15">
        <v>2007</v>
      </c>
      <c r="C4972" s="8">
        <v>450.04853791304345</v>
      </c>
      <c r="H4972" s="15"/>
    </row>
    <row r="4973" spans="1:8" x14ac:dyDescent="0.3">
      <c r="A4973" s="15" t="s">
        <v>401</v>
      </c>
      <c r="B4973" s="15">
        <v>2008</v>
      </c>
      <c r="C4973" s="8">
        <v>353.0530463224535</v>
      </c>
      <c r="H4973" s="15"/>
    </row>
    <row r="4974" spans="1:8" x14ac:dyDescent="0.3">
      <c r="A4974" s="15" t="s">
        <v>401</v>
      </c>
      <c r="B4974" s="15">
        <v>2009</v>
      </c>
      <c r="C4974" s="8">
        <v>751.47662424728355</v>
      </c>
      <c r="H4974" s="15"/>
    </row>
    <row r="4975" spans="1:8" x14ac:dyDescent="0.3">
      <c r="A4975" s="15" t="s">
        <v>401</v>
      </c>
      <c r="B4975" s="15">
        <v>2010</v>
      </c>
      <c r="C4975" s="8">
        <v>676.35225347067478</v>
      </c>
      <c r="H4975" s="15"/>
    </row>
    <row r="4976" spans="1:8" x14ac:dyDescent="0.3">
      <c r="A4976" s="15" t="s">
        <v>401</v>
      </c>
      <c r="B4976" s="15">
        <v>2011</v>
      </c>
      <c r="C4976" s="8">
        <v>355.13390009310058</v>
      </c>
      <c r="H4976" s="15"/>
    </row>
    <row r="4977" spans="1:8" x14ac:dyDescent="0.3">
      <c r="A4977" s="15" t="s">
        <v>401</v>
      </c>
      <c r="B4977" s="15">
        <v>2012</v>
      </c>
      <c r="C4977" s="8">
        <v>251.41965822873917</v>
      </c>
      <c r="H4977" s="15"/>
    </row>
    <row r="4978" spans="1:8" x14ac:dyDescent="0.3">
      <c r="A4978" s="15" t="s">
        <v>401</v>
      </c>
      <c r="B4978" s="15">
        <v>2013</v>
      </c>
      <c r="C4978" s="8">
        <v>198.88130487647902</v>
      </c>
      <c r="H4978" s="15"/>
    </row>
    <row r="4979" spans="1:8" x14ac:dyDescent="0.3">
      <c r="A4979" s="15" t="s">
        <v>401</v>
      </c>
      <c r="B4979" s="15">
        <v>2014</v>
      </c>
      <c r="C4979" s="8">
        <v>179.81448756521738</v>
      </c>
      <c r="H4979" s="15"/>
    </row>
    <row r="4980" spans="1:8" x14ac:dyDescent="0.3">
      <c r="A4980" s="15" t="s">
        <v>401</v>
      </c>
      <c r="B4980" s="15">
        <v>2015</v>
      </c>
      <c r="C4980" s="8">
        <v>711.71206309565218</v>
      </c>
      <c r="H4980" s="15"/>
    </row>
    <row r="4981" spans="1:8" x14ac:dyDescent="0.3">
      <c r="A4981" s="15" t="s">
        <v>401</v>
      </c>
      <c r="B4981" s="15">
        <v>2016</v>
      </c>
      <c r="C4981" s="8">
        <v>666.27078411088496</v>
      </c>
      <c r="H4981" s="15"/>
    </row>
    <row r="4982" spans="1:8" x14ac:dyDescent="0.3">
      <c r="A4982" s="15" t="s">
        <v>401</v>
      </c>
      <c r="B4982" s="15">
        <v>2017</v>
      </c>
      <c r="C4982" s="8">
        <v>940.36870748503225</v>
      </c>
      <c r="H4982" s="15"/>
    </row>
    <row r="4983" spans="1:8" x14ac:dyDescent="0.3">
      <c r="A4983" s="15" t="s">
        <v>871</v>
      </c>
      <c r="B4983" s="15"/>
      <c r="C4983" s="8">
        <v>5534.531367408561</v>
      </c>
      <c r="H4983" s="15"/>
    </row>
    <row r="4984" spans="1:8" x14ac:dyDescent="0.3">
      <c r="A4984" s="15" t="s">
        <v>372</v>
      </c>
      <c r="B4984" s="15">
        <v>2007</v>
      </c>
      <c r="C4984" s="8">
        <v>368.62139728695649</v>
      </c>
      <c r="H4984" s="15"/>
    </row>
    <row r="4985" spans="1:8" x14ac:dyDescent="0.3">
      <c r="A4985" s="15" t="s">
        <v>372</v>
      </c>
      <c r="B4985" s="15">
        <v>2008</v>
      </c>
      <c r="C4985" s="8">
        <v>366.42931828435826</v>
      </c>
      <c r="H4985" s="15"/>
    </row>
    <row r="4986" spans="1:8" x14ac:dyDescent="0.3">
      <c r="A4986" s="15" t="s">
        <v>372</v>
      </c>
      <c r="B4986" s="15">
        <v>2009</v>
      </c>
      <c r="C4986" s="8">
        <v>955.36633006479349</v>
      </c>
      <c r="H4986" s="15"/>
    </row>
    <row r="4987" spans="1:8" x14ac:dyDescent="0.3">
      <c r="A4987" s="15" t="s">
        <v>372</v>
      </c>
      <c r="B4987" s="15">
        <v>2010</v>
      </c>
      <c r="C4987" s="8">
        <v>873.87082551278843</v>
      </c>
      <c r="H4987" s="15"/>
    </row>
    <row r="4988" spans="1:8" x14ac:dyDescent="0.3">
      <c r="A4988" s="15" t="s">
        <v>372</v>
      </c>
      <c r="B4988" s="15">
        <v>2011</v>
      </c>
      <c r="C4988" s="8">
        <v>459.39990005837922</v>
      </c>
      <c r="H4988" s="15"/>
    </row>
    <row r="4989" spans="1:8" x14ac:dyDescent="0.3">
      <c r="A4989" s="15" t="s">
        <v>372</v>
      </c>
      <c r="B4989" s="15">
        <v>2012</v>
      </c>
      <c r="C4989" s="8">
        <v>274.74529460209595</v>
      </c>
      <c r="H4989" s="15"/>
    </row>
    <row r="4990" spans="1:8" x14ac:dyDescent="0.3">
      <c r="A4990" s="15" t="s">
        <v>372</v>
      </c>
      <c r="B4990" s="15">
        <v>2013</v>
      </c>
      <c r="C4990" s="8">
        <v>242.50386249295659</v>
      </c>
      <c r="H4990" s="15"/>
    </row>
    <row r="4991" spans="1:8" x14ac:dyDescent="0.3">
      <c r="A4991" s="15" t="s">
        <v>372</v>
      </c>
      <c r="B4991" s="15">
        <v>2014</v>
      </c>
      <c r="C4991" s="8">
        <v>164.97726427826086</v>
      </c>
      <c r="H4991" s="15"/>
    </row>
    <row r="4992" spans="1:8" x14ac:dyDescent="0.3">
      <c r="A4992" s="15" t="s">
        <v>372</v>
      </c>
      <c r="B4992" s="15">
        <v>2015</v>
      </c>
      <c r="C4992" s="8">
        <v>671.25565867826083</v>
      </c>
      <c r="H4992" s="15"/>
    </row>
    <row r="4993" spans="1:8" x14ac:dyDescent="0.3">
      <c r="A4993" s="15" t="s">
        <v>372</v>
      </c>
      <c r="B4993" s="15">
        <v>2016</v>
      </c>
      <c r="C4993" s="8">
        <v>599.25576690828518</v>
      </c>
      <c r="H4993" s="15"/>
    </row>
    <row r="4994" spans="1:8" x14ac:dyDescent="0.3">
      <c r="A4994" s="15" t="s">
        <v>372</v>
      </c>
      <c r="B4994" s="15">
        <v>2017</v>
      </c>
      <c r="C4994" s="8">
        <v>737.67897220667169</v>
      </c>
      <c r="H4994" s="15"/>
    </row>
    <row r="4995" spans="1:8" x14ac:dyDescent="0.3">
      <c r="A4995" s="15" t="s">
        <v>872</v>
      </c>
      <c r="B4995" s="15"/>
      <c r="C4995" s="8">
        <v>5714.1045903738068</v>
      </c>
      <c r="H4995" s="15"/>
    </row>
    <row r="4996" spans="1:8" x14ac:dyDescent="0.3">
      <c r="A4996" s="15" t="s">
        <v>419</v>
      </c>
      <c r="B4996" s="15">
        <v>2007</v>
      </c>
      <c r="C4996" s="8">
        <v>350.35370577391302</v>
      </c>
      <c r="H4996" s="15"/>
    </row>
    <row r="4997" spans="1:8" x14ac:dyDescent="0.3">
      <c r="A4997" s="15" t="s">
        <v>419</v>
      </c>
      <c r="B4997" s="15">
        <v>2008</v>
      </c>
      <c r="C4997" s="8">
        <v>437.9421322173913</v>
      </c>
      <c r="H4997" s="15"/>
    </row>
    <row r="4998" spans="1:8" x14ac:dyDescent="0.3">
      <c r="A4998" s="15" t="s">
        <v>419</v>
      </c>
      <c r="B4998" s="15">
        <v>2009</v>
      </c>
      <c r="C4998" s="8">
        <v>633.87417558071581</v>
      </c>
      <c r="H4998" s="15"/>
    </row>
    <row r="4999" spans="1:8" x14ac:dyDescent="0.3">
      <c r="A4999" s="15" t="s">
        <v>419</v>
      </c>
      <c r="B4999" s="15">
        <v>2010</v>
      </c>
      <c r="C4999" s="8">
        <v>563.58393943787087</v>
      </c>
      <c r="H4999" s="15"/>
    </row>
    <row r="5000" spans="1:8" x14ac:dyDescent="0.3">
      <c r="A5000" s="15" t="s">
        <v>419</v>
      </c>
      <c r="B5000" s="15">
        <v>2011</v>
      </c>
      <c r="C5000" s="8">
        <v>277.92257684954609</v>
      </c>
      <c r="H5000" s="15"/>
    </row>
    <row r="5001" spans="1:8" x14ac:dyDescent="0.3">
      <c r="A5001" s="15" t="s">
        <v>419</v>
      </c>
      <c r="B5001" s="15">
        <v>2012</v>
      </c>
      <c r="C5001" s="8">
        <v>174.79008058418827</v>
      </c>
      <c r="H5001" s="15"/>
    </row>
    <row r="5002" spans="1:8" x14ac:dyDescent="0.3">
      <c r="A5002" s="15" t="s">
        <v>419</v>
      </c>
      <c r="B5002" s="15">
        <v>2013</v>
      </c>
      <c r="C5002" s="8">
        <v>174.40568661939517</v>
      </c>
      <c r="H5002" s="15"/>
    </row>
    <row r="5003" spans="1:8" x14ac:dyDescent="0.3">
      <c r="A5003" s="15" t="s">
        <v>419</v>
      </c>
      <c r="B5003" s="15">
        <v>2014</v>
      </c>
      <c r="C5003" s="8">
        <v>142.39864158260869</v>
      </c>
      <c r="H5003" s="15"/>
    </row>
    <row r="5004" spans="1:8" x14ac:dyDescent="0.3">
      <c r="A5004" s="15" t="s">
        <v>419</v>
      </c>
      <c r="B5004" s="15">
        <v>2015</v>
      </c>
      <c r="C5004" s="8">
        <v>502.71755478260866</v>
      </c>
      <c r="H5004" s="15"/>
    </row>
    <row r="5005" spans="1:8" x14ac:dyDescent="0.3">
      <c r="A5005" s="15" t="s">
        <v>419</v>
      </c>
      <c r="B5005" s="15">
        <v>2016</v>
      </c>
      <c r="C5005" s="8">
        <v>482.52078374294172</v>
      </c>
      <c r="H5005" s="15"/>
    </row>
    <row r="5006" spans="1:8" x14ac:dyDescent="0.3">
      <c r="A5006" s="15" t="s">
        <v>419</v>
      </c>
      <c r="B5006" s="15">
        <v>2017</v>
      </c>
      <c r="C5006" s="8">
        <v>817.72250506745308</v>
      </c>
      <c r="H5006" s="15"/>
    </row>
    <row r="5007" spans="1:8" x14ac:dyDescent="0.3">
      <c r="A5007" s="15" t="s">
        <v>873</v>
      </c>
      <c r="B5007" s="15"/>
      <c r="C5007" s="8">
        <v>4558.2317822386331</v>
      </c>
      <c r="H5007" s="15"/>
    </row>
    <row r="5008" spans="1:8" x14ac:dyDescent="0.3">
      <c r="A5008" s="15" t="s">
        <v>384</v>
      </c>
      <c r="B5008" s="15">
        <v>2007</v>
      </c>
      <c r="C5008" s="8">
        <v>367.734599373913</v>
      </c>
      <c r="H5008" s="15"/>
    </row>
    <row r="5009" spans="1:8" x14ac:dyDescent="0.3">
      <c r="A5009" s="15" t="s">
        <v>384</v>
      </c>
      <c r="B5009" s="15">
        <v>2008</v>
      </c>
      <c r="C5009" s="8">
        <v>80.46888536031868</v>
      </c>
      <c r="H5009" s="15"/>
    </row>
    <row r="5010" spans="1:8" x14ac:dyDescent="0.3">
      <c r="A5010" s="15" t="s">
        <v>384</v>
      </c>
      <c r="B5010" s="15">
        <v>2009</v>
      </c>
      <c r="C5010" s="8">
        <v>564.77863508824737</v>
      </c>
      <c r="H5010" s="15"/>
    </row>
    <row r="5011" spans="1:8" x14ac:dyDescent="0.3">
      <c r="A5011" s="15" t="s">
        <v>384</v>
      </c>
      <c r="B5011" s="15">
        <v>2010</v>
      </c>
      <c r="C5011" s="8">
        <v>800.16910325339325</v>
      </c>
      <c r="H5011" s="15"/>
    </row>
    <row r="5012" spans="1:8" x14ac:dyDescent="0.3">
      <c r="A5012" s="15" t="s">
        <v>384</v>
      </c>
      <c r="B5012" s="15">
        <v>2011</v>
      </c>
      <c r="C5012" s="8">
        <v>423.65917397383316</v>
      </c>
      <c r="H5012" s="15"/>
    </row>
    <row r="5013" spans="1:8" x14ac:dyDescent="0.3">
      <c r="A5013" s="15" t="s">
        <v>384</v>
      </c>
      <c r="B5013" s="15">
        <v>2012</v>
      </c>
      <c r="C5013" s="8">
        <v>338.99861896109906</v>
      </c>
      <c r="H5013" s="15"/>
    </row>
    <row r="5014" spans="1:8" x14ac:dyDescent="0.3">
      <c r="A5014" s="15" t="s">
        <v>384</v>
      </c>
      <c r="B5014" s="15">
        <v>2013</v>
      </c>
      <c r="C5014" s="8">
        <v>298.67612690648775</v>
      </c>
      <c r="H5014" s="15"/>
    </row>
    <row r="5015" spans="1:8" x14ac:dyDescent="0.3">
      <c r="A5015" s="15" t="s">
        <v>384</v>
      </c>
      <c r="B5015" s="15">
        <v>2014</v>
      </c>
      <c r="C5015" s="8">
        <v>132.03100374782608</v>
      </c>
      <c r="H5015" s="15"/>
    </row>
    <row r="5016" spans="1:8" x14ac:dyDescent="0.3">
      <c r="A5016" s="15" t="s">
        <v>384</v>
      </c>
      <c r="B5016" s="15">
        <v>2015</v>
      </c>
      <c r="C5016" s="8">
        <v>851.01442257391295</v>
      </c>
      <c r="H5016" s="15"/>
    </row>
    <row r="5017" spans="1:8" x14ac:dyDescent="0.3">
      <c r="A5017" s="15" t="s">
        <v>384</v>
      </c>
      <c r="B5017" s="15">
        <v>2016</v>
      </c>
      <c r="C5017" s="8">
        <v>720.70073848535878</v>
      </c>
      <c r="H5017" s="15"/>
    </row>
    <row r="5018" spans="1:8" x14ac:dyDescent="0.3">
      <c r="A5018" s="15" t="s">
        <v>384</v>
      </c>
      <c r="B5018" s="15">
        <v>2017</v>
      </c>
      <c r="C5018" s="8">
        <v>850.85793457809518</v>
      </c>
      <c r="H5018" s="15"/>
    </row>
    <row r="5019" spans="1:8" x14ac:dyDescent="0.3">
      <c r="A5019" s="15" t="s">
        <v>874</v>
      </c>
      <c r="B5019" s="15"/>
      <c r="C5019" s="8">
        <v>5429.0892423024852</v>
      </c>
      <c r="H5019" s="15"/>
    </row>
    <row r="5020" spans="1:8" x14ac:dyDescent="0.3">
      <c r="A5020" s="15" t="s">
        <v>267</v>
      </c>
      <c r="B5020" s="15">
        <v>2007</v>
      </c>
      <c r="C5020" s="8">
        <v>444.81161979130434</v>
      </c>
      <c r="H5020" s="15"/>
    </row>
    <row r="5021" spans="1:8" x14ac:dyDescent="0.3">
      <c r="A5021" s="15" t="s">
        <v>267</v>
      </c>
      <c r="B5021" s="15">
        <v>2008</v>
      </c>
      <c r="C5021" s="8">
        <v>639.3187428228083</v>
      </c>
      <c r="H5021" s="15"/>
    </row>
    <row r="5022" spans="1:8" x14ac:dyDescent="0.3">
      <c r="A5022" s="15" t="s">
        <v>267</v>
      </c>
      <c r="B5022" s="15">
        <v>2009</v>
      </c>
      <c r="C5022" s="8">
        <v>721.06046443899493</v>
      </c>
      <c r="H5022" s="15"/>
    </row>
    <row r="5023" spans="1:8" x14ac:dyDescent="0.3">
      <c r="A5023" s="15" t="s">
        <v>267</v>
      </c>
      <c r="B5023" s="15">
        <v>2010</v>
      </c>
      <c r="C5023" s="8">
        <v>711.06713205598987</v>
      </c>
      <c r="H5023" s="15"/>
    </row>
    <row r="5024" spans="1:8" x14ac:dyDescent="0.3">
      <c r="A5024" s="15" t="s">
        <v>267</v>
      </c>
      <c r="B5024" s="15">
        <v>2011</v>
      </c>
      <c r="C5024" s="8">
        <v>407.96371040121051</v>
      </c>
      <c r="H5024" s="15"/>
    </row>
    <row r="5025" spans="1:8" x14ac:dyDescent="0.3">
      <c r="A5025" s="15" t="s">
        <v>267</v>
      </c>
      <c r="B5025" s="15">
        <v>2012</v>
      </c>
      <c r="C5025" s="8">
        <v>284.78216186551191</v>
      </c>
      <c r="H5025" s="15"/>
    </row>
    <row r="5026" spans="1:8" x14ac:dyDescent="0.3">
      <c r="A5026" s="15" t="s">
        <v>267</v>
      </c>
      <c r="B5026" s="15">
        <v>2013</v>
      </c>
      <c r="C5026" s="8">
        <v>217.94323530124157</v>
      </c>
      <c r="H5026" s="15"/>
    </row>
    <row r="5027" spans="1:8" x14ac:dyDescent="0.3">
      <c r="A5027" s="15" t="s">
        <v>267</v>
      </c>
      <c r="B5027" s="15">
        <v>2014</v>
      </c>
      <c r="C5027" s="8">
        <v>332.35588513043479</v>
      </c>
      <c r="H5027" s="15"/>
    </row>
    <row r="5028" spans="1:8" x14ac:dyDescent="0.3">
      <c r="A5028" s="15" t="s">
        <v>267</v>
      </c>
      <c r="B5028" s="15">
        <v>2015</v>
      </c>
      <c r="C5028" s="8">
        <v>698.78319683478264</v>
      </c>
      <c r="H5028" s="15"/>
    </row>
    <row r="5029" spans="1:8" x14ac:dyDescent="0.3">
      <c r="A5029" s="15" t="s">
        <v>267</v>
      </c>
      <c r="B5029" s="15">
        <v>2016</v>
      </c>
      <c r="C5029" s="8">
        <v>618.54411953865497</v>
      </c>
      <c r="H5029" s="15"/>
    </row>
    <row r="5030" spans="1:8" x14ac:dyDescent="0.3">
      <c r="A5030" s="15" t="s">
        <v>267</v>
      </c>
      <c r="B5030" s="15">
        <v>2017</v>
      </c>
      <c r="C5030" s="8">
        <v>715.20882119028386</v>
      </c>
      <c r="H5030" s="15"/>
    </row>
    <row r="5031" spans="1:8" x14ac:dyDescent="0.3">
      <c r="A5031" s="15" t="s">
        <v>875</v>
      </c>
      <c r="B5031" s="15"/>
      <c r="C5031" s="8">
        <v>5791.8390893712176</v>
      </c>
      <c r="H5031" s="15"/>
    </row>
    <row r="5032" spans="1:8" x14ac:dyDescent="0.3">
      <c r="A5032" s="15" t="s">
        <v>356</v>
      </c>
      <c r="B5032" s="15">
        <v>2007</v>
      </c>
      <c r="C5032" s="8">
        <v>482.62116845217395</v>
      </c>
      <c r="H5032" s="15"/>
    </row>
    <row r="5033" spans="1:8" x14ac:dyDescent="0.3">
      <c r="A5033" s="15" t="s">
        <v>356</v>
      </c>
      <c r="B5033" s="15">
        <v>2008</v>
      </c>
      <c r="C5033" s="8">
        <v>795.15085993673733</v>
      </c>
      <c r="H5033" s="15"/>
    </row>
    <row r="5034" spans="1:8" x14ac:dyDescent="0.3">
      <c r="A5034" s="15" t="s">
        <v>356</v>
      </c>
      <c r="B5034" s="15">
        <v>2009</v>
      </c>
      <c r="C5034" s="8">
        <v>943.09247409104535</v>
      </c>
      <c r="H5034" s="15"/>
    </row>
    <row r="5035" spans="1:8" x14ac:dyDescent="0.3">
      <c r="A5035" s="15" t="s">
        <v>356</v>
      </c>
      <c r="B5035" s="15">
        <v>2010</v>
      </c>
      <c r="C5035" s="8">
        <v>796.40084890119647</v>
      </c>
      <c r="H5035" s="15"/>
    </row>
    <row r="5036" spans="1:8" x14ac:dyDescent="0.3">
      <c r="A5036" s="15" t="s">
        <v>356</v>
      </c>
      <c r="B5036" s="15">
        <v>2011</v>
      </c>
      <c r="C5036" s="8">
        <v>411.58594826207536</v>
      </c>
      <c r="H5036" s="15"/>
    </row>
    <row r="5037" spans="1:8" x14ac:dyDescent="0.3">
      <c r="A5037" s="15" t="s">
        <v>356</v>
      </c>
      <c r="B5037" s="15">
        <v>2012</v>
      </c>
      <c r="C5037" s="8">
        <v>228.3871840618408</v>
      </c>
      <c r="H5037" s="15"/>
    </row>
    <row r="5038" spans="1:8" x14ac:dyDescent="0.3">
      <c r="A5038" s="15" t="s">
        <v>356</v>
      </c>
      <c r="B5038" s="15">
        <v>2013</v>
      </c>
      <c r="C5038" s="8">
        <v>202.12266928949629</v>
      </c>
      <c r="H5038" s="15"/>
    </row>
    <row r="5039" spans="1:8" x14ac:dyDescent="0.3">
      <c r="A5039" s="15" t="s">
        <v>356</v>
      </c>
      <c r="B5039" s="15">
        <v>2014</v>
      </c>
      <c r="C5039" s="8">
        <v>123.47990295652174</v>
      </c>
      <c r="H5039" s="15"/>
    </row>
    <row r="5040" spans="1:8" x14ac:dyDescent="0.3">
      <c r="A5040" s="15" t="s">
        <v>356</v>
      </c>
      <c r="B5040" s="15">
        <v>2015</v>
      </c>
      <c r="C5040" s="8">
        <v>624.42400142608699</v>
      </c>
      <c r="H5040" s="15"/>
    </row>
    <row r="5041" spans="1:8" x14ac:dyDescent="0.3">
      <c r="A5041" s="15" t="s">
        <v>356</v>
      </c>
      <c r="B5041" s="15">
        <v>2016</v>
      </c>
      <c r="C5041" s="8">
        <v>513.88873453943881</v>
      </c>
      <c r="H5041" s="15"/>
    </row>
    <row r="5042" spans="1:8" x14ac:dyDescent="0.3">
      <c r="A5042" s="15" t="s">
        <v>356</v>
      </c>
      <c r="B5042" s="15">
        <v>2017</v>
      </c>
      <c r="C5042" s="8">
        <v>648.33896032211953</v>
      </c>
      <c r="H5042" s="15"/>
    </row>
    <row r="5043" spans="1:8" x14ac:dyDescent="0.3">
      <c r="A5043" s="15" t="s">
        <v>876</v>
      </c>
      <c r="B5043" s="15"/>
      <c r="C5043" s="8">
        <v>5769.4927522387316</v>
      </c>
      <c r="H5043" s="15"/>
    </row>
    <row r="5044" spans="1:8" x14ac:dyDescent="0.3">
      <c r="A5044" s="15" t="s">
        <v>182</v>
      </c>
      <c r="B5044" s="15">
        <v>2007</v>
      </c>
      <c r="C5044" s="8">
        <v>355.15940045217388</v>
      </c>
      <c r="H5044" s="15"/>
    </row>
    <row r="5045" spans="1:8" x14ac:dyDescent="0.3">
      <c r="A5045" s="15" t="s">
        <v>182</v>
      </c>
      <c r="B5045" s="15">
        <v>2008</v>
      </c>
      <c r="C5045" s="8">
        <v>443.94925056521743</v>
      </c>
      <c r="H5045" s="15"/>
    </row>
    <row r="5046" spans="1:8" x14ac:dyDescent="0.3">
      <c r="A5046" s="15" t="s">
        <v>182</v>
      </c>
      <c r="B5046" s="15">
        <v>2009</v>
      </c>
      <c r="C5046" s="8">
        <v>645.52639710061283</v>
      </c>
      <c r="H5046" s="15"/>
    </row>
    <row r="5047" spans="1:8" x14ac:dyDescent="0.3">
      <c r="A5047" s="15" t="s">
        <v>182</v>
      </c>
      <c r="B5047" s="15">
        <v>2010</v>
      </c>
      <c r="C5047" s="8">
        <v>605.97406497284317</v>
      </c>
      <c r="H5047" s="15"/>
    </row>
    <row r="5048" spans="1:8" x14ac:dyDescent="0.3">
      <c r="A5048" s="15" t="s">
        <v>182</v>
      </c>
      <c r="B5048" s="15">
        <v>2011</v>
      </c>
      <c r="C5048" s="8">
        <v>299.12372373694262</v>
      </c>
      <c r="H5048" s="15"/>
    </row>
    <row r="5049" spans="1:8" x14ac:dyDescent="0.3">
      <c r="A5049" s="15" t="s">
        <v>182</v>
      </c>
      <c r="B5049" s="15">
        <v>2012</v>
      </c>
      <c r="C5049" s="8">
        <v>180.78638353338192</v>
      </c>
      <c r="H5049" s="15"/>
    </row>
    <row r="5050" spans="1:8" x14ac:dyDescent="0.3">
      <c r="A5050" s="15" t="s">
        <v>182</v>
      </c>
      <c r="B5050" s="15">
        <v>2013</v>
      </c>
      <c r="C5050" s="8">
        <v>159.81215963619761</v>
      </c>
      <c r="H5050" s="15"/>
    </row>
    <row r="5051" spans="1:8" x14ac:dyDescent="0.3">
      <c r="A5051" s="15" t="s">
        <v>182</v>
      </c>
      <c r="B5051" s="15">
        <v>2014</v>
      </c>
      <c r="C5051" s="8">
        <v>106.16678501739131</v>
      </c>
      <c r="H5051" s="15"/>
    </row>
    <row r="5052" spans="1:8" x14ac:dyDescent="0.3">
      <c r="A5052" s="15" t="s">
        <v>182</v>
      </c>
      <c r="B5052" s="15">
        <v>2015</v>
      </c>
      <c r="C5052" s="8">
        <v>451.73572059130436</v>
      </c>
      <c r="H5052" s="15"/>
    </row>
    <row r="5053" spans="1:8" x14ac:dyDescent="0.3">
      <c r="A5053" s="15" t="s">
        <v>182</v>
      </c>
      <c r="B5053" s="15">
        <v>2016</v>
      </c>
      <c r="C5053" s="8">
        <v>392.95888071209453</v>
      </c>
      <c r="H5053" s="15"/>
    </row>
    <row r="5054" spans="1:8" x14ac:dyDescent="0.3">
      <c r="A5054" s="15" t="s">
        <v>182</v>
      </c>
      <c r="B5054" s="15">
        <v>2017</v>
      </c>
      <c r="C5054" s="8">
        <v>506.87744886413066</v>
      </c>
      <c r="H5054" s="15"/>
    </row>
    <row r="5055" spans="1:8" x14ac:dyDescent="0.3">
      <c r="A5055" s="15" t="s">
        <v>877</v>
      </c>
      <c r="B5055" s="15"/>
      <c r="C5055" s="8">
        <v>4148.0702151822907</v>
      </c>
      <c r="H5055" s="15"/>
    </row>
    <row r="5056" spans="1:8" x14ac:dyDescent="0.3">
      <c r="A5056" s="15" t="s">
        <v>183</v>
      </c>
      <c r="B5056" s="15">
        <v>2007</v>
      </c>
      <c r="C5056" s="8">
        <v>353.57198671304349</v>
      </c>
      <c r="H5056" s="15"/>
    </row>
    <row r="5057" spans="1:8" x14ac:dyDescent="0.3">
      <c r="A5057" s="15" t="s">
        <v>183</v>
      </c>
      <c r="B5057" s="15">
        <v>2008</v>
      </c>
      <c r="C5057" s="8">
        <v>441.96498339130437</v>
      </c>
      <c r="H5057" s="15"/>
    </row>
    <row r="5058" spans="1:8" x14ac:dyDescent="0.3">
      <c r="A5058" s="15" t="s">
        <v>183</v>
      </c>
      <c r="B5058" s="15">
        <v>2009</v>
      </c>
      <c r="C5058" s="8">
        <v>626.30912578118102</v>
      </c>
      <c r="H5058" s="15"/>
    </row>
    <row r="5059" spans="1:8" x14ac:dyDescent="0.3">
      <c r="A5059" s="15" t="s">
        <v>183</v>
      </c>
      <c r="B5059" s="15">
        <v>2010</v>
      </c>
      <c r="C5059" s="8">
        <v>619.37920194138371</v>
      </c>
      <c r="H5059" s="15"/>
    </row>
    <row r="5060" spans="1:8" x14ac:dyDescent="0.3">
      <c r="A5060" s="15" t="s">
        <v>183</v>
      </c>
      <c r="B5060" s="15">
        <v>2011</v>
      </c>
      <c r="C5060" s="8">
        <v>320.85815507587307</v>
      </c>
      <c r="H5060" s="15"/>
    </row>
    <row r="5061" spans="1:8" x14ac:dyDescent="0.3">
      <c r="A5061" s="15" t="s">
        <v>183</v>
      </c>
      <c r="B5061" s="15">
        <v>2012</v>
      </c>
      <c r="C5061" s="8">
        <v>190.80353086618751</v>
      </c>
      <c r="H5061" s="15"/>
    </row>
    <row r="5062" spans="1:8" x14ac:dyDescent="0.3">
      <c r="A5062" s="15" t="s">
        <v>183</v>
      </c>
      <c r="B5062" s="15">
        <v>2013</v>
      </c>
      <c r="C5062" s="8">
        <v>170.04954916489092</v>
      </c>
      <c r="H5062" s="15"/>
    </row>
    <row r="5063" spans="1:8" x14ac:dyDescent="0.3">
      <c r="A5063" s="15" t="s">
        <v>183</v>
      </c>
      <c r="B5063" s="15">
        <v>2014</v>
      </c>
      <c r="C5063" s="8">
        <v>122.23861922608694</v>
      </c>
      <c r="H5063" s="15"/>
    </row>
    <row r="5064" spans="1:8" x14ac:dyDescent="0.3">
      <c r="A5064" s="15" t="s">
        <v>183</v>
      </c>
      <c r="B5064" s="15">
        <v>2015</v>
      </c>
      <c r="C5064" s="8">
        <v>515.13486584347822</v>
      </c>
      <c r="H5064" s="15"/>
    </row>
    <row r="5065" spans="1:8" x14ac:dyDescent="0.3">
      <c r="A5065" s="15" t="s">
        <v>183</v>
      </c>
      <c r="B5065" s="15">
        <v>2016</v>
      </c>
      <c r="C5065" s="8">
        <v>456.48928816550733</v>
      </c>
      <c r="H5065" s="15"/>
    </row>
    <row r="5066" spans="1:8" x14ac:dyDescent="0.3">
      <c r="A5066" s="15" t="s">
        <v>183</v>
      </c>
      <c r="B5066" s="15">
        <v>2017</v>
      </c>
      <c r="C5066" s="8">
        <v>561.15532968969717</v>
      </c>
      <c r="H5066" s="15"/>
    </row>
    <row r="5067" spans="1:8" x14ac:dyDescent="0.3">
      <c r="A5067" s="15" t="s">
        <v>878</v>
      </c>
      <c r="B5067" s="15"/>
      <c r="C5067" s="8">
        <v>4377.9546358586331</v>
      </c>
      <c r="H5067" s="15"/>
    </row>
    <row r="5068" spans="1:8" x14ac:dyDescent="0.3">
      <c r="A5068" s="15" t="s">
        <v>343</v>
      </c>
      <c r="B5068" s="15">
        <v>2007</v>
      </c>
      <c r="C5068" s="8">
        <v>606.39842608695653</v>
      </c>
      <c r="H5068" s="15"/>
    </row>
    <row r="5069" spans="1:8" x14ac:dyDescent="0.3">
      <c r="A5069" s="15" t="s">
        <v>343</v>
      </c>
      <c r="B5069" s="15">
        <v>2008</v>
      </c>
      <c r="C5069" s="8">
        <v>757.99803260869578</v>
      </c>
      <c r="H5069" s="15"/>
    </row>
    <row r="5070" spans="1:8" x14ac:dyDescent="0.3">
      <c r="A5070" s="15" t="s">
        <v>343</v>
      </c>
      <c r="B5070" s="15">
        <v>2009</v>
      </c>
      <c r="C5070" s="8">
        <v>976.08187084481085</v>
      </c>
      <c r="H5070" s="15"/>
    </row>
    <row r="5071" spans="1:8" x14ac:dyDescent="0.3">
      <c r="A5071" s="15" t="s">
        <v>343</v>
      </c>
      <c r="B5071" s="15">
        <v>2010</v>
      </c>
      <c r="C5071" s="8">
        <v>908.29452701006051</v>
      </c>
      <c r="H5071" s="15"/>
    </row>
    <row r="5072" spans="1:8" x14ac:dyDescent="0.3">
      <c r="A5072" s="15" t="s">
        <v>343</v>
      </c>
      <c r="B5072" s="15">
        <v>2011</v>
      </c>
      <c r="C5072" s="8">
        <v>433.23078096487637</v>
      </c>
      <c r="H5072" s="15"/>
    </row>
    <row r="5073" spans="1:8" x14ac:dyDescent="0.3">
      <c r="A5073" s="15" t="s">
        <v>343</v>
      </c>
      <c r="B5073" s="15">
        <v>2012</v>
      </c>
      <c r="C5073" s="8">
        <v>278.99753769226965</v>
      </c>
      <c r="H5073" s="15"/>
    </row>
    <row r="5074" spans="1:8" x14ac:dyDescent="0.3">
      <c r="A5074" s="15" t="s">
        <v>343</v>
      </c>
      <c r="B5074" s="15">
        <v>2013</v>
      </c>
      <c r="C5074" s="8">
        <v>248.89422978595385</v>
      </c>
      <c r="H5074" s="15"/>
    </row>
    <row r="5075" spans="1:8" x14ac:dyDescent="0.3">
      <c r="A5075" s="15" t="s">
        <v>343</v>
      </c>
      <c r="B5075" s="15">
        <v>2014</v>
      </c>
      <c r="C5075" s="8">
        <v>164.61521473043476</v>
      </c>
      <c r="H5075" s="15"/>
    </row>
    <row r="5076" spans="1:8" x14ac:dyDescent="0.3">
      <c r="A5076" s="15" t="s">
        <v>343</v>
      </c>
      <c r="B5076" s="15">
        <v>2015</v>
      </c>
      <c r="C5076" s="8">
        <v>718.33694097391299</v>
      </c>
      <c r="H5076" s="15"/>
    </row>
    <row r="5077" spans="1:8" x14ac:dyDescent="0.3">
      <c r="A5077" s="15" t="s">
        <v>343</v>
      </c>
      <c r="B5077" s="15">
        <v>2016</v>
      </c>
      <c r="C5077" s="8">
        <v>670.36566038782303</v>
      </c>
      <c r="H5077" s="15"/>
    </row>
    <row r="5078" spans="1:8" x14ac:dyDescent="0.3">
      <c r="A5078" s="15" t="s">
        <v>343</v>
      </c>
      <c r="B5078" s="15">
        <v>2017</v>
      </c>
      <c r="C5078" s="8">
        <v>867.77547560269602</v>
      </c>
      <c r="H5078" s="15"/>
    </row>
    <row r="5079" spans="1:8" x14ac:dyDescent="0.3">
      <c r="A5079" s="15" t="s">
        <v>879</v>
      </c>
      <c r="B5079" s="15"/>
      <c r="C5079" s="8">
        <v>6630.9886966884906</v>
      </c>
      <c r="H5079" s="15"/>
    </row>
    <row r="5080" spans="1:8" x14ac:dyDescent="0.3">
      <c r="A5080" s="15" t="s">
        <v>434</v>
      </c>
      <c r="C5080" s="8" t="e">
        <v>#DIV/0!</v>
      </c>
    </row>
  </sheetData>
  <autoFilter ref="E3:H5079">
    <sortState ref="E4:H5079">
      <sortCondition ref="E3:E5079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4"/>
  <sheetViews>
    <sheetView workbookViewId="0">
      <selection activeCell="A2" sqref="A2"/>
    </sheetView>
  </sheetViews>
  <sheetFormatPr defaultRowHeight="16.5" x14ac:dyDescent="0.3"/>
  <cols>
    <col min="3" max="3" width="11" style="3" bestFit="1" customWidth="1"/>
  </cols>
  <sheetData>
    <row r="1" spans="1:7" x14ac:dyDescent="0.3">
      <c r="A1" s="4" t="s">
        <v>421</v>
      </c>
      <c r="B1" s="4" t="s">
        <v>425</v>
      </c>
      <c r="C1" s="4" t="s">
        <v>422</v>
      </c>
      <c r="D1" s="4" t="s">
        <v>423</v>
      </c>
      <c r="E1" s="4" t="s">
        <v>424</v>
      </c>
      <c r="F1" s="15" t="s">
        <v>451</v>
      </c>
      <c r="G1" s="15" t="s">
        <v>452</v>
      </c>
    </row>
    <row r="2" spans="1:7" x14ac:dyDescent="0.3">
      <c r="A2" s="15" t="s">
        <v>119</v>
      </c>
      <c r="B2" s="15">
        <v>2007</v>
      </c>
      <c r="C2" s="15">
        <v>174</v>
      </c>
      <c r="D2" s="15">
        <v>249958.35130000001</v>
      </c>
      <c r="E2" s="15">
        <v>1436.5422490000001</v>
      </c>
      <c r="F2">
        <f>VLOOKUP(B2,Sheet1!$A$2:B133,2,FALSE)</f>
        <v>1.0434782608695652</v>
      </c>
      <c r="G2">
        <f t="shared" ref="G2:G65" si="0">F2*E2</f>
        <v>1499.000607652174</v>
      </c>
    </row>
    <row r="3" spans="1:7" x14ac:dyDescent="0.3">
      <c r="A3" s="15" t="s">
        <v>119</v>
      </c>
      <c r="B3" s="15">
        <v>2008</v>
      </c>
      <c r="C3" s="15">
        <v>45771.7531177606</v>
      </c>
      <c r="D3" s="15">
        <v>115</v>
      </c>
      <c r="E3" s="15">
        <v>398.01524450226606</v>
      </c>
      <c r="F3" s="15">
        <f>VLOOKUP(B3,Sheet1!$A$2:B556,2,FALSE)</f>
        <v>1.3043478260869565</v>
      </c>
      <c r="G3" s="15">
        <f t="shared" si="0"/>
        <v>519.15031891599926</v>
      </c>
    </row>
    <row r="4" spans="1:7" x14ac:dyDescent="0.3">
      <c r="A4" s="15" t="s">
        <v>119</v>
      </c>
      <c r="B4" s="15">
        <v>2009</v>
      </c>
      <c r="C4" s="15">
        <v>461562.67661050498</v>
      </c>
      <c r="D4" s="15">
        <v>348</v>
      </c>
      <c r="E4" s="15">
        <v>1326.3295304899568</v>
      </c>
      <c r="F4" s="15">
        <f>VLOOKUP(B4,Sheet1!$A$2:B979,2,FALSE)</f>
        <v>1.5217391304347827</v>
      </c>
      <c r="G4" s="15">
        <f t="shared" si="0"/>
        <v>2018.3275463977604</v>
      </c>
    </row>
    <row r="5" spans="1:7" x14ac:dyDescent="0.3">
      <c r="A5" s="15" t="s">
        <v>119</v>
      </c>
      <c r="B5" s="15">
        <v>2010</v>
      </c>
      <c r="C5" s="15">
        <v>347732.02617269201</v>
      </c>
      <c r="D5" s="15">
        <v>275</v>
      </c>
      <c r="E5" s="15">
        <f>C5/D5</f>
        <v>1264.4800951734255</v>
      </c>
      <c r="F5" s="15">
        <f>VLOOKUP(B5,Sheet1!$A$2:B1402,2,FALSE)</f>
        <v>1.3913043478260871</v>
      </c>
      <c r="G5" s="15">
        <f t="shared" si="0"/>
        <v>1759.2766541543315</v>
      </c>
    </row>
    <row r="6" spans="1:7" x14ac:dyDescent="0.3">
      <c r="A6" s="15" t="s">
        <v>119</v>
      </c>
      <c r="B6" s="15">
        <v>2011</v>
      </c>
      <c r="C6" s="15">
        <v>313764.61865366698</v>
      </c>
      <c r="D6" s="15">
        <v>248</v>
      </c>
      <c r="E6" s="15">
        <f>C6/D6</f>
        <v>1265.1799139260766</v>
      </c>
      <c r="F6" s="15">
        <f>VLOOKUP(B6,Sheet1!$A$2:B1825,2,FALSE)</f>
        <v>0.69565217391304357</v>
      </c>
      <c r="G6" s="15">
        <f t="shared" si="0"/>
        <v>880.12515751379249</v>
      </c>
    </row>
    <row r="7" spans="1:7" x14ac:dyDescent="0.3">
      <c r="A7" s="15" t="s">
        <v>119</v>
      </c>
      <c r="B7" s="15">
        <v>2012</v>
      </c>
      <c r="C7" s="15">
        <v>507037.77493323002</v>
      </c>
      <c r="D7" s="15">
        <v>418</v>
      </c>
      <c r="E7" s="15">
        <v>1213.0090309407417</v>
      </c>
      <c r="F7" s="15">
        <f>VLOOKUP(B7,Sheet1!$A$2:B2248,2,FALSE)</f>
        <v>0.43478260869565222</v>
      </c>
      <c r="G7" s="15">
        <f t="shared" si="0"/>
        <v>527.39523084380085</v>
      </c>
    </row>
    <row r="8" spans="1:7" x14ac:dyDescent="0.3">
      <c r="A8" s="15" t="s">
        <v>119</v>
      </c>
      <c r="B8" s="15">
        <v>2013</v>
      </c>
      <c r="C8" s="15">
        <v>611922.516439114</v>
      </c>
      <c r="D8" s="15">
        <v>479</v>
      </c>
      <c r="E8" s="15">
        <v>1277.5000343196534</v>
      </c>
      <c r="F8" s="15">
        <f>VLOOKUP(B8,Sheet1!$A$2:B2671,2,FALSE)</f>
        <v>0.39130434782608697</v>
      </c>
      <c r="G8" s="15">
        <f t="shared" si="0"/>
        <v>499.89131777725572</v>
      </c>
    </row>
    <row r="9" spans="1:7" x14ac:dyDescent="0.3">
      <c r="A9" s="15" t="s">
        <v>119</v>
      </c>
      <c r="B9" s="15">
        <v>2014</v>
      </c>
      <c r="C9" s="15">
        <v>902.3788098</v>
      </c>
      <c r="D9" s="15">
        <v>2</v>
      </c>
      <c r="E9" s="15">
        <v>451.1894049</v>
      </c>
      <c r="F9" s="15">
        <f>VLOOKUP(B9,Sheet1!$A$2:B3094,2,FALSE)</f>
        <v>0.2608695652173913</v>
      </c>
      <c r="G9" s="15">
        <f t="shared" si="0"/>
        <v>117.70158388695651</v>
      </c>
    </row>
    <row r="10" spans="1:7" x14ac:dyDescent="0.3">
      <c r="A10" s="15" t="s">
        <v>119</v>
      </c>
      <c r="B10" s="15">
        <v>2015</v>
      </c>
      <c r="C10" s="15">
        <v>607910.19750000001</v>
      </c>
      <c r="D10" s="15">
        <v>442</v>
      </c>
      <c r="E10" s="15">
        <v>1375.3624380000001</v>
      </c>
      <c r="F10" s="15">
        <f>VLOOKUP(B10,Sheet1!$A$2:B3517,2,FALSE)</f>
        <v>1.0434782608695652</v>
      </c>
      <c r="G10" s="15">
        <f t="shared" si="0"/>
        <v>1435.1608048695653</v>
      </c>
    </row>
    <row r="11" spans="1:7" x14ac:dyDescent="0.3">
      <c r="A11" s="15" t="s">
        <v>119</v>
      </c>
      <c r="B11" s="15">
        <v>2016</v>
      </c>
      <c r="C11" s="15">
        <v>571993.02561255998</v>
      </c>
      <c r="D11" s="15">
        <v>362</v>
      </c>
      <c r="E11" s="15">
        <v>1580.0912309739226</v>
      </c>
      <c r="F11" s="15">
        <f>VLOOKUP(B11,Sheet1!$A$2:B3940,2,FALSE)</f>
        <v>0.86956521739130443</v>
      </c>
      <c r="G11" s="15">
        <f t="shared" si="0"/>
        <v>1373.9923747599328</v>
      </c>
    </row>
    <row r="12" spans="1:7" x14ac:dyDescent="0.3">
      <c r="A12" s="15" t="s">
        <v>119</v>
      </c>
      <c r="B12" s="15">
        <v>2017</v>
      </c>
      <c r="C12" s="15">
        <v>20618.121399289899</v>
      </c>
      <c r="D12" s="15">
        <v>22</v>
      </c>
      <c r="E12" s="15">
        <v>937.18733633135901</v>
      </c>
      <c r="F12" s="15">
        <f>VLOOKUP(B12,Sheet1!$A$2:B4363,2,FALSE)</f>
        <v>1</v>
      </c>
      <c r="G12" s="15">
        <f t="shared" si="0"/>
        <v>937.18733633135901</v>
      </c>
    </row>
    <row r="13" spans="1:7" x14ac:dyDescent="0.3">
      <c r="A13" s="15" t="s">
        <v>206</v>
      </c>
      <c r="B13" s="15">
        <v>2007</v>
      </c>
      <c r="C13" s="15">
        <v>153</v>
      </c>
      <c r="D13" s="15">
        <v>104737.8768</v>
      </c>
      <c r="E13" s="15">
        <v>684.56128630000001</v>
      </c>
      <c r="F13" s="15">
        <f>VLOOKUP(B13,Sheet1!$A$2:B220,2,FALSE)</f>
        <v>1.0434782608695652</v>
      </c>
      <c r="G13" s="15">
        <f t="shared" si="0"/>
        <v>714.32482048695647</v>
      </c>
    </row>
    <row r="14" spans="1:7" x14ac:dyDescent="0.3">
      <c r="A14" s="15" t="s">
        <v>206</v>
      </c>
      <c r="B14" s="15">
        <v>2008</v>
      </c>
      <c r="C14" s="15">
        <v>257063.974092321</v>
      </c>
      <c r="D14" s="15">
        <v>611</v>
      </c>
      <c r="E14" s="15">
        <v>420.72663517564814</v>
      </c>
      <c r="F14" s="15">
        <f>VLOOKUP(B14,Sheet1!$A$2:B643,2,FALSE)</f>
        <v>1.3043478260869565</v>
      </c>
      <c r="G14" s="15">
        <f t="shared" si="0"/>
        <v>548.77387196823668</v>
      </c>
    </row>
    <row r="15" spans="1:7" x14ac:dyDescent="0.3">
      <c r="A15" s="15" t="s">
        <v>206</v>
      </c>
      <c r="B15" s="15">
        <v>2009</v>
      </c>
      <c r="C15" s="15">
        <v>320713.84519755503</v>
      </c>
      <c r="D15" s="15">
        <v>465</v>
      </c>
      <c r="E15" s="15">
        <v>689.7071939732366</v>
      </c>
      <c r="F15" s="15">
        <f>VLOOKUP(B15,Sheet1!$A$2:B1066,2,FALSE)</f>
        <v>1.5217391304347827</v>
      </c>
      <c r="G15" s="15">
        <f t="shared" si="0"/>
        <v>1049.554425611447</v>
      </c>
    </row>
    <row r="16" spans="1:7" x14ac:dyDescent="0.3">
      <c r="A16" s="15" t="s">
        <v>206</v>
      </c>
      <c r="B16" s="15">
        <v>2010</v>
      </c>
      <c r="C16" s="15">
        <v>165190.26853381001</v>
      </c>
      <c r="D16" s="15">
        <v>231</v>
      </c>
      <c r="E16" s="15">
        <f>C16/D16</f>
        <v>715.1093875922511</v>
      </c>
      <c r="F16" s="15">
        <f>VLOOKUP(B16,Sheet1!$A$2:B1489,2,FALSE)</f>
        <v>1.3913043478260871</v>
      </c>
      <c r="G16" s="15">
        <f t="shared" si="0"/>
        <v>994.93480012834948</v>
      </c>
    </row>
    <row r="17" spans="1:7" x14ac:dyDescent="0.3">
      <c r="A17" s="15" t="s">
        <v>206</v>
      </c>
      <c r="B17" s="15">
        <v>2011</v>
      </c>
      <c r="C17" s="15">
        <v>174486.188372645</v>
      </c>
      <c r="D17" s="15">
        <v>240</v>
      </c>
      <c r="E17" s="15">
        <f>C17/D17</f>
        <v>727.0257848860208</v>
      </c>
      <c r="F17" s="15">
        <f>VLOOKUP(B17,Sheet1!$A$2:B1912,2,FALSE)</f>
        <v>0.69565217391304357</v>
      </c>
      <c r="G17" s="15">
        <f t="shared" si="0"/>
        <v>505.75706774679713</v>
      </c>
    </row>
    <row r="18" spans="1:7" x14ac:dyDescent="0.3">
      <c r="A18" s="15" t="s">
        <v>206</v>
      </c>
      <c r="B18" s="15">
        <v>2012</v>
      </c>
      <c r="C18" s="15">
        <v>118214.047244413</v>
      </c>
      <c r="D18" s="15">
        <v>180</v>
      </c>
      <c r="E18" s="15">
        <v>656.74470691340559</v>
      </c>
      <c r="F18" s="15">
        <f>VLOOKUP(B18,Sheet1!$A$2:B2335,2,FALSE)</f>
        <v>0.43478260869565222</v>
      </c>
      <c r="G18" s="15">
        <f t="shared" si="0"/>
        <v>285.54117691887205</v>
      </c>
    </row>
    <row r="19" spans="1:7" x14ac:dyDescent="0.3">
      <c r="A19" s="15" t="s">
        <v>206</v>
      </c>
      <c r="B19" s="15">
        <v>2013</v>
      </c>
      <c r="C19" s="15">
        <v>182188.826015917</v>
      </c>
      <c r="D19" s="15">
        <v>271</v>
      </c>
      <c r="E19" s="15">
        <v>672.28349083364208</v>
      </c>
      <c r="F19" s="15">
        <f>VLOOKUP(B19,Sheet1!$A$2:B2758,2,FALSE)</f>
        <v>0.39130434782608697</v>
      </c>
      <c r="G19" s="15">
        <f t="shared" si="0"/>
        <v>263.06745293490343</v>
      </c>
    </row>
    <row r="20" spans="1:7" x14ac:dyDescent="0.3">
      <c r="A20" s="15" t="s">
        <v>206</v>
      </c>
      <c r="B20" s="15">
        <v>2014</v>
      </c>
      <c r="C20" s="15">
        <v>240020.69029999999</v>
      </c>
      <c r="D20" s="15">
        <v>354</v>
      </c>
      <c r="E20" s="15">
        <v>678.02454890000001</v>
      </c>
      <c r="F20" s="15">
        <f>VLOOKUP(B20,Sheet1!$A$2:B3181,2,FALSE)</f>
        <v>0.2608695652173913</v>
      </c>
      <c r="G20" s="15">
        <f t="shared" si="0"/>
        <v>176.87596927826087</v>
      </c>
    </row>
    <row r="21" spans="1:7" x14ac:dyDescent="0.3">
      <c r="A21" s="15" t="s">
        <v>206</v>
      </c>
      <c r="B21" s="15">
        <v>2015</v>
      </c>
      <c r="C21" s="15">
        <v>374261.1127</v>
      </c>
      <c r="D21" s="15">
        <v>536</v>
      </c>
      <c r="E21" s="15">
        <v>698.2483446</v>
      </c>
      <c r="F21" s="15">
        <f>VLOOKUP(B21,Sheet1!$A$2:B3604,2,FALSE)</f>
        <v>1.0434782608695652</v>
      </c>
      <c r="G21" s="15">
        <f t="shared" si="0"/>
        <v>728.60696827826087</v>
      </c>
    </row>
    <row r="22" spans="1:7" x14ac:dyDescent="0.3">
      <c r="A22" s="15" t="s">
        <v>206</v>
      </c>
      <c r="B22" s="15">
        <v>2016</v>
      </c>
      <c r="C22" s="15">
        <v>386488.583177166</v>
      </c>
      <c r="D22" s="15">
        <v>521</v>
      </c>
      <c r="E22" s="15">
        <v>741.820697077094</v>
      </c>
      <c r="F22" s="15">
        <f>VLOOKUP(B22,Sheet1!$A$2:B4027,2,FALSE)</f>
        <v>0.86956521739130443</v>
      </c>
      <c r="G22" s="15">
        <f t="shared" si="0"/>
        <v>645.06147571921224</v>
      </c>
    </row>
    <row r="23" spans="1:7" x14ac:dyDescent="0.3">
      <c r="A23" s="15" t="s">
        <v>206</v>
      </c>
      <c r="B23" s="15">
        <v>2017</v>
      </c>
      <c r="C23" s="15">
        <v>485917.95737450302</v>
      </c>
      <c r="D23" s="15">
        <v>582</v>
      </c>
      <c r="E23" s="15">
        <v>834.91057968127666</v>
      </c>
      <c r="F23" s="15">
        <f>VLOOKUP(B23,Sheet1!$A$2:B4450,2,FALSE)</f>
        <v>1</v>
      </c>
      <c r="G23" s="15">
        <f t="shared" si="0"/>
        <v>834.91057968127666</v>
      </c>
    </row>
    <row r="24" spans="1:7" x14ac:dyDescent="0.3">
      <c r="A24" s="15" t="s">
        <v>207</v>
      </c>
      <c r="B24" s="15">
        <v>2007</v>
      </c>
      <c r="C24" s="15">
        <v>157</v>
      </c>
      <c r="D24" s="15">
        <v>98058.939880000005</v>
      </c>
      <c r="E24" s="15">
        <v>624.57923489999996</v>
      </c>
      <c r="F24" s="15">
        <f>VLOOKUP(B24,Sheet1!$A$2:B221,2,FALSE)</f>
        <v>1.0434782608695652</v>
      </c>
      <c r="G24" s="15">
        <f t="shared" si="0"/>
        <v>651.73485380869556</v>
      </c>
    </row>
    <row r="25" spans="1:7" x14ac:dyDescent="0.3">
      <c r="A25" s="15" t="s">
        <v>207</v>
      </c>
      <c r="B25" s="15">
        <v>2008</v>
      </c>
      <c r="C25" s="15">
        <v>149267.93810761999</v>
      </c>
      <c r="D25" s="15">
        <v>371</v>
      </c>
      <c r="E25" s="15">
        <v>402.3394558156873</v>
      </c>
      <c r="F25" s="15">
        <f>VLOOKUP(B25,Sheet1!$A$2:B644,2,FALSE)</f>
        <v>1.3043478260869565</v>
      </c>
      <c r="G25" s="15">
        <f t="shared" si="0"/>
        <v>524.79059454220089</v>
      </c>
    </row>
    <row r="26" spans="1:7" x14ac:dyDescent="0.3">
      <c r="A26" s="15" t="s">
        <v>207</v>
      </c>
      <c r="B26" s="15">
        <v>2009</v>
      </c>
      <c r="C26" s="15">
        <v>252842.76101819499</v>
      </c>
      <c r="D26" s="15">
        <v>388</v>
      </c>
      <c r="E26" s="15">
        <v>651.65660056235822</v>
      </c>
      <c r="F26" s="15">
        <f>VLOOKUP(B26,Sheet1!$A$2:B1067,2,FALSE)</f>
        <v>1.5217391304347827</v>
      </c>
      <c r="G26" s="15">
        <f t="shared" si="0"/>
        <v>991.65134868184953</v>
      </c>
    </row>
    <row r="27" spans="1:7" x14ac:dyDescent="0.3">
      <c r="A27" s="15" t="s">
        <v>207</v>
      </c>
      <c r="B27" s="15">
        <v>2010</v>
      </c>
      <c r="C27" s="15">
        <v>114291.591977991</v>
      </c>
      <c r="D27" s="15">
        <v>173</v>
      </c>
      <c r="E27" s="15">
        <f>C27/D27</f>
        <v>660.64504033520814</v>
      </c>
      <c r="F27" s="15">
        <f>VLOOKUP(B27,Sheet1!$A$2:B1490,2,FALSE)</f>
        <v>1.3913043478260871</v>
      </c>
      <c r="G27" s="15">
        <f t="shared" si="0"/>
        <v>919.15831698811576</v>
      </c>
    </row>
    <row r="28" spans="1:7" x14ac:dyDescent="0.3">
      <c r="A28" s="15" t="s">
        <v>207</v>
      </c>
      <c r="B28" s="15">
        <v>2011</v>
      </c>
      <c r="C28" s="15">
        <v>121980.214232322</v>
      </c>
      <c r="D28" s="15">
        <v>184</v>
      </c>
      <c r="E28" s="15">
        <f>C28/D28</f>
        <v>662.93594691479348</v>
      </c>
      <c r="F28" s="15">
        <f>VLOOKUP(B28,Sheet1!$A$2:B1913,2,FALSE)</f>
        <v>0.69565217391304357</v>
      </c>
      <c r="G28" s="15">
        <f t="shared" si="0"/>
        <v>461.17283263637813</v>
      </c>
    </row>
    <row r="29" spans="1:7" x14ac:dyDescent="0.3">
      <c r="A29" s="15" t="s">
        <v>207</v>
      </c>
      <c r="B29" s="15">
        <v>2012</v>
      </c>
      <c r="C29" s="15">
        <v>82434.308396165798</v>
      </c>
      <c r="D29" s="15">
        <v>131</v>
      </c>
      <c r="E29" s="15">
        <v>629.26952974172366</v>
      </c>
      <c r="F29" s="15">
        <f>VLOOKUP(B29,Sheet1!$A$2:B2336,2,FALSE)</f>
        <v>0.43478260869565222</v>
      </c>
      <c r="G29" s="15">
        <f t="shared" si="0"/>
        <v>273.59544771379291</v>
      </c>
    </row>
    <row r="30" spans="1:7" x14ac:dyDescent="0.3">
      <c r="A30" s="15" t="s">
        <v>207</v>
      </c>
      <c r="B30" s="15">
        <v>2013</v>
      </c>
      <c r="C30" s="15">
        <v>144330.69549912101</v>
      </c>
      <c r="D30" s="15">
        <v>231</v>
      </c>
      <c r="E30" s="15">
        <v>624.80820562390045</v>
      </c>
      <c r="F30" s="15">
        <f>VLOOKUP(B30,Sheet1!$A$2:B2759,2,FALSE)</f>
        <v>0.39130434782608697</v>
      </c>
      <c r="G30" s="15">
        <f t="shared" si="0"/>
        <v>244.490167418048</v>
      </c>
    </row>
    <row r="31" spans="1:7" x14ac:dyDescent="0.3">
      <c r="A31" s="15" t="s">
        <v>207</v>
      </c>
      <c r="B31" s="15">
        <v>2014</v>
      </c>
      <c r="C31" s="15">
        <v>690967.88419999997</v>
      </c>
      <c r="D31" s="15">
        <v>676</v>
      </c>
      <c r="E31" s="15">
        <v>1022.141841</v>
      </c>
      <c r="F31" s="15">
        <f>VLOOKUP(B31,Sheet1!$A$2:B3182,2,FALSE)</f>
        <v>0.2608695652173913</v>
      </c>
      <c r="G31" s="15">
        <f t="shared" si="0"/>
        <v>266.64569765217391</v>
      </c>
    </row>
    <row r="32" spans="1:7" x14ac:dyDescent="0.3">
      <c r="A32" s="15" t="s">
        <v>207</v>
      </c>
      <c r="B32" s="15">
        <v>2015</v>
      </c>
      <c r="C32" s="15">
        <v>320151.09250000003</v>
      </c>
      <c r="D32" s="15">
        <v>487</v>
      </c>
      <c r="E32" s="15">
        <v>657.39444040000001</v>
      </c>
      <c r="F32" s="15">
        <f>VLOOKUP(B32,Sheet1!$A$2:B3605,2,FALSE)</f>
        <v>1.0434782608695652</v>
      </c>
      <c r="G32" s="15">
        <f t="shared" si="0"/>
        <v>685.97680737391306</v>
      </c>
    </row>
    <row r="33" spans="1:7" x14ac:dyDescent="0.3">
      <c r="A33" s="15" t="s">
        <v>207</v>
      </c>
      <c r="B33" s="15">
        <v>2016</v>
      </c>
      <c r="C33" s="15">
        <v>319766.98623686499</v>
      </c>
      <c r="D33" s="15">
        <v>460</v>
      </c>
      <c r="E33" s="15">
        <v>695.14562225405427</v>
      </c>
      <c r="F33" s="15">
        <f>VLOOKUP(B33,Sheet1!$A$2:B4028,2,FALSE)</f>
        <v>0.86956521739130443</v>
      </c>
      <c r="G33" s="15">
        <f t="shared" si="0"/>
        <v>604.47445413396031</v>
      </c>
    </row>
    <row r="34" spans="1:7" x14ac:dyDescent="0.3">
      <c r="A34" s="15" t="s">
        <v>207</v>
      </c>
      <c r="B34" s="15">
        <v>2017</v>
      </c>
      <c r="C34" s="15">
        <v>359867.14236545301</v>
      </c>
      <c r="D34" s="15">
        <v>479</v>
      </c>
      <c r="E34" s="15">
        <v>751.28839742265768</v>
      </c>
      <c r="F34" s="15">
        <f>VLOOKUP(B34,Sheet1!$A$2:B4451,2,FALSE)</f>
        <v>1</v>
      </c>
      <c r="G34" s="15">
        <f t="shared" si="0"/>
        <v>751.28839742265768</v>
      </c>
    </row>
    <row r="35" spans="1:7" x14ac:dyDescent="0.3">
      <c r="A35" s="15" t="s">
        <v>402</v>
      </c>
      <c r="B35" s="15">
        <v>2007</v>
      </c>
      <c r="C35" s="15">
        <v>9</v>
      </c>
      <c r="D35" s="15">
        <v>2133.7234699999999</v>
      </c>
      <c r="E35" s="15">
        <v>237.08038550000001</v>
      </c>
      <c r="F35" s="15">
        <f>VLOOKUP(B35,Sheet1!$A$2:B417,2,FALSE)</f>
        <v>1.0434782608695652</v>
      </c>
      <c r="G35" s="15">
        <f t="shared" si="0"/>
        <v>247.38822834782607</v>
      </c>
    </row>
    <row r="36" spans="1:7" x14ac:dyDescent="0.3">
      <c r="A36" s="15" t="s">
        <v>402</v>
      </c>
      <c r="B36" s="15">
        <v>2008</v>
      </c>
      <c r="C36" s="15">
        <v>972.40129715368505</v>
      </c>
      <c r="D36" s="15">
        <v>2</v>
      </c>
      <c r="E36" s="15">
        <v>486.20064857684253</v>
      </c>
      <c r="F36" s="15">
        <f>VLOOKUP(B36,Sheet1!$A$2:B840,2,FALSE)</f>
        <v>1.3043478260869565</v>
      </c>
      <c r="G36" s="15">
        <f t="shared" si="0"/>
        <v>634.17475901327282</v>
      </c>
    </row>
    <row r="37" spans="1:7" x14ac:dyDescent="0.3">
      <c r="A37" s="15" t="s">
        <v>402</v>
      </c>
      <c r="B37" s="15">
        <v>2009</v>
      </c>
      <c r="C37" s="15">
        <v>1001.05938388016</v>
      </c>
      <c r="D37" s="15">
        <v>3</v>
      </c>
      <c r="E37" s="15">
        <v>333.68646129338669</v>
      </c>
      <c r="F37" s="15">
        <f>VLOOKUP(B37,Sheet1!$A$2:B1263,2,FALSE)</f>
        <v>1.5217391304347827</v>
      </c>
      <c r="G37" s="15">
        <f t="shared" si="0"/>
        <v>507.78374544645806</v>
      </c>
    </row>
    <row r="38" spans="1:7" x14ac:dyDescent="0.3">
      <c r="A38" s="15" t="s">
        <v>402</v>
      </c>
      <c r="B38" s="15">
        <v>2010</v>
      </c>
      <c r="C38" s="15">
        <v>895.48721574172203</v>
      </c>
      <c r="D38" s="15">
        <v>3</v>
      </c>
      <c r="E38" s="15">
        <f>C38/D38</f>
        <v>298.49573858057403</v>
      </c>
      <c r="F38" s="15">
        <f>VLOOKUP(B38,Sheet1!$A$2:B1686,2,FALSE)</f>
        <v>1.3913043478260871</v>
      </c>
      <c r="G38" s="15">
        <f t="shared" si="0"/>
        <v>415.29841889471174</v>
      </c>
    </row>
    <row r="39" spans="1:7" x14ac:dyDescent="0.3">
      <c r="A39" s="15" t="s">
        <v>402</v>
      </c>
      <c r="B39" s="15">
        <v>2011</v>
      </c>
      <c r="C39" s="15">
        <v>952.80664326991996</v>
      </c>
      <c r="D39" s="15">
        <v>3</v>
      </c>
      <c r="E39" s="15">
        <f>C39/D39</f>
        <v>317.60221442330663</v>
      </c>
      <c r="F39" s="15">
        <f>VLOOKUP(B39,Sheet1!$A$2:B2109,2,FALSE)</f>
        <v>0.69565217391304357</v>
      </c>
      <c r="G39" s="15">
        <f t="shared" si="0"/>
        <v>220.94067090316986</v>
      </c>
    </row>
    <row r="40" spans="1:7" x14ac:dyDescent="0.3">
      <c r="A40" s="15" t="s">
        <v>402</v>
      </c>
      <c r="B40" s="15">
        <v>2012</v>
      </c>
      <c r="C40" s="15">
        <v>1210.0261133041499</v>
      </c>
      <c r="D40" s="15">
        <v>4</v>
      </c>
      <c r="E40" s="15">
        <v>302.50652832603748</v>
      </c>
      <c r="F40" s="15">
        <f>VLOOKUP(B40,Sheet1!$A$2:B2532,2,FALSE)</f>
        <v>0.43478260869565222</v>
      </c>
      <c r="G40" s="15">
        <f t="shared" si="0"/>
        <v>131.52457753305978</v>
      </c>
    </row>
    <row r="41" spans="1:7" x14ac:dyDescent="0.3">
      <c r="A41" s="15" t="s">
        <v>402</v>
      </c>
      <c r="B41" s="15">
        <v>2013</v>
      </c>
      <c r="C41" s="15">
        <v>593.48673523293496</v>
      </c>
      <c r="D41" s="15">
        <v>2</v>
      </c>
      <c r="E41" s="15">
        <v>296.74336761646748</v>
      </c>
      <c r="F41" s="15">
        <f>VLOOKUP(B41,Sheet1!$A$2:B2955,2,FALSE)</f>
        <v>0.39130434782608697</v>
      </c>
      <c r="G41" s="15">
        <f t="shared" si="0"/>
        <v>116.11696993687859</v>
      </c>
    </row>
    <row r="42" spans="1:7" x14ac:dyDescent="0.3">
      <c r="A42" s="15" t="s">
        <v>402</v>
      </c>
      <c r="B42" s="15">
        <v>2014</v>
      </c>
      <c r="C42" s="15">
        <v>13914.455690000001</v>
      </c>
      <c r="D42" s="15">
        <v>26</v>
      </c>
      <c r="E42" s="15">
        <v>535.17137270000001</v>
      </c>
      <c r="F42" s="15">
        <f>VLOOKUP(B42,Sheet1!$A$2:B3378,2,FALSE)</f>
        <v>0.2608695652173913</v>
      </c>
      <c r="G42" s="15">
        <f t="shared" si="0"/>
        <v>139.60992331304348</v>
      </c>
    </row>
    <row r="43" spans="1:7" x14ac:dyDescent="0.3">
      <c r="A43" s="15" t="s">
        <v>402</v>
      </c>
      <c r="B43" s="15">
        <v>2015</v>
      </c>
      <c r="C43" s="15">
        <v>4512.5222430000003</v>
      </c>
      <c r="D43" s="15">
        <v>14</v>
      </c>
      <c r="E43" s="15">
        <v>322.32301740000003</v>
      </c>
      <c r="F43" s="15">
        <f>VLOOKUP(B43,Sheet1!$A$2:B3801,2,FALSE)</f>
        <v>1.0434782608695652</v>
      </c>
      <c r="G43" s="15">
        <f t="shared" si="0"/>
        <v>336.33706163478263</v>
      </c>
    </row>
    <row r="44" spans="1:7" x14ac:dyDescent="0.3">
      <c r="A44" s="15" t="s">
        <v>402</v>
      </c>
      <c r="B44" s="15">
        <v>2016</v>
      </c>
      <c r="C44" s="15">
        <v>3013.8916868238798</v>
      </c>
      <c r="D44" s="15">
        <v>9</v>
      </c>
      <c r="E44" s="15">
        <v>334.87685409154221</v>
      </c>
      <c r="F44" s="15">
        <f>VLOOKUP(B44,Sheet1!$A$2:B4224,2,FALSE)</f>
        <v>0.86956521739130443</v>
      </c>
      <c r="G44" s="15">
        <f t="shared" si="0"/>
        <v>291.19726442742802</v>
      </c>
    </row>
    <row r="45" spans="1:7" x14ac:dyDescent="0.3">
      <c r="A45" s="15" t="s">
        <v>402</v>
      </c>
      <c r="B45" s="15">
        <v>2017</v>
      </c>
      <c r="C45" s="15">
        <v>2621.8097287227401</v>
      </c>
      <c r="D45" s="15">
        <v>7</v>
      </c>
      <c r="E45" s="15">
        <v>374.54424696039143</v>
      </c>
      <c r="F45" s="15">
        <f>VLOOKUP(B45,Sheet1!$A$2:B4647,2,FALSE)</f>
        <v>1</v>
      </c>
      <c r="G45" s="15">
        <f t="shared" si="0"/>
        <v>374.54424696039143</v>
      </c>
    </row>
    <row r="46" spans="1:7" x14ac:dyDescent="0.3">
      <c r="A46" s="15" t="s">
        <v>51</v>
      </c>
      <c r="B46" s="15">
        <v>2007</v>
      </c>
      <c r="C46" s="15">
        <v>115</v>
      </c>
      <c r="D46" s="15">
        <v>38382.767809999998</v>
      </c>
      <c r="E46" s="15">
        <v>333.76319840000002</v>
      </c>
      <c r="F46" s="15">
        <f>VLOOKUP(B46,Sheet1!$A$2:B64,2,FALSE)</f>
        <v>1.0434782608695652</v>
      </c>
      <c r="G46" s="15">
        <f t="shared" si="0"/>
        <v>348.27464180869566</v>
      </c>
    </row>
    <row r="47" spans="1:7" x14ac:dyDescent="0.3">
      <c r="A47" s="15" t="s">
        <v>51</v>
      </c>
      <c r="B47" s="15">
        <v>2008</v>
      </c>
      <c r="C47" s="15">
        <v>138810.76610903599</v>
      </c>
      <c r="D47" s="15">
        <v>317</v>
      </c>
      <c r="E47" s="15">
        <v>437.88885207897789</v>
      </c>
      <c r="F47" s="15">
        <f>VLOOKUP(B47,Sheet1!$A$2:B487,2,FALSE)</f>
        <v>1.3043478260869565</v>
      </c>
      <c r="G47" s="15">
        <f t="shared" si="0"/>
        <v>571.15937227692768</v>
      </c>
    </row>
    <row r="48" spans="1:7" x14ac:dyDescent="0.3">
      <c r="A48" s="15" t="s">
        <v>51</v>
      </c>
      <c r="B48" s="15">
        <v>2009</v>
      </c>
      <c r="C48" s="15">
        <v>28335.250777568999</v>
      </c>
      <c r="D48" s="15">
        <v>67</v>
      </c>
      <c r="E48" s="15">
        <v>422.91419070998506</v>
      </c>
      <c r="F48" s="15">
        <f>VLOOKUP(B48,Sheet1!$A$2:B910,2,FALSE)</f>
        <v>1.5217391304347827</v>
      </c>
      <c r="G48" s="15">
        <f t="shared" si="0"/>
        <v>643.56507281954248</v>
      </c>
    </row>
    <row r="49" spans="1:7" x14ac:dyDescent="0.3">
      <c r="A49" s="15" t="s">
        <v>51</v>
      </c>
      <c r="B49" s="15">
        <v>2010</v>
      </c>
      <c r="C49" s="15">
        <v>17596.051998810999</v>
      </c>
      <c r="D49" s="15">
        <v>45</v>
      </c>
      <c r="E49" s="15">
        <f>C49/D49</f>
        <v>391.02337775135555</v>
      </c>
      <c r="F49" s="15">
        <f>VLOOKUP(B49,Sheet1!$A$2:B1333,2,FALSE)</f>
        <v>1.3913043478260871</v>
      </c>
      <c r="G49" s="15">
        <f t="shared" si="0"/>
        <v>544.03252556710345</v>
      </c>
    </row>
    <row r="50" spans="1:7" x14ac:dyDescent="0.3">
      <c r="A50" s="15" t="s">
        <v>51</v>
      </c>
      <c r="B50" s="15">
        <v>2011</v>
      </c>
      <c r="C50" s="15">
        <v>30072.8214112961</v>
      </c>
      <c r="D50" s="15">
        <v>74</v>
      </c>
      <c r="E50" s="15">
        <f>C50/D50</f>
        <v>406.38947853102837</v>
      </c>
      <c r="F50" s="15">
        <f>VLOOKUP(B50,Sheet1!$A$2:B1756,2,FALSE)</f>
        <v>0.69565217391304357</v>
      </c>
      <c r="G50" s="15">
        <f t="shared" si="0"/>
        <v>282.70572419549802</v>
      </c>
    </row>
    <row r="51" spans="1:7" x14ac:dyDescent="0.3">
      <c r="A51" s="15" t="s">
        <v>51</v>
      </c>
      <c r="B51" s="15">
        <v>2012</v>
      </c>
      <c r="C51" s="15">
        <v>17553.978038958601</v>
      </c>
      <c r="D51" s="15">
        <v>43</v>
      </c>
      <c r="E51" s="15">
        <v>408.23204741764187</v>
      </c>
      <c r="F51" s="15">
        <f>VLOOKUP(B51,Sheet1!$A$2:B2179,2,FALSE)</f>
        <v>0.43478260869565222</v>
      </c>
      <c r="G51" s="15">
        <f t="shared" si="0"/>
        <v>177.49219452940952</v>
      </c>
    </row>
    <row r="52" spans="1:7" x14ac:dyDescent="0.3">
      <c r="A52" s="15" t="s">
        <v>51</v>
      </c>
      <c r="B52" s="15">
        <v>2013</v>
      </c>
      <c r="C52" s="15">
        <v>83204.643993498205</v>
      </c>
      <c r="D52" s="15">
        <v>132</v>
      </c>
      <c r="E52" s="15">
        <v>630.33821207195615</v>
      </c>
      <c r="F52" s="15">
        <f>VLOOKUP(B52,Sheet1!$A$2:B2602,2,FALSE)</f>
        <v>0.39130434782608697</v>
      </c>
      <c r="G52" s="15">
        <f t="shared" si="0"/>
        <v>246.6540829846785</v>
      </c>
    </row>
    <row r="53" spans="1:7" x14ac:dyDescent="0.3">
      <c r="A53" s="15" t="s">
        <v>51</v>
      </c>
      <c r="B53" s="15">
        <v>2014</v>
      </c>
      <c r="C53" s="15">
        <v>152948.88570000001</v>
      </c>
      <c r="D53" s="15">
        <v>228</v>
      </c>
      <c r="E53" s="15">
        <v>670.82844609999995</v>
      </c>
      <c r="F53" s="15">
        <f>VLOOKUP(B53,Sheet1!$A$2:B3025,2,FALSE)</f>
        <v>0.2608695652173913</v>
      </c>
      <c r="G53" s="15">
        <f t="shared" si="0"/>
        <v>174.99872506956521</v>
      </c>
    </row>
    <row r="54" spans="1:7" x14ac:dyDescent="0.3">
      <c r="A54" s="15" t="s">
        <v>51</v>
      </c>
      <c r="B54" s="15">
        <v>2015</v>
      </c>
      <c r="C54" s="15">
        <v>210503.95329999999</v>
      </c>
      <c r="D54" s="15">
        <v>301</v>
      </c>
      <c r="E54" s="15">
        <v>699.34868210000002</v>
      </c>
      <c r="F54" s="15">
        <f>VLOOKUP(B54,Sheet1!$A$2:B3448,2,FALSE)</f>
        <v>1.0434782608695652</v>
      </c>
      <c r="G54" s="15">
        <f t="shared" si="0"/>
        <v>729.75514653913046</v>
      </c>
    </row>
    <row r="55" spans="1:7" x14ac:dyDescent="0.3">
      <c r="A55" s="15" t="s">
        <v>51</v>
      </c>
      <c r="B55" s="15">
        <v>2016</v>
      </c>
      <c r="C55" s="15">
        <v>108314.093462456</v>
      </c>
      <c r="D55" s="15">
        <v>200</v>
      </c>
      <c r="E55" s="15">
        <v>541.57046731228002</v>
      </c>
      <c r="F55" s="15">
        <f>VLOOKUP(B55,Sheet1!$A$2:B3871,2,FALSE)</f>
        <v>0.86956521739130443</v>
      </c>
      <c r="G55" s="15">
        <f t="shared" si="0"/>
        <v>470.93084114111309</v>
      </c>
    </row>
    <row r="56" spans="1:7" x14ac:dyDescent="0.3">
      <c r="A56" s="15" t="s">
        <v>51</v>
      </c>
      <c r="B56" s="15">
        <v>2017</v>
      </c>
      <c r="C56" s="15">
        <v>63915.681180178501</v>
      </c>
      <c r="D56" s="15">
        <v>108</v>
      </c>
      <c r="E56" s="15">
        <v>591.81186277943061</v>
      </c>
      <c r="F56" s="15">
        <f>VLOOKUP(B56,Sheet1!$A$2:B4294,2,FALSE)</f>
        <v>1</v>
      </c>
      <c r="G56" s="15">
        <f t="shared" si="0"/>
        <v>591.81186277943061</v>
      </c>
    </row>
    <row r="57" spans="1:7" x14ac:dyDescent="0.3">
      <c r="A57" s="15" t="s">
        <v>85</v>
      </c>
      <c r="B57" s="15">
        <v>2007</v>
      </c>
      <c r="C57" s="15">
        <v>217</v>
      </c>
      <c r="D57" s="15">
        <v>89145.742320000005</v>
      </c>
      <c r="E57" s="15">
        <v>410.80987249999998</v>
      </c>
      <c r="F57" s="15">
        <f>VLOOKUP(B57,Sheet1!$A$2:B99,2,FALSE)</f>
        <v>1.0434782608695652</v>
      </c>
      <c r="G57" s="15">
        <f t="shared" si="0"/>
        <v>428.67117130434781</v>
      </c>
    </row>
    <row r="58" spans="1:7" x14ac:dyDescent="0.3">
      <c r="A58" s="15" t="s">
        <v>85</v>
      </c>
      <c r="B58" s="15">
        <v>2008</v>
      </c>
      <c r="C58" s="15">
        <v>46138.549753405103</v>
      </c>
      <c r="D58" s="15">
        <v>124</v>
      </c>
      <c r="E58" s="15">
        <v>372.08507865649278</v>
      </c>
      <c r="F58" s="15">
        <f>VLOOKUP(B58,Sheet1!$A$2:B522,2,FALSE)</f>
        <v>1.3043478260869565</v>
      </c>
      <c r="G58" s="15">
        <f t="shared" si="0"/>
        <v>485.32836346499062</v>
      </c>
    </row>
    <row r="59" spans="1:7" x14ac:dyDescent="0.3">
      <c r="A59" s="15" t="s">
        <v>85</v>
      </c>
      <c r="B59" s="15">
        <v>2009</v>
      </c>
      <c r="C59" s="15">
        <v>138535.768685752</v>
      </c>
      <c r="D59" s="15">
        <v>266</v>
      </c>
      <c r="E59" s="15">
        <v>520.81116047275191</v>
      </c>
      <c r="F59" s="15">
        <f>VLOOKUP(B59,Sheet1!$A$2:B945,2,FALSE)</f>
        <v>1.5217391304347827</v>
      </c>
      <c r="G59" s="15">
        <f t="shared" si="0"/>
        <v>792.53872245853552</v>
      </c>
    </row>
    <row r="60" spans="1:7" x14ac:dyDescent="0.3">
      <c r="A60" s="15" t="s">
        <v>85</v>
      </c>
      <c r="B60" s="15">
        <v>2010</v>
      </c>
      <c r="C60" s="15">
        <v>60823.624377830201</v>
      </c>
      <c r="D60" s="15">
        <v>125</v>
      </c>
      <c r="E60" s="15">
        <f>C60/D60</f>
        <v>486.5889950226416</v>
      </c>
      <c r="F60" s="15">
        <f>VLOOKUP(B60,Sheet1!$A$2:B1368,2,FALSE)</f>
        <v>1.3913043478260871</v>
      </c>
      <c r="G60" s="15">
        <f t="shared" si="0"/>
        <v>676.99338437932749</v>
      </c>
    </row>
    <row r="61" spans="1:7" x14ac:dyDescent="0.3">
      <c r="A61" s="15" t="s">
        <v>85</v>
      </c>
      <c r="B61" s="15">
        <v>2011</v>
      </c>
      <c r="C61" s="15">
        <v>85742.497352668404</v>
      </c>
      <c r="D61" s="15">
        <v>185</v>
      </c>
      <c r="E61" s="15">
        <f>C61/D61</f>
        <v>463.47295866307246</v>
      </c>
      <c r="F61" s="15">
        <f>VLOOKUP(B61,Sheet1!$A$2:B1791,2,FALSE)</f>
        <v>0.69565217391304357</v>
      </c>
      <c r="G61" s="15">
        <f t="shared" si="0"/>
        <v>322.41597124387653</v>
      </c>
    </row>
    <row r="62" spans="1:7" x14ac:dyDescent="0.3">
      <c r="A62" s="15" t="s">
        <v>85</v>
      </c>
      <c r="B62" s="15">
        <v>2012</v>
      </c>
      <c r="C62" s="15">
        <v>63167.503211822703</v>
      </c>
      <c r="D62" s="15">
        <v>147</v>
      </c>
      <c r="E62" s="15">
        <v>429.71090620287555</v>
      </c>
      <c r="F62" s="15">
        <f>VLOOKUP(B62,Sheet1!$A$2:B2214,2,FALSE)</f>
        <v>0.43478260869565222</v>
      </c>
      <c r="G62" s="15">
        <f t="shared" si="0"/>
        <v>186.83082878385895</v>
      </c>
    </row>
    <row r="63" spans="1:7" x14ac:dyDescent="0.3">
      <c r="A63" s="15" t="s">
        <v>85</v>
      </c>
      <c r="B63" s="15">
        <v>2013</v>
      </c>
      <c r="C63" s="15">
        <v>154381.53037394601</v>
      </c>
      <c r="D63" s="15">
        <v>340</v>
      </c>
      <c r="E63" s="15">
        <v>454.06332462925297</v>
      </c>
      <c r="F63" s="15">
        <f>VLOOKUP(B63,Sheet1!$A$2:B2637,2,FALSE)</f>
        <v>0.39130434782608697</v>
      </c>
      <c r="G63" s="15">
        <f t="shared" si="0"/>
        <v>177.67695311579465</v>
      </c>
    </row>
    <row r="64" spans="1:7" x14ac:dyDescent="0.3">
      <c r="A64" s="15" t="s">
        <v>85</v>
      </c>
      <c r="B64" s="15">
        <v>2014</v>
      </c>
      <c r="C64" s="15">
        <v>325484.9877</v>
      </c>
      <c r="D64" s="15">
        <v>659</v>
      </c>
      <c r="E64" s="15">
        <v>493.90741680000002</v>
      </c>
      <c r="F64" s="15">
        <f>VLOOKUP(B64,Sheet1!$A$2:B3060,2,FALSE)</f>
        <v>0.2608695652173913</v>
      </c>
      <c r="G64" s="15">
        <f t="shared" si="0"/>
        <v>128.84541307826086</v>
      </c>
    </row>
    <row r="65" spans="1:7" x14ac:dyDescent="0.3">
      <c r="A65" s="15" t="s">
        <v>85</v>
      </c>
      <c r="B65" s="15">
        <v>2015</v>
      </c>
      <c r="C65" s="15">
        <v>375589.0356</v>
      </c>
      <c r="D65" s="15">
        <v>690</v>
      </c>
      <c r="E65" s="15">
        <v>544.33193559999995</v>
      </c>
      <c r="F65" s="15">
        <f>VLOOKUP(B65,Sheet1!$A$2:B3483,2,FALSE)</f>
        <v>1.0434782608695652</v>
      </c>
      <c r="G65" s="15">
        <f t="shared" si="0"/>
        <v>567.99854149565215</v>
      </c>
    </row>
    <row r="66" spans="1:7" x14ac:dyDescent="0.3">
      <c r="A66" s="15" t="s">
        <v>85</v>
      </c>
      <c r="B66" s="15">
        <v>2016</v>
      </c>
      <c r="C66" s="15">
        <v>462432.18224753498</v>
      </c>
      <c r="D66" s="15">
        <v>691</v>
      </c>
      <c r="E66" s="15">
        <v>669.22168197906649</v>
      </c>
      <c r="F66" s="15">
        <f>VLOOKUP(B66,Sheet1!$A$2:B3906,2,FALSE)</f>
        <v>0.86956521739130443</v>
      </c>
      <c r="G66" s="15">
        <f t="shared" ref="G66:G129" si="1">F66*E66</f>
        <v>581.93189737310138</v>
      </c>
    </row>
    <row r="67" spans="1:7" x14ac:dyDescent="0.3">
      <c r="A67" s="15" t="s">
        <v>85</v>
      </c>
      <c r="B67" s="15">
        <v>2017</v>
      </c>
      <c r="C67" s="15">
        <v>439314.71910460899</v>
      </c>
      <c r="D67" s="15">
        <v>591</v>
      </c>
      <c r="E67" s="15">
        <v>743.34131828191028</v>
      </c>
      <c r="F67" s="15">
        <f>VLOOKUP(B67,Sheet1!$A$2:B4329,2,FALSE)</f>
        <v>1</v>
      </c>
      <c r="G67" s="15">
        <f t="shared" si="1"/>
        <v>743.34131828191028</v>
      </c>
    </row>
    <row r="68" spans="1:7" x14ac:dyDescent="0.3">
      <c r="A68" s="15" t="s">
        <v>86</v>
      </c>
      <c r="B68" s="15">
        <v>2007</v>
      </c>
      <c r="C68" s="15">
        <v>133</v>
      </c>
      <c r="D68" s="15">
        <v>51161.768889999999</v>
      </c>
      <c r="E68" s="15">
        <v>384.67495400000001</v>
      </c>
      <c r="F68" s="15">
        <f>VLOOKUP(B68,Sheet1!$A$2:B100,2,FALSE)</f>
        <v>1.0434782608695652</v>
      </c>
      <c r="G68" s="15">
        <f t="shared" si="1"/>
        <v>401.39995199999998</v>
      </c>
    </row>
    <row r="69" spans="1:7" x14ac:dyDescent="0.3">
      <c r="A69" s="15" t="s">
        <v>86</v>
      </c>
      <c r="B69" s="15">
        <v>2008</v>
      </c>
      <c r="C69" s="15">
        <v>27120.0800375707</v>
      </c>
      <c r="D69" s="15">
        <v>51</v>
      </c>
      <c r="E69" s="15">
        <v>531.76627524648427</v>
      </c>
      <c r="F69" s="15">
        <f>VLOOKUP(B69,Sheet1!$A$2:B523,2,FALSE)</f>
        <v>1.3043478260869565</v>
      </c>
      <c r="G69" s="15">
        <f t="shared" si="1"/>
        <v>693.60818510410991</v>
      </c>
    </row>
    <row r="70" spans="1:7" x14ac:dyDescent="0.3">
      <c r="A70" s="15" t="s">
        <v>86</v>
      </c>
      <c r="B70" s="15">
        <v>2009</v>
      </c>
      <c r="C70" s="15">
        <v>73121.558703520204</v>
      </c>
      <c r="D70" s="15">
        <v>142</v>
      </c>
      <c r="E70" s="15">
        <v>514.94055425014233</v>
      </c>
      <c r="F70" s="15">
        <f>VLOOKUP(B70,Sheet1!$A$2:B946,2,FALSE)</f>
        <v>1.5217391304347827</v>
      </c>
      <c r="G70" s="15">
        <f t="shared" si="1"/>
        <v>783.60519125021665</v>
      </c>
    </row>
    <row r="71" spans="1:7" x14ac:dyDescent="0.3">
      <c r="A71" s="15" t="s">
        <v>86</v>
      </c>
      <c r="B71" s="15">
        <v>2010</v>
      </c>
      <c r="C71" s="15">
        <v>39571.611550373302</v>
      </c>
      <c r="D71" s="15">
        <v>80</v>
      </c>
      <c r="E71" s="15">
        <f>C71/D71</f>
        <v>494.64514437966625</v>
      </c>
      <c r="F71" s="15">
        <f>VLOOKUP(B71,Sheet1!$A$2:B1369,2,FALSE)</f>
        <v>1.3913043478260871</v>
      </c>
      <c r="G71" s="15">
        <f t="shared" si="1"/>
        <v>688.20194000649224</v>
      </c>
    </row>
    <row r="72" spans="1:7" x14ac:dyDescent="0.3">
      <c r="A72" s="15" t="s">
        <v>86</v>
      </c>
      <c r="B72" s="15">
        <v>2011</v>
      </c>
      <c r="C72" s="15">
        <v>49203.419121787898</v>
      </c>
      <c r="D72" s="15">
        <v>103</v>
      </c>
      <c r="E72" s="15">
        <f>C72/D72</f>
        <v>477.70309826978541</v>
      </c>
      <c r="F72" s="15">
        <f>VLOOKUP(B72,Sheet1!$A$2:B1792,2,FALSE)</f>
        <v>0.69565217391304357</v>
      </c>
      <c r="G72" s="15">
        <f t="shared" si="1"/>
        <v>332.3151987963725</v>
      </c>
    </row>
    <row r="73" spans="1:7" x14ac:dyDescent="0.3">
      <c r="A73" s="15" t="s">
        <v>86</v>
      </c>
      <c r="B73" s="15">
        <v>2012</v>
      </c>
      <c r="C73" s="15">
        <v>37111.657351328999</v>
      </c>
      <c r="D73" s="15">
        <v>83</v>
      </c>
      <c r="E73" s="15">
        <v>447.12840182324095</v>
      </c>
      <c r="F73" s="15">
        <f>VLOOKUP(B73,Sheet1!$A$2:B2215,2,FALSE)</f>
        <v>0.43478260869565222</v>
      </c>
      <c r="G73" s="15">
        <f t="shared" si="1"/>
        <v>194.40365296662651</v>
      </c>
    </row>
    <row r="74" spans="1:7" x14ac:dyDescent="0.3">
      <c r="A74" s="15" t="s">
        <v>86</v>
      </c>
      <c r="B74" s="15">
        <v>2013</v>
      </c>
      <c r="C74" s="15">
        <v>47324.1993786327</v>
      </c>
      <c r="D74" s="15">
        <v>109</v>
      </c>
      <c r="E74" s="15">
        <v>434.16696677644677</v>
      </c>
      <c r="F74" s="15">
        <f>VLOOKUP(B74,Sheet1!$A$2:B2638,2,FALSE)</f>
        <v>0.39130434782608697</v>
      </c>
      <c r="G74" s="15">
        <f t="shared" si="1"/>
        <v>169.89142178208786</v>
      </c>
    </row>
    <row r="75" spans="1:7" x14ac:dyDescent="0.3">
      <c r="A75" s="15" t="s">
        <v>86</v>
      </c>
      <c r="B75" s="15">
        <v>2014</v>
      </c>
      <c r="C75" s="15">
        <v>17221.703730000001</v>
      </c>
      <c r="D75" s="15">
        <v>41</v>
      </c>
      <c r="E75" s="15">
        <v>420.0415544</v>
      </c>
      <c r="F75" s="15">
        <f>VLOOKUP(B75,Sheet1!$A$2:B3061,2,FALSE)</f>
        <v>0.2608695652173913</v>
      </c>
      <c r="G75" s="15">
        <f t="shared" si="1"/>
        <v>109.57605766956522</v>
      </c>
    </row>
    <row r="76" spans="1:7" x14ac:dyDescent="0.3">
      <c r="A76" s="15" t="s">
        <v>86</v>
      </c>
      <c r="B76" s="15">
        <v>2015</v>
      </c>
      <c r="C76" s="15">
        <v>123203.2509</v>
      </c>
      <c r="D76" s="15">
        <v>244</v>
      </c>
      <c r="E76" s="15">
        <v>504.93135610000002</v>
      </c>
      <c r="F76" s="15">
        <f>VLOOKUP(B76,Sheet1!$A$2:B3484,2,FALSE)</f>
        <v>1.0434782608695652</v>
      </c>
      <c r="G76" s="15">
        <f t="shared" si="1"/>
        <v>526.88489332173913</v>
      </c>
    </row>
    <row r="77" spans="1:7" x14ac:dyDescent="0.3">
      <c r="A77" s="15" t="s">
        <v>86</v>
      </c>
      <c r="B77" s="15">
        <v>2016</v>
      </c>
      <c r="C77" s="15">
        <v>138401.195281433</v>
      </c>
      <c r="D77" s="15">
        <v>236</v>
      </c>
      <c r="E77" s="15">
        <v>586.44574271793647</v>
      </c>
      <c r="F77" s="15">
        <f>VLOOKUP(B77,Sheet1!$A$2:B3907,2,FALSE)</f>
        <v>0.86956521739130443</v>
      </c>
      <c r="G77" s="15">
        <f t="shared" si="1"/>
        <v>509.95281975472744</v>
      </c>
    </row>
    <row r="78" spans="1:7" x14ac:dyDescent="0.3">
      <c r="A78" s="15" t="s">
        <v>86</v>
      </c>
      <c r="B78" s="15">
        <v>2017</v>
      </c>
      <c r="C78" s="15">
        <v>112535.997427148</v>
      </c>
      <c r="D78" s="15">
        <v>163</v>
      </c>
      <c r="E78" s="15">
        <v>690.40489219109202</v>
      </c>
      <c r="F78" s="15">
        <f>VLOOKUP(B78,Sheet1!$A$2:B4330,2,FALSE)</f>
        <v>1</v>
      </c>
      <c r="G78" s="15">
        <f t="shared" si="1"/>
        <v>690.40489219109202</v>
      </c>
    </row>
    <row r="79" spans="1:7" x14ac:dyDescent="0.3">
      <c r="A79" s="15" t="s">
        <v>71</v>
      </c>
      <c r="B79" s="15">
        <v>2007</v>
      </c>
      <c r="C79" s="15">
        <v>193</v>
      </c>
      <c r="D79" s="15">
        <v>85210.752210000006</v>
      </c>
      <c r="E79" s="15">
        <v>441.50648810000001</v>
      </c>
      <c r="F79" s="15">
        <f>VLOOKUP(B79,Sheet1!$A$2:B85,2,FALSE)</f>
        <v>1.0434782608695652</v>
      </c>
      <c r="G79" s="15">
        <f t="shared" si="1"/>
        <v>460.70242236521739</v>
      </c>
    </row>
    <row r="80" spans="1:7" x14ac:dyDescent="0.3">
      <c r="A80" s="15" t="s">
        <v>71</v>
      </c>
      <c r="B80" s="15">
        <v>2008</v>
      </c>
      <c r="C80" s="15">
        <v>74170.722164306499</v>
      </c>
      <c r="D80" s="15">
        <v>159</v>
      </c>
      <c r="E80" s="15">
        <v>466.48252933526101</v>
      </c>
      <c r="F80" s="15">
        <f>VLOOKUP(B80,Sheet1!$A$2:B508,2,FALSE)</f>
        <v>1.3043478260869565</v>
      </c>
      <c r="G80" s="15">
        <f t="shared" si="1"/>
        <v>608.45547304599268</v>
      </c>
    </row>
    <row r="81" spans="1:7" x14ac:dyDescent="0.3">
      <c r="A81" s="15" t="s">
        <v>71</v>
      </c>
      <c r="B81" s="15">
        <v>2009</v>
      </c>
      <c r="C81" s="15">
        <v>127597.773286522</v>
      </c>
      <c r="D81" s="15">
        <v>228</v>
      </c>
      <c r="E81" s="15">
        <v>559.63935651983331</v>
      </c>
      <c r="F81" s="15">
        <f>VLOOKUP(B81,Sheet1!$A$2:B931,2,FALSE)</f>
        <v>1.5217391304347827</v>
      </c>
      <c r="G81" s="15">
        <f t="shared" si="1"/>
        <v>851.62510774757254</v>
      </c>
    </row>
    <row r="82" spans="1:7" x14ac:dyDescent="0.3">
      <c r="A82" s="15" t="s">
        <v>71</v>
      </c>
      <c r="B82" s="15">
        <v>2010</v>
      </c>
      <c r="C82" s="15">
        <v>75094.050668635595</v>
      </c>
      <c r="D82" s="15">
        <v>139</v>
      </c>
      <c r="E82" s="15">
        <f>C82/D82</f>
        <v>540.24496883910501</v>
      </c>
      <c r="F82" s="15">
        <f>VLOOKUP(B82,Sheet1!$A$2:B1354,2,FALSE)</f>
        <v>1.3913043478260871</v>
      </c>
      <c r="G82" s="15">
        <f t="shared" si="1"/>
        <v>751.64517403701575</v>
      </c>
    </row>
    <row r="83" spans="1:7" x14ac:dyDescent="0.3">
      <c r="A83" s="15" t="s">
        <v>71</v>
      </c>
      <c r="B83" s="15">
        <v>2011</v>
      </c>
      <c r="C83" s="15">
        <v>96721.505094875305</v>
      </c>
      <c r="D83" s="15">
        <v>186</v>
      </c>
      <c r="E83" s="15">
        <f>C83/D83</f>
        <v>520.00809190793177</v>
      </c>
      <c r="F83" s="15">
        <f>VLOOKUP(B83,Sheet1!$A$2:B1777,2,FALSE)</f>
        <v>0.69565217391304357</v>
      </c>
      <c r="G83" s="15">
        <f t="shared" si="1"/>
        <v>361.7447595881265</v>
      </c>
    </row>
    <row r="84" spans="1:7" x14ac:dyDescent="0.3">
      <c r="A84" s="15" t="s">
        <v>71</v>
      </c>
      <c r="B84" s="15">
        <v>2012</v>
      </c>
      <c r="C84" s="15">
        <v>67158.430384369698</v>
      </c>
      <c r="D84" s="15">
        <v>138</v>
      </c>
      <c r="E84" s="15">
        <v>486.65529264036013</v>
      </c>
      <c r="F84" s="15">
        <f>VLOOKUP(B84,Sheet1!$A$2:B2200,2,FALSE)</f>
        <v>0.43478260869565222</v>
      </c>
      <c r="G84" s="15">
        <f t="shared" si="1"/>
        <v>211.5892576697218</v>
      </c>
    </row>
    <row r="85" spans="1:7" x14ac:dyDescent="0.3">
      <c r="A85" s="15" t="s">
        <v>71</v>
      </c>
      <c r="B85" s="15">
        <v>2013</v>
      </c>
      <c r="C85" s="15">
        <v>82563.0941336002</v>
      </c>
      <c r="D85" s="15">
        <v>173</v>
      </c>
      <c r="E85" s="15">
        <v>477.24331869133061</v>
      </c>
      <c r="F85" s="15">
        <f>VLOOKUP(B85,Sheet1!$A$2:B2623,2,FALSE)</f>
        <v>0.39130434782608697</v>
      </c>
      <c r="G85" s="15">
        <f t="shared" si="1"/>
        <v>186.7473855748685</v>
      </c>
    </row>
    <row r="86" spans="1:7" x14ac:dyDescent="0.3">
      <c r="A86" s="15" t="s">
        <v>71</v>
      </c>
      <c r="B86" s="15">
        <v>2014</v>
      </c>
      <c r="C86" s="15">
        <v>160880.99239999999</v>
      </c>
      <c r="D86" s="15">
        <v>334</v>
      </c>
      <c r="E86" s="15">
        <v>481.67961789999998</v>
      </c>
      <c r="F86" s="15">
        <f>VLOOKUP(B86,Sheet1!$A$2:B3046,2,FALSE)</f>
        <v>0.2608695652173913</v>
      </c>
      <c r="G86" s="15">
        <f t="shared" si="1"/>
        <v>125.65555249565216</v>
      </c>
    </row>
    <row r="87" spans="1:7" x14ac:dyDescent="0.3">
      <c r="A87" s="15" t="s">
        <v>71</v>
      </c>
      <c r="B87" s="15">
        <v>2015</v>
      </c>
      <c r="C87" s="15">
        <v>244271.4492</v>
      </c>
      <c r="D87" s="15">
        <v>445</v>
      </c>
      <c r="E87" s="15">
        <v>548.9246048</v>
      </c>
      <c r="F87" s="15">
        <f>VLOOKUP(B87,Sheet1!$A$2:B3469,2,FALSE)</f>
        <v>1.0434782608695652</v>
      </c>
      <c r="G87" s="15">
        <f t="shared" si="1"/>
        <v>572.79089196521738</v>
      </c>
    </row>
    <row r="88" spans="1:7" x14ac:dyDescent="0.3">
      <c r="A88" s="15" t="s">
        <v>71</v>
      </c>
      <c r="B88" s="15">
        <v>2016</v>
      </c>
      <c r="C88" s="15">
        <v>246902.92646323601</v>
      </c>
      <c r="D88" s="15">
        <v>383</v>
      </c>
      <c r="E88" s="15">
        <v>644.655160478423</v>
      </c>
      <c r="F88" s="15">
        <f>VLOOKUP(B88,Sheet1!$A$2:B3892,2,FALSE)</f>
        <v>0.86956521739130443</v>
      </c>
      <c r="G88" s="15">
        <f t="shared" si="1"/>
        <v>560.56970476384618</v>
      </c>
    </row>
    <row r="89" spans="1:7" x14ac:dyDescent="0.3">
      <c r="A89" s="15" t="s">
        <v>71</v>
      </c>
      <c r="B89" s="15">
        <v>2017</v>
      </c>
      <c r="C89" s="15">
        <v>238216.48296293299</v>
      </c>
      <c r="D89" s="15">
        <v>313</v>
      </c>
      <c r="E89" s="15">
        <v>761.07502544068052</v>
      </c>
      <c r="F89" s="15">
        <f>VLOOKUP(B89,Sheet1!$A$2:B4315,2,FALSE)</f>
        <v>1</v>
      </c>
      <c r="G89" s="15">
        <f t="shared" si="1"/>
        <v>761.07502544068052</v>
      </c>
    </row>
    <row r="90" spans="1:7" x14ac:dyDescent="0.3">
      <c r="A90" s="15" t="s">
        <v>220</v>
      </c>
      <c r="B90" s="15">
        <v>2007</v>
      </c>
      <c r="C90" s="15">
        <v>0</v>
      </c>
      <c r="D90" s="15">
        <v>0</v>
      </c>
      <c r="E90" s="15" t="e">
        <v>#DIV/0!</v>
      </c>
      <c r="F90" s="15">
        <f>VLOOKUP(B90,Sheet1!$A$2:B234,2,FALSE)</f>
        <v>1.0434782608695652</v>
      </c>
      <c r="G90" s="15" t="e">
        <f t="shared" si="1"/>
        <v>#DIV/0!</v>
      </c>
    </row>
    <row r="91" spans="1:7" x14ac:dyDescent="0.3">
      <c r="A91" s="15" t="s">
        <v>220</v>
      </c>
      <c r="B91" s="15">
        <v>2008</v>
      </c>
      <c r="C91" s="15">
        <v>0</v>
      </c>
      <c r="D91" s="15">
        <v>0</v>
      </c>
      <c r="E91" s="15" t="e">
        <v>#DIV/0!</v>
      </c>
      <c r="F91" s="15">
        <f>VLOOKUP(B91,Sheet1!$A$2:B657,2,FALSE)</f>
        <v>1.3043478260869565</v>
      </c>
      <c r="G91" s="15" t="e">
        <f t="shared" si="1"/>
        <v>#DIV/0!</v>
      </c>
    </row>
    <row r="92" spans="1:7" x14ac:dyDescent="0.3">
      <c r="A92" s="15" t="s">
        <v>220</v>
      </c>
      <c r="B92" s="15">
        <v>2009</v>
      </c>
      <c r="C92" s="15">
        <v>0</v>
      </c>
      <c r="D92" s="15">
        <v>0</v>
      </c>
      <c r="E92" s="15" t="e">
        <v>#DIV/0!</v>
      </c>
      <c r="F92" s="15">
        <f>VLOOKUP(B92,Sheet1!$A$2:B1080,2,FALSE)</f>
        <v>1.5217391304347827</v>
      </c>
      <c r="G92" s="15" t="e">
        <f t="shared" si="1"/>
        <v>#DIV/0!</v>
      </c>
    </row>
    <row r="93" spans="1:7" x14ac:dyDescent="0.3">
      <c r="A93" s="15" t="s">
        <v>220</v>
      </c>
      <c r="B93" s="15">
        <v>2010</v>
      </c>
      <c r="C93" s="15">
        <v>0</v>
      </c>
      <c r="D93" s="15">
        <v>0</v>
      </c>
      <c r="E93" s="15" t="e">
        <f>C93/D93</f>
        <v>#DIV/0!</v>
      </c>
      <c r="F93" s="15">
        <f>VLOOKUP(B93,Sheet1!$A$2:B1503,2,FALSE)</f>
        <v>1.3913043478260871</v>
      </c>
      <c r="G93" s="15" t="e">
        <f t="shared" si="1"/>
        <v>#DIV/0!</v>
      </c>
    </row>
    <row r="94" spans="1:7" x14ac:dyDescent="0.3">
      <c r="A94" s="15" t="s">
        <v>220</v>
      </c>
      <c r="B94" s="15">
        <v>2011</v>
      </c>
      <c r="C94" s="15">
        <v>0</v>
      </c>
      <c r="D94" s="15">
        <v>0</v>
      </c>
      <c r="E94" s="15" t="e">
        <f>C94/D94</f>
        <v>#DIV/0!</v>
      </c>
      <c r="F94" s="15">
        <f>VLOOKUP(B94,Sheet1!$A$2:B1926,2,FALSE)</f>
        <v>0.69565217391304357</v>
      </c>
      <c r="G94" s="15" t="e">
        <f t="shared" si="1"/>
        <v>#DIV/0!</v>
      </c>
    </row>
    <row r="95" spans="1:7" x14ac:dyDescent="0.3">
      <c r="A95" s="15" t="s">
        <v>220</v>
      </c>
      <c r="B95" s="15">
        <v>2012</v>
      </c>
      <c r="C95" s="15">
        <v>0</v>
      </c>
      <c r="D95" s="15">
        <v>0</v>
      </c>
      <c r="E95" s="15" t="e">
        <v>#DIV/0!</v>
      </c>
      <c r="F95" s="15">
        <f>VLOOKUP(B95,Sheet1!$A$2:B2349,2,FALSE)</f>
        <v>0.43478260869565222</v>
      </c>
      <c r="G95" s="15" t="e">
        <f t="shared" si="1"/>
        <v>#DIV/0!</v>
      </c>
    </row>
    <row r="96" spans="1:7" x14ac:dyDescent="0.3">
      <c r="A96" s="15" t="s">
        <v>220</v>
      </c>
      <c r="B96" s="15">
        <v>2013</v>
      </c>
      <c r="C96" s="15">
        <v>0</v>
      </c>
      <c r="D96" s="15">
        <v>0</v>
      </c>
      <c r="E96" s="15" t="e">
        <v>#DIV/0!</v>
      </c>
      <c r="F96" s="15">
        <f>VLOOKUP(B96,Sheet1!$A$2:B2772,2,FALSE)</f>
        <v>0.39130434782608697</v>
      </c>
      <c r="G96" s="15" t="e">
        <f t="shared" si="1"/>
        <v>#DIV/0!</v>
      </c>
    </row>
    <row r="97" spans="1:7" x14ac:dyDescent="0.3">
      <c r="A97" s="15" t="s">
        <v>220</v>
      </c>
      <c r="B97" s="15">
        <v>2014</v>
      </c>
      <c r="C97" s="15">
        <v>0</v>
      </c>
      <c r="D97" s="15">
        <v>0</v>
      </c>
      <c r="E97" s="15" t="e">
        <v>#DIV/0!</v>
      </c>
      <c r="F97" s="15">
        <f>VLOOKUP(B97,Sheet1!$A$2:B3195,2,FALSE)</f>
        <v>0.2608695652173913</v>
      </c>
      <c r="G97" s="15" t="e">
        <f t="shared" si="1"/>
        <v>#DIV/0!</v>
      </c>
    </row>
    <row r="98" spans="1:7" x14ac:dyDescent="0.3">
      <c r="A98" s="15" t="s">
        <v>220</v>
      </c>
      <c r="B98" s="15">
        <v>2015</v>
      </c>
      <c r="C98" s="15">
        <v>0</v>
      </c>
      <c r="D98" s="15">
        <v>0</v>
      </c>
      <c r="E98" s="15" t="e">
        <v>#DIV/0!</v>
      </c>
      <c r="F98" s="15">
        <f>VLOOKUP(B98,Sheet1!$A$2:B3618,2,FALSE)</f>
        <v>1.0434782608695652</v>
      </c>
      <c r="G98" s="15" t="e">
        <f t="shared" si="1"/>
        <v>#DIV/0!</v>
      </c>
    </row>
    <row r="99" spans="1:7" x14ac:dyDescent="0.3">
      <c r="A99" s="15" t="s">
        <v>220</v>
      </c>
      <c r="B99" s="15">
        <v>2016</v>
      </c>
      <c r="C99" s="15">
        <v>0</v>
      </c>
      <c r="D99" s="15">
        <v>0</v>
      </c>
      <c r="E99" s="15" t="e">
        <v>#DIV/0!</v>
      </c>
      <c r="F99" s="15">
        <f>VLOOKUP(B99,Sheet1!$A$2:B4041,2,FALSE)</f>
        <v>0.86956521739130443</v>
      </c>
      <c r="G99" s="15" t="e">
        <f t="shared" si="1"/>
        <v>#DIV/0!</v>
      </c>
    </row>
    <row r="100" spans="1:7" x14ac:dyDescent="0.3">
      <c r="A100" s="15" t="s">
        <v>220</v>
      </c>
      <c r="B100" s="15">
        <v>2017</v>
      </c>
      <c r="C100" s="15">
        <v>0</v>
      </c>
      <c r="D100" s="15">
        <v>0</v>
      </c>
      <c r="E100" s="15" t="e">
        <v>#DIV/0!</v>
      </c>
      <c r="F100" s="15">
        <f>VLOOKUP(B100,Sheet1!$A$2:B4464,2,FALSE)</f>
        <v>1</v>
      </c>
      <c r="G100" s="15" t="e">
        <f t="shared" si="1"/>
        <v>#DIV/0!</v>
      </c>
    </row>
    <row r="101" spans="1:7" x14ac:dyDescent="0.3">
      <c r="A101" s="15" t="s">
        <v>357</v>
      </c>
      <c r="B101" s="15">
        <v>2007</v>
      </c>
      <c r="C101" s="15">
        <v>46</v>
      </c>
      <c r="D101" s="15">
        <v>13395.613359999999</v>
      </c>
      <c r="E101" s="15">
        <v>291.20898599999998</v>
      </c>
      <c r="F101" s="15">
        <f>VLOOKUP(B101,Sheet1!$A$2:B372,2,FALSE)</f>
        <v>1.0434782608695652</v>
      </c>
      <c r="G101" s="15">
        <f t="shared" si="1"/>
        <v>303.87024626086952</v>
      </c>
    </row>
    <row r="102" spans="1:7" x14ac:dyDescent="0.3">
      <c r="A102" s="15" t="s">
        <v>357</v>
      </c>
      <c r="B102" s="15">
        <v>2008</v>
      </c>
      <c r="C102" s="15">
        <v>4581.1588076675298</v>
      </c>
      <c r="D102" s="15">
        <v>9</v>
      </c>
      <c r="E102" s="15">
        <v>509.01764529639217</v>
      </c>
      <c r="F102" s="15">
        <f>VLOOKUP(B102,Sheet1!$A$2:B795,2,FALSE)</f>
        <v>1.3043478260869565</v>
      </c>
      <c r="G102" s="15">
        <f t="shared" si="1"/>
        <v>663.93605908225072</v>
      </c>
    </row>
    <row r="103" spans="1:7" x14ac:dyDescent="0.3">
      <c r="A103" s="15" t="s">
        <v>357</v>
      </c>
      <c r="B103" s="15">
        <v>2009</v>
      </c>
      <c r="C103" s="15">
        <v>9949.7219981597409</v>
      </c>
      <c r="D103" s="15">
        <v>28</v>
      </c>
      <c r="E103" s="15">
        <v>355.34721421999075</v>
      </c>
      <c r="F103" s="15">
        <f>VLOOKUP(B103,Sheet1!$A$2:B1218,2,FALSE)</f>
        <v>1.5217391304347827</v>
      </c>
      <c r="G103" s="15">
        <f t="shared" si="1"/>
        <v>540.74576076955123</v>
      </c>
    </row>
    <row r="104" spans="1:7" x14ac:dyDescent="0.3">
      <c r="A104" s="15" t="s">
        <v>357</v>
      </c>
      <c r="B104" s="15">
        <v>2010</v>
      </c>
      <c r="C104" s="15">
        <v>7800.1009382939701</v>
      </c>
      <c r="D104" s="15">
        <v>24</v>
      </c>
      <c r="E104" s="15">
        <f>C104/D104</f>
        <v>325.00420576224877</v>
      </c>
      <c r="F104" s="15">
        <f>VLOOKUP(B104,Sheet1!$A$2:B1641,2,FALSE)</f>
        <v>1.3913043478260871</v>
      </c>
      <c r="G104" s="15">
        <f t="shared" si="1"/>
        <v>452.17976453878094</v>
      </c>
    </row>
    <row r="105" spans="1:7" x14ac:dyDescent="0.3">
      <c r="A105" s="15" t="s">
        <v>357</v>
      </c>
      <c r="B105" s="15">
        <v>2011</v>
      </c>
      <c r="C105" s="15">
        <v>12607.410033657199</v>
      </c>
      <c r="D105" s="15">
        <v>39</v>
      </c>
      <c r="E105" s="15">
        <f>C105/D105</f>
        <v>323.26692393992818</v>
      </c>
      <c r="F105" s="15">
        <f>VLOOKUP(B105,Sheet1!$A$2:B2064,2,FALSE)</f>
        <v>0.69565217391304357</v>
      </c>
      <c r="G105" s="15">
        <f t="shared" si="1"/>
        <v>224.88133839299354</v>
      </c>
    </row>
    <row r="106" spans="1:7" x14ac:dyDescent="0.3">
      <c r="A106" s="15" t="s">
        <v>357</v>
      </c>
      <c r="B106" s="15">
        <v>2012</v>
      </c>
      <c r="C106" s="15">
        <v>7963.6938897209902</v>
      </c>
      <c r="D106" s="15">
        <v>24</v>
      </c>
      <c r="E106" s="15">
        <v>331.82057873837459</v>
      </c>
      <c r="F106" s="15">
        <f>VLOOKUP(B106,Sheet1!$A$2:B2487,2,FALSE)</f>
        <v>0.43478260869565222</v>
      </c>
      <c r="G106" s="15">
        <f t="shared" si="1"/>
        <v>144.26981684277158</v>
      </c>
    </row>
    <row r="107" spans="1:7" x14ac:dyDescent="0.3">
      <c r="A107" s="15" t="s">
        <v>357</v>
      </c>
      <c r="B107" s="15">
        <v>2013</v>
      </c>
      <c r="C107" s="15">
        <v>12168.5434384416</v>
      </c>
      <c r="D107" s="15">
        <v>37</v>
      </c>
      <c r="E107" s="15">
        <v>328.87955239031351</v>
      </c>
      <c r="F107" s="15">
        <f>VLOOKUP(B107,Sheet1!$A$2:B2910,2,FALSE)</f>
        <v>0.39130434782608697</v>
      </c>
      <c r="G107" s="15">
        <f t="shared" si="1"/>
        <v>128.69199876142704</v>
      </c>
    </row>
    <row r="108" spans="1:7" x14ac:dyDescent="0.3">
      <c r="A108" s="15" t="s">
        <v>357</v>
      </c>
      <c r="B108" s="15">
        <v>2014</v>
      </c>
      <c r="C108" s="15">
        <v>7594.0949119999996</v>
      </c>
      <c r="D108" s="15">
        <v>24</v>
      </c>
      <c r="E108" s="15">
        <v>316.42062129999999</v>
      </c>
      <c r="F108" s="15">
        <f>VLOOKUP(B108,Sheet1!$A$2:B3333,2,FALSE)</f>
        <v>0.2608695652173913</v>
      </c>
      <c r="G108" s="15">
        <f t="shared" si="1"/>
        <v>82.544509904347819</v>
      </c>
    </row>
    <row r="109" spans="1:7" x14ac:dyDescent="0.3">
      <c r="A109" s="15" t="s">
        <v>357</v>
      </c>
      <c r="B109" s="15">
        <v>2015</v>
      </c>
      <c r="C109" s="15">
        <v>25436.335019999999</v>
      </c>
      <c r="D109" s="15">
        <v>72</v>
      </c>
      <c r="E109" s="15">
        <v>353.28243079999999</v>
      </c>
      <c r="F109" s="15">
        <f>VLOOKUP(B109,Sheet1!$A$2:B3756,2,FALSE)</f>
        <v>1.0434782608695652</v>
      </c>
      <c r="G109" s="15">
        <f t="shared" si="1"/>
        <v>368.64253648695649</v>
      </c>
    </row>
    <row r="110" spans="1:7" x14ac:dyDescent="0.3">
      <c r="A110" s="15" t="s">
        <v>357</v>
      </c>
      <c r="B110" s="15">
        <v>2016</v>
      </c>
      <c r="C110" s="15">
        <v>20672.633174629002</v>
      </c>
      <c r="D110" s="15">
        <v>54</v>
      </c>
      <c r="E110" s="15">
        <v>382.82654027090746</v>
      </c>
      <c r="F110" s="15">
        <f>VLOOKUP(B110,Sheet1!$A$2:B4179,2,FALSE)</f>
        <v>0.86956521739130443</v>
      </c>
      <c r="G110" s="15">
        <f t="shared" si="1"/>
        <v>332.89264371383263</v>
      </c>
    </row>
    <row r="111" spans="1:7" x14ac:dyDescent="0.3">
      <c r="A111" s="15" t="s">
        <v>357</v>
      </c>
      <c r="B111" s="15">
        <v>2017</v>
      </c>
      <c r="C111" s="15">
        <v>18629.950111168699</v>
      </c>
      <c r="D111" s="15">
        <v>46</v>
      </c>
      <c r="E111" s="15">
        <v>404.9989154601891</v>
      </c>
      <c r="F111" s="15">
        <f>VLOOKUP(B111,Sheet1!$A$2:B4602,2,FALSE)</f>
        <v>1</v>
      </c>
      <c r="G111" s="15">
        <f t="shared" si="1"/>
        <v>404.9989154601891</v>
      </c>
    </row>
    <row r="112" spans="1:7" x14ac:dyDescent="0.3">
      <c r="A112" s="15" t="s">
        <v>374</v>
      </c>
      <c r="B112" s="15">
        <v>2007</v>
      </c>
      <c r="C112" s="15">
        <v>135</v>
      </c>
      <c r="D112" s="15">
        <v>35095.478589999999</v>
      </c>
      <c r="E112" s="15">
        <v>259.9665081</v>
      </c>
      <c r="F112" s="15">
        <f>VLOOKUP(B112,Sheet1!$A$2:B389,2,FALSE)</f>
        <v>1.0434782608695652</v>
      </c>
      <c r="G112" s="15">
        <f t="shared" si="1"/>
        <v>271.26939975652175</v>
      </c>
    </row>
    <row r="113" spans="1:7" x14ac:dyDescent="0.3">
      <c r="A113" s="15" t="s">
        <v>374</v>
      </c>
      <c r="B113" s="15">
        <v>2008</v>
      </c>
      <c r="C113" s="15">
        <v>222428.20450980301</v>
      </c>
      <c r="D113" s="15">
        <v>262</v>
      </c>
      <c r="E113" s="15">
        <v>848.96261263283589</v>
      </c>
      <c r="F113" s="15">
        <f>VLOOKUP(B113,Sheet1!$A$2:B812,2,FALSE)</f>
        <v>1.3043478260869565</v>
      </c>
      <c r="G113" s="15">
        <f t="shared" si="1"/>
        <v>1107.3425382167425</v>
      </c>
    </row>
    <row r="114" spans="1:7" x14ac:dyDescent="0.3">
      <c r="A114" s="15" t="s">
        <v>374</v>
      </c>
      <c r="B114" s="15">
        <v>2009</v>
      </c>
      <c r="C114" s="15">
        <v>19689.175311252398</v>
      </c>
      <c r="D114" s="15">
        <v>59</v>
      </c>
      <c r="E114" s="15">
        <v>333.71483578393895</v>
      </c>
      <c r="F114" s="15">
        <f>VLOOKUP(B114,Sheet1!$A$2:B1235,2,FALSE)</f>
        <v>1.5217391304347827</v>
      </c>
      <c r="G114" s="15">
        <f t="shared" si="1"/>
        <v>507.82692401903756</v>
      </c>
    </row>
    <row r="115" spans="1:7" x14ac:dyDescent="0.3">
      <c r="A115" s="15" t="s">
        <v>374</v>
      </c>
      <c r="B115" s="15">
        <v>2010</v>
      </c>
      <c r="C115" s="15">
        <v>14481.2512437063</v>
      </c>
      <c r="D115" s="15">
        <v>45</v>
      </c>
      <c r="E115" s="15">
        <f>C115/D115</f>
        <v>321.80558319347335</v>
      </c>
      <c r="F115" s="15">
        <f>VLOOKUP(B115,Sheet1!$A$2:B1658,2,FALSE)</f>
        <v>1.3913043478260871</v>
      </c>
      <c r="G115" s="15">
        <f t="shared" si="1"/>
        <v>447.72950705178908</v>
      </c>
    </row>
    <row r="116" spans="1:7" x14ac:dyDescent="0.3">
      <c r="A116" s="15" t="s">
        <v>374</v>
      </c>
      <c r="B116" s="15">
        <v>2011</v>
      </c>
      <c r="C116" s="15">
        <v>19205.980413489498</v>
      </c>
      <c r="D116" s="15">
        <v>60</v>
      </c>
      <c r="E116" s="15">
        <f>C116/D116</f>
        <v>320.09967355815832</v>
      </c>
      <c r="F116" s="15">
        <f>VLOOKUP(B116,Sheet1!$A$2:B2081,2,FALSE)</f>
        <v>0.69565217391304357</v>
      </c>
      <c r="G116" s="15">
        <f t="shared" si="1"/>
        <v>222.67803377958842</v>
      </c>
    </row>
    <row r="117" spans="1:7" x14ac:dyDescent="0.3">
      <c r="A117" s="15" t="s">
        <v>374</v>
      </c>
      <c r="B117" s="15">
        <v>2012</v>
      </c>
      <c r="C117" s="15">
        <v>14377.1321620833</v>
      </c>
      <c r="D117" s="15">
        <v>44</v>
      </c>
      <c r="E117" s="15">
        <v>326.75300368371137</v>
      </c>
      <c r="F117" s="15">
        <f>VLOOKUP(B117,Sheet1!$A$2:B2504,2,FALSE)</f>
        <v>0.43478260869565222</v>
      </c>
      <c r="G117" s="15">
        <f t="shared" si="1"/>
        <v>142.06652334074408</v>
      </c>
    </row>
    <row r="118" spans="1:7" x14ac:dyDescent="0.3">
      <c r="A118" s="15" t="s">
        <v>374</v>
      </c>
      <c r="B118" s="15">
        <v>2013</v>
      </c>
      <c r="C118" s="15">
        <v>19026.458807302199</v>
      </c>
      <c r="D118" s="15">
        <v>62</v>
      </c>
      <c r="E118" s="15">
        <v>306.87836785971291</v>
      </c>
      <c r="F118" s="15">
        <f>VLOOKUP(B118,Sheet1!$A$2:B2927,2,FALSE)</f>
        <v>0.39130434782608697</v>
      </c>
      <c r="G118" s="15">
        <f t="shared" si="1"/>
        <v>120.08283959727898</v>
      </c>
    </row>
    <row r="119" spans="1:7" x14ac:dyDescent="0.3">
      <c r="A119" s="15" t="s">
        <v>374</v>
      </c>
      <c r="B119" s="15">
        <v>2014</v>
      </c>
      <c r="C119" s="15">
        <v>40347.745309999998</v>
      </c>
      <c r="D119" s="15">
        <v>98</v>
      </c>
      <c r="E119" s="15">
        <v>411.7116868</v>
      </c>
      <c r="F119" s="15">
        <f>VLOOKUP(B119,Sheet1!$A$2:B3350,2,FALSE)</f>
        <v>0.2608695652173913</v>
      </c>
      <c r="G119" s="15">
        <f t="shared" si="1"/>
        <v>107.40304873043478</v>
      </c>
    </row>
    <row r="120" spans="1:7" x14ac:dyDescent="0.3">
      <c r="A120" s="15" t="s">
        <v>374</v>
      </c>
      <c r="B120" s="15">
        <v>2015</v>
      </c>
      <c r="C120" s="15">
        <v>37809.363570000001</v>
      </c>
      <c r="D120" s="15">
        <v>115</v>
      </c>
      <c r="E120" s="15">
        <v>328.77707450000003</v>
      </c>
      <c r="F120" s="15">
        <f>VLOOKUP(B120,Sheet1!$A$2:B3773,2,FALSE)</f>
        <v>1.0434782608695652</v>
      </c>
      <c r="G120" s="15">
        <f t="shared" si="1"/>
        <v>343.0717299130435</v>
      </c>
    </row>
    <row r="121" spans="1:7" x14ac:dyDescent="0.3">
      <c r="A121" s="15" t="s">
        <v>374</v>
      </c>
      <c r="B121" s="15">
        <v>2016</v>
      </c>
      <c r="C121" s="15">
        <v>57109.331376136797</v>
      </c>
      <c r="D121" s="15">
        <v>139</v>
      </c>
      <c r="E121" s="15">
        <v>410.85849910889783</v>
      </c>
      <c r="F121" s="15">
        <f>VLOOKUP(B121,Sheet1!$A$2:B4196,2,FALSE)</f>
        <v>0.86956521739130443</v>
      </c>
      <c r="G121" s="15">
        <f t="shared" si="1"/>
        <v>357.2682600946938</v>
      </c>
    </row>
    <row r="122" spans="1:7" x14ac:dyDescent="0.3">
      <c r="A122" s="15" t="s">
        <v>374</v>
      </c>
      <c r="B122" s="15">
        <v>2017</v>
      </c>
      <c r="C122" s="15">
        <v>37552.093989292101</v>
      </c>
      <c r="D122" s="15">
        <v>98</v>
      </c>
      <c r="E122" s="15">
        <v>383.18463254379697</v>
      </c>
      <c r="F122" s="15">
        <f>VLOOKUP(B122,Sheet1!$A$2:B4619,2,FALSE)</f>
        <v>1</v>
      </c>
      <c r="G122" s="15">
        <f t="shared" si="1"/>
        <v>383.18463254379697</v>
      </c>
    </row>
    <row r="123" spans="1:7" x14ac:dyDescent="0.3">
      <c r="A123" s="15" t="s">
        <v>450</v>
      </c>
      <c r="B123" s="15">
        <v>2007</v>
      </c>
      <c r="C123" s="15">
        <v>17</v>
      </c>
      <c r="D123" s="15">
        <v>6065.8646250000002</v>
      </c>
      <c r="E123" s="15">
        <v>356.81556619999998</v>
      </c>
      <c r="F123" s="15">
        <f>VLOOKUP(B123,Sheet1!$A$2:B251,2,FALSE)</f>
        <v>1.0434782608695652</v>
      </c>
      <c r="G123" s="15">
        <f t="shared" si="1"/>
        <v>372.3292864695652</v>
      </c>
    </row>
    <row r="124" spans="1:7" x14ac:dyDescent="0.3">
      <c r="A124" s="15" t="s">
        <v>426</v>
      </c>
      <c r="B124" s="15">
        <v>2008</v>
      </c>
      <c r="C124" s="15">
        <v>1350.0417710944</v>
      </c>
      <c r="D124" s="15">
        <v>3</v>
      </c>
      <c r="E124" s="15">
        <v>450.01392369813334</v>
      </c>
      <c r="F124" s="15">
        <f>VLOOKUP(B124,Sheet1!$A$2:B674,2,FALSE)</f>
        <v>1.3043478260869565</v>
      </c>
      <c r="G124" s="15">
        <f t="shared" si="1"/>
        <v>586.97468308452176</v>
      </c>
    </row>
    <row r="125" spans="1:7" x14ac:dyDescent="0.3">
      <c r="A125" s="15" t="s">
        <v>426</v>
      </c>
      <c r="B125" s="15">
        <v>2009</v>
      </c>
      <c r="C125" s="15">
        <v>2610.24479477058</v>
      </c>
      <c r="D125" s="15">
        <v>6</v>
      </c>
      <c r="E125" s="15">
        <v>435.04079912843002</v>
      </c>
      <c r="F125" s="15">
        <f>VLOOKUP(B125,Sheet1!$A$2:B1097,2,FALSE)</f>
        <v>1.5217391304347827</v>
      </c>
      <c r="G125" s="15">
        <f t="shared" si="1"/>
        <v>662.01860736935009</v>
      </c>
    </row>
    <row r="126" spans="1:7" x14ac:dyDescent="0.3">
      <c r="A126" s="15" t="s">
        <v>427</v>
      </c>
      <c r="B126" s="15">
        <v>2010</v>
      </c>
      <c r="C126" s="15">
        <v>1672.5692566851701</v>
      </c>
      <c r="D126" s="15">
        <v>4</v>
      </c>
      <c r="E126" s="15">
        <f>C126/D126</f>
        <v>418.14231417129253</v>
      </c>
      <c r="F126" s="15">
        <f>VLOOKUP(B126,Sheet1!$A$2:B1520,2,FALSE)</f>
        <v>1.3913043478260871</v>
      </c>
      <c r="G126" s="15">
        <f t="shared" si="1"/>
        <v>581.76321971658103</v>
      </c>
    </row>
    <row r="127" spans="1:7" x14ac:dyDescent="0.3">
      <c r="A127" s="15" t="s">
        <v>427</v>
      </c>
      <c r="B127" s="15">
        <v>2011</v>
      </c>
      <c r="C127" s="15">
        <v>5649.8144485164303</v>
      </c>
      <c r="D127" s="15">
        <v>13</v>
      </c>
      <c r="E127" s="15">
        <f>C127/D127</f>
        <v>434.60111142434079</v>
      </c>
      <c r="F127" s="15">
        <f>VLOOKUP(B127,Sheet1!$A$2:B1943,2,FALSE)</f>
        <v>0.69565217391304357</v>
      </c>
      <c r="G127" s="15">
        <f t="shared" si="1"/>
        <v>302.33120794736755</v>
      </c>
    </row>
    <row r="128" spans="1:7" x14ac:dyDescent="0.3">
      <c r="A128" s="15" t="s">
        <v>436</v>
      </c>
      <c r="B128" s="15">
        <v>2012</v>
      </c>
      <c r="C128" s="15">
        <v>75637.905211014702</v>
      </c>
      <c r="D128" s="15">
        <v>80</v>
      </c>
      <c r="E128" s="15">
        <v>945.4738151376838</v>
      </c>
      <c r="F128" s="15">
        <f>VLOOKUP(B128,Sheet1!$A$2:B2366,2,FALSE)</f>
        <v>0.43478260869565222</v>
      </c>
      <c r="G128" s="15">
        <f t="shared" si="1"/>
        <v>411.075571798993</v>
      </c>
    </row>
    <row r="129" spans="1:7" x14ac:dyDescent="0.3">
      <c r="A129" s="15" t="s">
        <v>436</v>
      </c>
      <c r="B129" s="15">
        <v>2013</v>
      </c>
      <c r="C129" s="15">
        <v>8037.8778807936696</v>
      </c>
      <c r="D129" s="15">
        <v>16</v>
      </c>
      <c r="E129" s="15">
        <v>502.36736754960435</v>
      </c>
      <c r="F129" s="15">
        <f>VLOOKUP(B129,Sheet1!$A$2:B2789,2,FALSE)</f>
        <v>0.39130434782608697</v>
      </c>
      <c r="G129" s="15">
        <f t="shared" si="1"/>
        <v>196.57853512810607</v>
      </c>
    </row>
    <row r="130" spans="1:7" x14ac:dyDescent="0.3">
      <c r="A130" s="15" t="s">
        <v>428</v>
      </c>
      <c r="B130" s="15">
        <v>2014</v>
      </c>
      <c r="C130" s="15">
        <v>33213.767570000004</v>
      </c>
      <c r="D130" s="15">
        <v>89</v>
      </c>
      <c r="E130" s="15">
        <v>373.18839969999999</v>
      </c>
      <c r="F130" s="15">
        <f>VLOOKUP(B130,Sheet1!$A$2:B3212,2,FALSE)</f>
        <v>0.2608695652173913</v>
      </c>
      <c r="G130" s="15">
        <f t="shared" ref="G130:G193" si="2">F130*E130</f>
        <v>97.353495573913037</v>
      </c>
    </row>
    <row r="131" spans="1:7" x14ac:dyDescent="0.3">
      <c r="A131" s="15" t="s">
        <v>428</v>
      </c>
      <c r="B131" s="15">
        <v>2015</v>
      </c>
      <c r="C131" s="15">
        <v>14159.72372</v>
      </c>
      <c r="D131" s="15">
        <v>25</v>
      </c>
      <c r="E131" s="15">
        <v>566.38894870000001</v>
      </c>
      <c r="F131" s="15">
        <f>VLOOKUP(B131,Sheet1!$A$2:B3635,2,FALSE)</f>
        <v>1.0434782608695652</v>
      </c>
      <c r="G131" s="15">
        <f t="shared" si="2"/>
        <v>591.01455516521742</v>
      </c>
    </row>
    <row r="132" spans="1:7" x14ac:dyDescent="0.3">
      <c r="A132" s="15" t="s">
        <v>429</v>
      </c>
      <c r="B132" s="15">
        <v>2016</v>
      </c>
      <c r="C132" s="15">
        <v>7135.4360476066404</v>
      </c>
      <c r="D132" s="15">
        <v>12</v>
      </c>
      <c r="E132" s="15">
        <v>594.6196706338867</v>
      </c>
      <c r="F132" s="15">
        <f>VLOOKUP(B132,Sheet1!$A$2:B4058,2,FALSE)</f>
        <v>0.86956521739130443</v>
      </c>
      <c r="G132" s="15">
        <f t="shared" si="2"/>
        <v>517.06058315990151</v>
      </c>
    </row>
    <row r="133" spans="1:7" x14ac:dyDescent="0.3">
      <c r="A133" s="15" t="s">
        <v>430</v>
      </c>
      <c r="B133" s="15">
        <v>2017</v>
      </c>
      <c r="C133" s="15">
        <v>11386.7654983954</v>
      </c>
      <c r="D133" s="15">
        <v>18</v>
      </c>
      <c r="E133" s="15">
        <v>632.59808324418884</v>
      </c>
      <c r="F133" s="15">
        <f>VLOOKUP(B133,Sheet1!$A$2:B4481,2,FALSE)</f>
        <v>1</v>
      </c>
      <c r="G133" s="15">
        <f t="shared" si="2"/>
        <v>632.59808324418884</v>
      </c>
    </row>
    <row r="134" spans="1:7" x14ac:dyDescent="0.3">
      <c r="A134" s="15" t="s">
        <v>0</v>
      </c>
      <c r="B134" s="15">
        <v>2007</v>
      </c>
      <c r="C134" s="15">
        <v>0</v>
      </c>
      <c r="D134" s="15">
        <v>0</v>
      </c>
      <c r="E134" s="15" t="e">
        <v>#DIV/0!</v>
      </c>
      <c r="F134" s="15">
        <f>VLOOKUP(B134,Sheet1!$A$2:B13,2,FALSE)</f>
        <v>1.0434782608695652</v>
      </c>
      <c r="G134" s="15" t="e">
        <f t="shared" si="2"/>
        <v>#DIV/0!</v>
      </c>
    </row>
    <row r="135" spans="1:7" x14ac:dyDescent="0.3">
      <c r="A135" s="15" t="s">
        <v>0</v>
      </c>
      <c r="B135" s="15">
        <v>2008</v>
      </c>
      <c r="C135" s="15">
        <v>0</v>
      </c>
      <c r="D135" s="15">
        <v>0</v>
      </c>
      <c r="E135" s="15" t="e">
        <v>#DIV/0!</v>
      </c>
      <c r="F135" s="15">
        <f>VLOOKUP(B135,Sheet1!$A$2:B436,2,FALSE)</f>
        <v>1.3043478260869565</v>
      </c>
      <c r="G135" s="15" t="e">
        <f t="shared" si="2"/>
        <v>#DIV/0!</v>
      </c>
    </row>
    <row r="136" spans="1:7" x14ac:dyDescent="0.3">
      <c r="A136" s="15" t="s">
        <v>0</v>
      </c>
      <c r="B136" s="15">
        <v>2009</v>
      </c>
      <c r="C136" s="15">
        <v>372650.99458866101</v>
      </c>
      <c r="D136" s="15">
        <v>926</v>
      </c>
      <c r="E136" s="15">
        <v>402.43087968537907</v>
      </c>
      <c r="F136" s="15">
        <f>VLOOKUP(B136,Sheet1!$A$2:B859,2,FALSE)</f>
        <v>1.5217391304347827</v>
      </c>
      <c r="G136" s="15">
        <f t="shared" si="2"/>
        <v>612.39481691253343</v>
      </c>
    </row>
    <row r="137" spans="1:7" x14ac:dyDescent="0.3">
      <c r="A137" s="15" t="s">
        <v>0</v>
      </c>
      <c r="B137" s="15">
        <v>2010</v>
      </c>
      <c r="C137" s="15">
        <v>21065.061115051099</v>
      </c>
      <c r="D137" s="15">
        <v>49</v>
      </c>
      <c r="E137" s="15">
        <f>C137/D137</f>
        <v>429.89920642961425</v>
      </c>
      <c r="F137" s="15">
        <f>VLOOKUP(B137,Sheet1!$A$2:B1282,2,FALSE)</f>
        <v>1.3913043478260871</v>
      </c>
      <c r="G137" s="15">
        <f t="shared" si="2"/>
        <v>598.12063503250681</v>
      </c>
    </row>
    <row r="138" spans="1:7" x14ac:dyDescent="0.3">
      <c r="A138" s="15" t="s">
        <v>0</v>
      </c>
      <c r="B138" s="15">
        <v>2011</v>
      </c>
      <c r="C138" s="15">
        <v>127921.6095475</v>
      </c>
      <c r="D138" s="15">
        <v>267</v>
      </c>
      <c r="E138" s="15">
        <f>C138/D138</f>
        <v>479.10715186329588</v>
      </c>
      <c r="F138" s="15">
        <f>VLOOKUP(B138,Sheet1!$A$2:B1705,2,FALSE)</f>
        <v>0.69565217391304357</v>
      </c>
      <c r="G138" s="15">
        <f t="shared" si="2"/>
        <v>333.29193173098849</v>
      </c>
    </row>
    <row r="139" spans="1:7" x14ac:dyDescent="0.3">
      <c r="A139" s="15" t="s">
        <v>435</v>
      </c>
      <c r="B139" s="15">
        <v>2012</v>
      </c>
      <c r="C139" s="15">
        <v>82417.387835572998</v>
      </c>
      <c r="D139" s="15">
        <v>172</v>
      </c>
      <c r="E139" s="15">
        <v>479.17085950914532</v>
      </c>
      <c r="F139" s="15">
        <f>VLOOKUP(B139,Sheet1!$A$2:B2128,2,FALSE)</f>
        <v>0.43478260869565222</v>
      </c>
      <c r="G139" s="15">
        <f t="shared" si="2"/>
        <v>208.33515630832406</v>
      </c>
    </row>
    <row r="140" spans="1:7" x14ac:dyDescent="0.3">
      <c r="A140" s="15" t="s">
        <v>0</v>
      </c>
      <c r="B140" s="15">
        <v>2013</v>
      </c>
      <c r="C140" s="15">
        <v>152861.04856655499</v>
      </c>
      <c r="D140" s="15">
        <v>302</v>
      </c>
      <c r="E140" s="15">
        <v>506.16241247203641</v>
      </c>
      <c r="F140" s="15">
        <f>VLOOKUP(B140,Sheet1!$A$2:B2551,2,FALSE)</f>
        <v>0.39130434782608697</v>
      </c>
      <c r="G140" s="15">
        <f t="shared" si="2"/>
        <v>198.06355270644903</v>
      </c>
    </row>
    <row r="141" spans="1:7" x14ac:dyDescent="0.3">
      <c r="A141" s="15" t="s">
        <v>0</v>
      </c>
      <c r="B141" s="15">
        <v>2014</v>
      </c>
      <c r="C141" s="15">
        <v>149818.6011</v>
      </c>
      <c r="D141" s="15">
        <v>287</v>
      </c>
      <c r="E141" s="15">
        <v>522.01603160000002</v>
      </c>
      <c r="F141" s="15">
        <f>VLOOKUP(B141,Sheet1!$A$2:B2974,2,FALSE)</f>
        <v>0.2608695652173913</v>
      </c>
      <c r="G141" s="15">
        <f t="shared" si="2"/>
        <v>136.1780952</v>
      </c>
    </row>
    <row r="142" spans="1:7" x14ac:dyDescent="0.3">
      <c r="A142" s="15" t="s">
        <v>0</v>
      </c>
      <c r="B142" s="15">
        <v>2015</v>
      </c>
      <c r="C142" s="15">
        <v>257908.34669999999</v>
      </c>
      <c r="D142" s="15">
        <v>455</v>
      </c>
      <c r="E142" s="15">
        <v>566.83153119999997</v>
      </c>
      <c r="F142" s="15">
        <f>VLOOKUP(B142,Sheet1!$A$2:B3397,2,FALSE)</f>
        <v>1.0434782608695652</v>
      </c>
      <c r="G142" s="15">
        <f t="shared" si="2"/>
        <v>591.47638038260868</v>
      </c>
    </row>
    <row r="143" spans="1:7" x14ac:dyDescent="0.3">
      <c r="A143" s="15" t="s">
        <v>0</v>
      </c>
      <c r="B143" s="15">
        <v>2016</v>
      </c>
      <c r="C143" s="15">
        <v>166618.64832590401</v>
      </c>
      <c r="D143" s="15">
        <v>283</v>
      </c>
      <c r="E143" s="15">
        <v>588.75847464983747</v>
      </c>
      <c r="F143" s="15">
        <f>VLOOKUP(B143,Sheet1!$A$2:B3820,2,FALSE)</f>
        <v>0.86956521739130443</v>
      </c>
      <c r="G143" s="15">
        <f t="shared" si="2"/>
        <v>511.96389099985873</v>
      </c>
    </row>
    <row r="144" spans="1:7" x14ac:dyDescent="0.3">
      <c r="A144" s="15" t="s">
        <v>0</v>
      </c>
      <c r="B144" s="15">
        <v>2017</v>
      </c>
      <c r="C144" s="15">
        <v>237006.924792195</v>
      </c>
      <c r="D144" s="15">
        <v>367</v>
      </c>
      <c r="E144" s="15">
        <v>645.79543540107625</v>
      </c>
      <c r="F144" s="15">
        <f>VLOOKUP(B144,Sheet1!$A$2:B4243,2,FALSE)</f>
        <v>1</v>
      </c>
      <c r="G144" s="15">
        <f t="shared" si="2"/>
        <v>645.79543540107625</v>
      </c>
    </row>
    <row r="145" spans="1:7" x14ac:dyDescent="0.3">
      <c r="A145" s="15" t="s">
        <v>168</v>
      </c>
      <c r="B145" s="15">
        <v>2007</v>
      </c>
      <c r="C145" s="15">
        <v>206</v>
      </c>
      <c r="D145" s="15">
        <v>76065.369959999996</v>
      </c>
      <c r="E145" s="15">
        <v>369.24936869999999</v>
      </c>
      <c r="F145" s="15">
        <f>VLOOKUP(B145,Sheet1!$A$2:B182,2,FALSE)</f>
        <v>1.0434782608695652</v>
      </c>
      <c r="G145" s="15">
        <f t="shared" si="2"/>
        <v>385.30368907826085</v>
      </c>
    </row>
    <row r="146" spans="1:7" x14ac:dyDescent="0.3">
      <c r="A146" s="15" t="s">
        <v>168</v>
      </c>
      <c r="B146" s="15">
        <v>2008</v>
      </c>
      <c r="C146" s="15">
        <v>72392.757598188502</v>
      </c>
      <c r="D146" s="15">
        <v>140</v>
      </c>
      <c r="E146" s="15">
        <v>517.09112570134641</v>
      </c>
      <c r="F146" s="15">
        <f>VLOOKUP(B146,Sheet1!$A$2:B605,2,FALSE)</f>
        <v>1.3043478260869565</v>
      </c>
      <c r="G146" s="15">
        <f t="shared" si="2"/>
        <v>674.46668569740837</v>
      </c>
    </row>
    <row r="147" spans="1:7" x14ac:dyDescent="0.3">
      <c r="A147" s="15" t="s">
        <v>168</v>
      </c>
      <c r="B147" s="15">
        <v>2009</v>
      </c>
      <c r="C147" s="15">
        <v>73089.696813996095</v>
      </c>
      <c r="D147" s="15">
        <v>167</v>
      </c>
      <c r="E147" s="15">
        <v>437.66285517362934</v>
      </c>
      <c r="F147" s="15">
        <f>VLOOKUP(B147,Sheet1!$A$2:B1028,2,FALSE)</f>
        <v>1.5217391304347827</v>
      </c>
      <c r="G147" s="15">
        <f t="shared" si="2"/>
        <v>666.00869265552296</v>
      </c>
    </row>
    <row r="148" spans="1:7" x14ac:dyDescent="0.3">
      <c r="A148" s="15" t="s">
        <v>168</v>
      </c>
      <c r="B148" s="15">
        <v>2010</v>
      </c>
      <c r="C148" s="15">
        <v>43685.077914067399</v>
      </c>
      <c r="D148" s="15">
        <v>101</v>
      </c>
      <c r="E148" s="15">
        <f>C148/D148</f>
        <v>432.52552390165744</v>
      </c>
      <c r="F148" s="15">
        <f>VLOOKUP(B148,Sheet1!$A$2:B1451,2,FALSE)</f>
        <v>1.3913043478260871</v>
      </c>
      <c r="G148" s="15">
        <f t="shared" si="2"/>
        <v>601.77464195013215</v>
      </c>
    </row>
    <row r="149" spans="1:7" x14ac:dyDescent="0.3">
      <c r="A149" s="15" t="s">
        <v>168</v>
      </c>
      <c r="B149" s="15">
        <v>2011</v>
      </c>
      <c r="C149" s="15">
        <v>59395.0949934698</v>
      </c>
      <c r="D149" s="15">
        <v>137</v>
      </c>
      <c r="E149" s="15">
        <f>C149/D149</f>
        <v>433.54083936839271</v>
      </c>
      <c r="F149" s="15">
        <f>VLOOKUP(B149,Sheet1!$A$2:B1874,2,FALSE)</f>
        <v>0.69565217391304357</v>
      </c>
      <c r="G149" s="15">
        <f t="shared" si="2"/>
        <v>301.59362738670802</v>
      </c>
    </row>
    <row r="150" spans="1:7" x14ac:dyDescent="0.3">
      <c r="A150" s="15" t="s">
        <v>168</v>
      </c>
      <c r="B150" s="15">
        <v>2012</v>
      </c>
      <c r="C150" s="15">
        <v>30335.947939317801</v>
      </c>
      <c r="D150" s="15">
        <v>77</v>
      </c>
      <c r="E150" s="15">
        <v>393.97334986127015</v>
      </c>
      <c r="F150" s="15">
        <f>VLOOKUP(B150,Sheet1!$A$2:B2297,2,FALSE)</f>
        <v>0.43478260869565222</v>
      </c>
      <c r="G150" s="15">
        <f t="shared" si="2"/>
        <v>171.29276080924791</v>
      </c>
    </row>
    <row r="151" spans="1:7" x14ac:dyDescent="0.3">
      <c r="A151" s="15" t="s">
        <v>168</v>
      </c>
      <c r="B151" s="15">
        <v>2013</v>
      </c>
      <c r="C151" s="15">
        <v>61525.833667724197</v>
      </c>
      <c r="D151" s="15">
        <v>155</v>
      </c>
      <c r="E151" s="15">
        <v>396.94086237241419</v>
      </c>
      <c r="F151" s="15">
        <f>VLOOKUP(B151,Sheet1!$A$2:B2720,2,FALSE)</f>
        <v>0.39130434782608697</v>
      </c>
      <c r="G151" s="15">
        <f t="shared" si="2"/>
        <v>155.32468527616209</v>
      </c>
    </row>
    <row r="152" spans="1:7" x14ac:dyDescent="0.3">
      <c r="A152" s="15" t="s">
        <v>168</v>
      </c>
      <c r="B152" s="15">
        <v>2014</v>
      </c>
      <c r="C152" s="15">
        <v>193532.35819999999</v>
      </c>
      <c r="D152" s="15">
        <v>424</v>
      </c>
      <c r="E152" s="15">
        <v>456.44424120000002</v>
      </c>
      <c r="F152" s="15">
        <f>VLOOKUP(B152,Sheet1!$A$2:B3143,2,FALSE)</f>
        <v>0.2608695652173913</v>
      </c>
      <c r="G152" s="15">
        <f t="shared" si="2"/>
        <v>119.07241074782608</v>
      </c>
    </row>
    <row r="153" spans="1:7" x14ac:dyDescent="0.3">
      <c r="A153" s="15" t="s">
        <v>168</v>
      </c>
      <c r="B153" s="15">
        <v>2015</v>
      </c>
      <c r="C153" s="15">
        <v>150004.33199999999</v>
      </c>
      <c r="D153" s="15">
        <v>342</v>
      </c>
      <c r="E153" s="15">
        <v>438.60915779999999</v>
      </c>
      <c r="F153" s="15">
        <f>VLOOKUP(B153,Sheet1!$A$2:B3566,2,FALSE)</f>
        <v>1.0434782608695652</v>
      </c>
      <c r="G153" s="15">
        <f t="shared" si="2"/>
        <v>457.6791211826087</v>
      </c>
    </row>
    <row r="154" spans="1:7" x14ac:dyDescent="0.3">
      <c r="A154" s="15" t="s">
        <v>168</v>
      </c>
      <c r="B154" s="15">
        <v>2016</v>
      </c>
      <c r="C154" s="15">
        <v>174375.91057645899</v>
      </c>
      <c r="D154" s="15">
        <v>364</v>
      </c>
      <c r="E154" s="15">
        <v>479.05469938587635</v>
      </c>
      <c r="F154" s="15">
        <f>VLOOKUP(B154,Sheet1!$A$2:B3989,2,FALSE)</f>
        <v>0.86956521739130443</v>
      </c>
      <c r="G154" s="15">
        <f t="shared" si="2"/>
        <v>416.56930381380556</v>
      </c>
    </row>
    <row r="155" spans="1:7" x14ac:dyDescent="0.3">
      <c r="A155" s="15" t="s">
        <v>168</v>
      </c>
      <c r="B155" s="15">
        <v>2017</v>
      </c>
      <c r="C155" s="15">
        <v>172578.84179079501</v>
      </c>
      <c r="D155" s="15">
        <v>334</v>
      </c>
      <c r="E155" s="15">
        <v>516.70311913411683</v>
      </c>
      <c r="F155" s="15">
        <f>VLOOKUP(B155,Sheet1!$A$2:B4412,2,FALSE)</f>
        <v>1</v>
      </c>
      <c r="G155" s="15">
        <f t="shared" si="2"/>
        <v>516.70311913411683</v>
      </c>
    </row>
    <row r="156" spans="1:7" x14ac:dyDescent="0.3">
      <c r="A156" s="15" t="s">
        <v>169</v>
      </c>
      <c r="B156" s="15">
        <v>2007</v>
      </c>
      <c r="C156" s="15">
        <v>307</v>
      </c>
      <c r="D156" s="15">
        <v>119252.6381</v>
      </c>
      <c r="E156" s="15">
        <v>388.4450751</v>
      </c>
      <c r="F156" s="15">
        <f>VLOOKUP(B156,Sheet1!$A$2:B183,2,FALSE)</f>
        <v>1.0434782608695652</v>
      </c>
      <c r="G156" s="15">
        <f t="shared" si="2"/>
        <v>405.33399140869562</v>
      </c>
    </row>
    <row r="157" spans="1:7" x14ac:dyDescent="0.3">
      <c r="A157" s="15" t="s">
        <v>169</v>
      </c>
      <c r="B157" s="15">
        <v>2008</v>
      </c>
      <c r="C157" s="15">
        <v>91612.507763610804</v>
      </c>
      <c r="D157" s="15">
        <v>136</v>
      </c>
      <c r="E157" s="15">
        <v>673.62138061478527</v>
      </c>
      <c r="F157" s="15">
        <f>VLOOKUP(B157,Sheet1!$A$2:B606,2,FALSE)</f>
        <v>1.3043478260869565</v>
      </c>
      <c r="G157" s="15">
        <f t="shared" si="2"/>
        <v>878.63658341058954</v>
      </c>
    </row>
    <row r="158" spans="1:7" x14ac:dyDescent="0.3">
      <c r="A158" s="15" t="s">
        <v>169</v>
      </c>
      <c r="B158" s="15">
        <v>2009</v>
      </c>
      <c r="C158" s="15">
        <v>111852.427072682</v>
      </c>
      <c r="D158" s="15">
        <v>237</v>
      </c>
      <c r="E158" s="15">
        <v>471.95116908304641</v>
      </c>
      <c r="F158" s="15">
        <f>VLOOKUP(B158,Sheet1!$A$2:B1029,2,FALSE)</f>
        <v>1.5217391304347827</v>
      </c>
      <c r="G158" s="15">
        <f t="shared" si="2"/>
        <v>718.18656164811409</v>
      </c>
    </row>
    <row r="159" spans="1:7" x14ac:dyDescent="0.3">
      <c r="A159" s="15" t="s">
        <v>169</v>
      </c>
      <c r="B159" s="15">
        <v>2010</v>
      </c>
      <c r="C159" s="15">
        <v>80268.654938022897</v>
      </c>
      <c r="D159" s="15">
        <v>181</v>
      </c>
      <c r="E159" s="15">
        <f>C159/D159</f>
        <v>443.47323170178396</v>
      </c>
      <c r="F159" s="15">
        <f>VLOOKUP(B159,Sheet1!$A$2:B1452,2,FALSE)</f>
        <v>1.3913043478260871</v>
      </c>
      <c r="G159" s="15">
        <f t="shared" si="2"/>
        <v>617.00623541117773</v>
      </c>
    </row>
    <row r="160" spans="1:7" x14ac:dyDescent="0.3">
      <c r="A160" s="15" t="s">
        <v>169</v>
      </c>
      <c r="B160" s="15">
        <v>2011</v>
      </c>
      <c r="C160" s="15">
        <v>117365.334109145</v>
      </c>
      <c r="D160" s="15">
        <v>258</v>
      </c>
      <c r="E160" s="15">
        <f>C160/D160</f>
        <v>454.90439577187982</v>
      </c>
      <c r="F160" s="15">
        <f>VLOOKUP(B160,Sheet1!$A$2:B1875,2,FALSE)</f>
        <v>0.69565217391304357</v>
      </c>
      <c r="G160" s="15">
        <f t="shared" si="2"/>
        <v>316.45523184130775</v>
      </c>
    </row>
    <row r="161" spans="1:7" x14ac:dyDescent="0.3">
      <c r="A161" s="15" t="s">
        <v>169</v>
      </c>
      <c r="B161" s="15">
        <v>2012</v>
      </c>
      <c r="C161" s="15">
        <v>69106.746475951906</v>
      </c>
      <c r="D161" s="15">
        <v>164</v>
      </c>
      <c r="E161" s="15">
        <v>421.38260046312138</v>
      </c>
      <c r="F161" s="15">
        <f>VLOOKUP(B161,Sheet1!$A$2:B2298,2,FALSE)</f>
        <v>0.43478260869565222</v>
      </c>
      <c r="G161" s="15">
        <f t="shared" si="2"/>
        <v>183.20982628831365</v>
      </c>
    </row>
    <row r="162" spans="1:7" x14ac:dyDescent="0.3">
      <c r="A162" s="15" t="s">
        <v>169</v>
      </c>
      <c r="B162" s="15">
        <v>2013</v>
      </c>
      <c r="C162" s="15">
        <v>142815.977191046</v>
      </c>
      <c r="D162" s="15">
        <v>342</v>
      </c>
      <c r="E162" s="15">
        <v>417.59057658200584</v>
      </c>
      <c r="F162" s="15">
        <f>VLOOKUP(B162,Sheet1!$A$2:B2721,2,FALSE)</f>
        <v>0.39130434782608697</v>
      </c>
      <c r="G162" s="15">
        <f t="shared" si="2"/>
        <v>163.40500822774143</v>
      </c>
    </row>
    <row r="163" spans="1:7" x14ac:dyDescent="0.3">
      <c r="A163" s="15" t="s">
        <v>169</v>
      </c>
      <c r="B163" s="15">
        <v>2014</v>
      </c>
      <c r="C163" s="15">
        <v>114006.78170000001</v>
      </c>
      <c r="D163" s="15">
        <v>305</v>
      </c>
      <c r="E163" s="15">
        <v>373.79272700000001</v>
      </c>
      <c r="F163" s="15">
        <f>VLOOKUP(B163,Sheet1!$A$2:B3144,2,FALSE)</f>
        <v>0.2608695652173913</v>
      </c>
      <c r="G163" s="15">
        <f t="shared" si="2"/>
        <v>97.511146173913048</v>
      </c>
    </row>
    <row r="164" spans="1:7" x14ac:dyDescent="0.3">
      <c r="A164" s="15" t="s">
        <v>169</v>
      </c>
      <c r="B164" s="15">
        <v>2015</v>
      </c>
      <c r="C164" s="15">
        <v>279107.81599999999</v>
      </c>
      <c r="D164" s="15">
        <v>639</v>
      </c>
      <c r="E164" s="15">
        <v>436.78844450000003</v>
      </c>
      <c r="F164" s="15">
        <f>VLOOKUP(B164,Sheet1!$A$2:B3567,2,FALSE)</f>
        <v>1.0434782608695652</v>
      </c>
      <c r="G164" s="15">
        <f t="shared" si="2"/>
        <v>455.77924643478264</v>
      </c>
    </row>
    <row r="165" spans="1:7" x14ac:dyDescent="0.3">
      <c r="A165" s="15" t="s">
        <v>169</v>
      </c>
      <c r="B165" s="15">
        <v>2016</v>
      </c>
      <c r="C165" s="15">
        <v>259290.60852082301</v>
      </c>
      <c r="D165" s="15">
        <v>535</v>
      </c>
      <c r="E165" s="15">
        <v>484.6553430295757</v>
      </c>
      <c r="F165" s="15">
        <f>VLOOKUP(B165,Sheet1!$A$2:B3990,2,FALSE)</f>
        <v>0.86956521739130443</v>
      </c>
      <c r="G165" s="15">
        <f t="shared" si="2"/>
        <v>421.43942872137023</v>
      </c>
    </row>
    <row r="166" spans="1:7" x14ac:dyDescent="0.3">
      <c r="A166" s="15" t="s">
        <v>169</v>
      </c>
      <c r="B166" s="15">
        <v>2017</v>
      </c>
      <c r="C166" s="15">
        <v>229223.73470321801</v>
      </c>
      <c r="D166" s="15">
        <v>455</v>
      </c>
      <c r="E166" s="15">
        <v>503.78842791916048</v>
      </c>
      <c r="F166" s="15">
        <f>VLOOKUP(B166,Sheet1!$A$2:B4413,2,FALSE)</f>
        <v>1</v>
      </c>
      <c r="G166" s="15">
        <f t="shared" si="2"/>
        <v>503.78842791916048</v>
      </c>
    </row>
    <row r="167" spans="1:7" x14ac:dyDescent="0.3">
      <c r="A167" s="15" t="s">
        <v>170</v>
      </c>
      <c r="B167" s="15">
        <v>2007</v>
      </c>
      <c r="C167" s="15">
        <v>171</v>
      </c>
      <c r="D167" s="15">
        <v>52234.802320000003</v>
      </c>
      <c r="E167" s="15">
        <v>305.46668019999998</v>
      </c>
      <c r="F167" s="15">
        <f>VLOOKUP(B167,Sheet1!$A$2:B184,2,FALSE)</f>
        <v>1.0434782608695652</v>
      </c>
      <c r="G167" s="15">
        <f t="shared" si="2"/>
        <v>318.74784020869561</v>
      </c>
    </row>
    <row r="168" spans="1:7" x14ac:dyDescent="0.3">
      <c r="A168" s="15" t="s">
        <v>170</v>
      </c>
      <c r="B168" s="15">
        <v>2008</v>
      </c>
      <c r="C168" s="15">
        <v>33176.828631800701</v>
      </c>
      <c r="D168" s="15">
        <v>63</v>
      </c>
      <c r="E168" s="15">
        <v>526.61632748889997</v>
      </c>
      <c r="F168" s="15">
        <f>VLOOKUP(B168,Sheet1!$A$2:B607,2,FALSE)</f>
        <v>1.3043478260869565</v>
      </c>
      <c r="G168" s="15">
        <f t="shared" si="2"/>
        <v>686.89086194204344</v>
      </c>
    </row>
    <row r="169" spans="1:7" x14ac:dyDescent="0.3">
      <c r="A169" s="15" t="s">
        <v>170</v>
      </c>
      <c r="B169" s="15">
        <v>2009</v>
      </c>
      <c r="C169" s="15">
        <v>42657.873311466297</v>
      </c>
      <c r="D169" s="15">
        <v>114</v>
      </c>
      <c r="E169" s="15">
        <v>374.19187115321313</v>
      </c>
      <c r="F169" s="15">
        <f>VLOOKUP(B169,Sheet1!$A$2:B1030,2,FALSE)</f>
        <v>1.5217391304347827</v>
      </c>
      <c r="G169" s="15">
        <f t="shared" si="2"/>
        <v>569.42241262445475</v>
      </c>
    </row>
    <row r="170" spans="1:7" x14ac:dyDescent="0.3">
      <c r="A170" s="15" t="s">
        <v>170</v>
      </c>
      <c r="B170" s="15">
        <v>2010</v>
      </c>
      <c r="C170" s="15">
        <v>33580.160909640901</v>
      </c>
      <c r="D170" s="15">
        <v>92</v>
      </c>
      <c r="E170" s="15">
        <f>C170/D170</f>
        <v>365.00174901783589</v>
      </c>
      <c r="F170" s="15">
        <f>VLOOKUP(B170,Sheet1!$A$2:B1453,2,FALSE)</f>
        <v>1.3913043478260871</v>
      </c>
      <c r="G170" s="15">
        <f t="shared" si="2"/>
        <v>507.82852037264132</v>
      </c>
    </row>
    <row r="171" spans="1:7" x14ac:dyDescent="0.3">
      <c r="A171" s="15" t="s">
        <v>170</v>
      </c>
      <c r="B171" s="15">
        <v>2011</v>
      </c>
      <c r="C171" s="15">
        <v>40153.2468068339</v>
      </c>
      <c r="D171" s="15">
        <v>113</v>
      </c>
      <c r="E171" s="15">
        <f>C171/D171</f>
        <v>355.33846731711418</v>
      </c>
      <c r="F171" s="15">
        <f>VLOOKUP(B171,Sheet1!$A$2:B1876,2,FALSE)</f>
        <v>0.69565217391304357</v>
      </c>
      <c r="G171" s="15">
        <f t="shared" si="2"/>
        <v>247.19197726407947</v>
      </c>
    </row>
    <row r="172" spans="1:7" x14ac:dyDescent="0.3">
      <c r="A172" s="15" t="s">
        <v>170</v>
      </c>
      <c r="B172" s="15">
        <v>2012</v>
      </c>
      <c r="C172" s="15">
        <v>24698.964527514199</v>
      </c>
      <c r="D172" s="15">
        <v>71</v>
      </c>
      <c r="E172" s="15">
        <v>347.87273982414365</v>
      </c>
      <c r="F172" s="15">
        <f>VLOOKUP(B172,Sheet1!$A$2:B2299,2,FALSE)</f>
        <v>0.43478260869565222</v>
      </c>
      <c r="G172" s="15">
        <f t="shared" si="2"/>
        <v>151.24901731484508</v>
      </c>
    </row>
    <row r="173" spans="1:7" x14ac:dyDescent="0.3">
      <c r="A173" s="15" t="s">
        <v>170</v>
      </c>
      <c r="B173" s="15">
        <v>2013</v>
      </c>
      <c r="C173" s="15">
        <v>44910.137474508898</v>
      </c>
      <c r="D173" s="15">
        <v>126</v>
      </c>
      <c r="E173" s="15">
        <v>356.42966249610237</v>
      </c>
      <c r="F173" s="15">
        <f>VLOOKUP(B173,Sheet1!$A$2:B2722,2,FALSE)</f>
        <v>0.39130434782608697</v>
      </c>
      <c r="G173" s="15">
        <f t="shared" si="2"/>
        <v>139.47247662890962</v>
      </c>
    </row>
    <row r="174" spans="1:7" x14ac:dyDescent="0.3">
      <c r="A174" s="15" t="s">
        <v>170</v>
      </c>
      <c r="B174" s="15">
        <v>2014</v>
      </c>
      <c r="C174" s="15">
        <v>60679.67841</v>
      </c>
      <c r="D174" s="15">
        <v>141</v>
      </c>
      <c r="E174" s="15">
        <v>430.35232919999999</v>
      </c>
      <c r="F174" s="15">
        <f>VLOOKUP(B174,Sheet1!$A$2:B3145,2,FALSE)</f>
        <v>0.2608695652173913</v>
      </c>
      <c r="G174" s="15">
        <f t="shared" si="2"/>
        <v>112.26582500869564</v>
      </c>
    </row>
    <row r="175" spans="1:7" x14ac:dyDescent="0.3">
      <c r="A175" s="15" t="s">
        <v>170</v>
      </c>
      <c r="B175" s="15">
        <v>2015</v>
      </c>
      <c r="C175" s="15">
        <v>69034.71746</v>
      </c>
      <c r="D175" s="15">
        <v>182</v>
      </c>
      <c r="E175" s="15">
        <v>379.3116344</v>
      </c>
      <c r="F175" s="15">
        <f>VLOOKUP(B175,Sheet1!$A$2:B3568,2,FALSE)</f>
        <v>1.0434782608695652</v>
      </c>
      <c r="G175" s="15">
        <f t="shared" si="2"/>
        <v>395.80344459130436</v>
      </c>
    </row>
    <row r="176" spans="1:7" x14ac:dyDescent="0.3">
      <c r="A176" s="15" t="s">
        <v>170</v>
      </c>
      <c r="B176" s="15">
        <v>2016</v>
      </c>
      <c r="C176" s="15">
        <v>73888.720076066893</v>
      </c>
      <c r="D176" s="15">
        <v>186</v>
      </c>
      <c r="E176" s="15">
        <v>397.25118320466072</v>
      </c>
      <c r="F176" s="15">
        <f>VLOOKUP(B176,Sheet1!$A$2:B3991,2,FALSE)</f>
        <v>0.86956521739130443</v>
      </c>
      <c r="G176" s="15">
        <f t="shared" si="2"/>
        <v>345.43581148231368</v>
      </c>
    </row>
    <row r="177" spans="1:7" x14ac:dyDescent="0.3">
      <c r="A177" s="15" t="s">
        <v>170</v>
      </c>
      <c r="B177" s="15">
        <v>2017</v>
      </c>
      <c r="C177" s="15">
        <v>63594.7894973496</v>
      </c>
      <c r="D177" s="15">
        <v>147</v>
      </c>
      <c r="E177" s="15">
        <v>432.61761562822858</v>
      </c>
      <c r="F177" s="15">
        <f>VLOOKUP(B177,Sheet1!$A$2:B4414,2,FALSE)</f>
        <v>1</v>
      </c>
      <c r="G177" s="15">
        <f t="shared" si="2"/>
        <v>432.61761562822858</v>
      </c>
    </row>
    <row r="178" spans="1:7" x14ac:dyDescent="0.3">
      <c r="A178" s="15" t="s">
        <v>16</v>
      </c>
      <c r="B178" s="15">
        <v>2007</v>
      </c>
      <c r="C178" s="15">
        <v>122</v>
      </c>
      <c r="D178" s="15">
        <v>206931.41010000001</v>
      </c>
      <c r="E178" s="15">
        <v>1696.159099</v>
      </c>
      <c r="F178" s="15">
        <f>VLOOKUP(B178,Sheet1!$A$2:B29,2,FALSE)</f>
        <v>1.0434782608695652</v>
      </c>
      <c r="G178" s="15">
        <f t="shared" si="2"/>
        <v>1769.9051467826087</v>
      </c>
    </row>
    <row r="179" spans="1:7" x14ac:dyDescent="0.3">
      <c r="A179" s="15" t="s">
        <v>16</v>
      </c>
      <c r="B179" s="15">
        <v>2008</v>
      </c>
      <c r="C179" s="15">
        <v>8442.4821705141003</v>
      </c>
      <c r="D179" s="15">
        <v>12</v>
      </c>
      <c r="E179" s="15">
        <v>703.54018087617499</v>
      </c>
      <c r="F179" s="15">
        <f>VLOOKUP(B179,Sheet1!$A$2:B452,2,FALSE)</f>
        <v>1.3043478260869565</v>
      </c>
      <c r="G179" s="15">
        <f t="shared" si="2"/>
        <v>917.66110549066309</v>
      </c>
    </row>
    <row r="180" spans="1:7" x14ac:dyDescent="0.3">
      <c r="A180" s="15" t="s">
        <v>16</v>
      </c>
      <c r="B180" s="15">
        <v>2009</v>
      </c>
      <c r="C180" s="15">
        <v>763655.35801278101</v>
      </c>
      <c r="D180" s="15">
        <v>431</v>
      </c>
      <c r="E180" s="15">
        <v>1771.8221763637609</v>
      </c>
      <c r="F180" s="15">
        <f>VLOOKUP(B180,Sheet1!$A$2:B875,2,FALSE)</f>
        <v>1.5217391304347827</v>
      </c>
      <c r="G180" s="15">
        <f t="shared" si="2"/>
        <v>2696.2511379448538</v>
      </c>
    </row>
    <row r="181" spans="1:7" x14ac:dyDescent="0.3">
      <c r="A181" s="15" t="s">
        <v>16</v>
      </c>
      <c r="B181" s="15">
        <v>2010</v>
      </c>
      <c r="C181" s="15">
        <v>323506.38487023499</v>
      </c>
      <c r="D181" s="15">
        <v>183</v>
      </c>
      <c r="E181" s="15">
        <f>C181/D181</f>
        <v>1767.7944528428143</v>
      </c>
      <c r="F181" s="15">
        <f>VLOOKUP(B181,Sheet1!$A$2:B1298,2,FALSE)</f>
        <v>1.3913043478260871</v>
      </c>
      <c r="G181" s="15">
        <f t="shared" si="2"/>
        <v>2459.5401083030461</v>
      </c>
    </row>
    <row r="182" spans="1:7" x14ac:dyDescent="0.3">
      <c r="A182" s="15" t="s">
        <v>16</v>
      </c>
      <c r="B182" s="15">
        <v>2011</v>
      </c>
      <c r="C182" s="15">
        <v>360709.29456860101</v>
      </c>
      <c r="D182" s="15">
        <v>226</v>
      </c>
      <c r="E182" s="15">
        <f>C182/D182</f>
        <v>1596.0588255247833</v>
      </c>
      <c r="F182" s="15">
        <f>VLOOKUP(B182,Sheet1!$A$2:B1721,2,FALSE)</f>
        <v>0.69565217391304357</v>
      </c>
      <c r="G182" s="15">
        <f t="shared" si="2"/>
        <v>1110.3017916694146</v>
      </c>
    </row>
    <row r="183" spans="1:7" x14ac:dyDescent="0.3">
      <c r="A183" s="15" t="s">
        <v>16</v>
      </c>
      <c r="B183" s="15">
        <v>2012</v>
      </c>
      <c r="C183" s="15">
        <v>307889.38504291401</v>
      </c>
      <c r="D183" s="15">
        <v>215</v>
      </c>
      <c r="E183" s="15">
        <v>1432.0436513623908</v>
      </c>
      <c r="F183" s="15">
        <f>VLOOKUP(B183,Sheet1!$A$2:B2144,2,FALSE)</f>
        <v>0.43478260869565222</v>
      </c>
      <c r="G183" s="15">
        <f t="shared" si="2"/>
        <v>622.6276745053874</v>
      </c>
    </row>
    <row r="184" spans="1:7" x14ac:dyDescent="0.3">
      <c r="A184" s="15" t="s">
        <v>16</v>
      </c>
      <c r="B184" s="15">
        <v>2013</v>
      </c>
      <c r="C184" s="15">
        <v>342112.89277302701</v>
      </c>
      <c r="D184" s="15">
        <v>246</v>
      </c>
      <c r="E184" s="15">
        <v>1390.7028161505164</v>
      </c>
      <c r="F184" s="15">
        <f>VLOOKUP(B184,Sheet1!$A$2:B2567,2,FALSE)</f>
        <v>0.39130434782608697</v>
      </c>
      <c r="G184" s="15">
        <f t="shared" si="2"/>
        <v>544.18805849368039</v>
      </c>
    </row>
    <row r="185" spans="1:7" x14ac:dyDescent="0.3">
      <c r="A185" s="15" t="s">
        <v>16</v>
      </c>
      <c r="B185" s="15">
        <v>2014</v>
      </c>
      <c r="C185" s="15">
        <v>366104.97960000002</v>
      </c>
      <c r="D185" s="15">
        <v>257</v>
      </c>
      <c r="E185" s="15">
        <v>1424.5329939999999</v>
      </c>
      <c r="F185" s="15">
        <f>VLOOKUP(B185,Sheet1!$A$2:B2990,2,FALSE)</f>
        <v>0.2608695652173913</v>
      </c>
      <c r="G185" s="15">
        <f t="shared" si="2"/>
        <v>371.61730278260865</v>
      </c>
    </row>
    <row r="186" spans="1:7" x14ac:dyDescent="0.3">
      <c r="A186" s="15" t="s">
        <v>16</v>
      </c>
      <c r="B186" s="15">
        <v>2015</v>
      </c>
      <c r="C186" s="15">
        <v>702808.35380000004</v>
      </c>
      <c r="D186" s="15">
        <v>453</v>
      </c>
      <c r="E186" s="15">
        <v>1551.4533200000001</v>
      </c>
      <c r="F186" s="15">
        <f>VLOOKUP(B186,Sheet1!$A$2:B3413,2,FALSE)</f>
        <v>1.0434782608695652</v>
      </c>
      <c r="G186" s="15">
        <f t="shared" si="2"/>
        <v>1618.907812173913</v>
      </c>
    </row>
    <row r="187" spans="1:7" x14ac:dyDescent="0.3">
      <c r="A187" s="15" t="s">
        <v>16</v>
      </c>
      <c r="B187" s="15">
        <v>2016</v>
      </c>
      <c r="C187" s="15">
        <v>794820.18074586801</v>
      </c>
      <c r="D187" s="15">
        <v>421</v>
      </c>
      <c r="E187" s="15">
        <v>1887.9339210115629</v>
      </c>
      <c r="F187" s="15">
        <f>VLOOKUP(B187,Sheet1!$A$2:B3836,2,FALSE)</f>
        <v>0.86956521739130443</v>
      </c>
      <c r="G187" s="15">
        <f t="shared" si="2"/>
        <v>1641.6816704448374</v>
      </c>
    </row>
    <row r="188" spans="1:7" x14ac:dyDescent="0.3">
      <c r="A188" s="15" t="s">
        <v>16</v>
      </c>
      <c r="B188" s="15">
        <v>2017</v>
      </c>
      <c r="C188" s="15">
        <v>975778.21255810698</v>
      </c>
      <c r="D188" s="15">
        <v>430</v>
      </c>
      <c r="E188" s="15">
        <v>2269.2516571118767</v>
      </c>
      <c r="F188" s="15">
        <f>VLOOKUP(B188,Sheet1!$A$2:B4259,2,FALSE)</f>
        <v>1</v>
      </c>
      <c r="G188" s="15">
        <f t="shared" si="2"/>
        <v>2269.2516571118767</v>
      </c>
    </row>
    <row r="189" spans="1:7" x14ac:dyDescent="0.3">
      <c r="A189" s="15" t="s">
        <v>26</v>
      </c>
      <c r="B189" s="15">
        <v>2007</v>
      </c>
      <c r="C189" s="15">
        <v>195</v>
      </c>
      <c r="D189" s="15">
        <v>325670.25189999997</v>
      </c>
      <c r="E189" s="15">
        <v>1670.103856</v>
      </c>
      <c r="F189" s="15">
        <f>VLOOKUP(B189,Sheet1!$A$2:B39,2,FALSE)</f>
        <v>1.0434782608695652</v>
      </c>
      <c r="G189" s="15">
        <f t="shared" si="2"/>
        <v>1742.7170671304348</v>
      </c>
    </row>
    <row r="190" spans="1:7" x14ac:dyDescent="0.3">
      <c r="A190" s="15" t="s">
        <v>26</v>
      </c>
      <c r="B190" s="15">
        <v>2008</v>
      </c>
      <c r="C190" s="15">
        <v>107263.35771502501</v>
      </c>
      <c r="D190" s="15">
        <v>83</v>
      </c>
      <c r="E190" s="15">
        <v>1292.3296110243978</v>
      </c>
      <c r="F190" s="15">
        <f>VLOOKUP(B190,Sheet1!$A$2:B462,2,FALSE)</f>
        <v>1.3043478260869565</v>
      </c>
      <c r="G190" s="15">
        <f t="shared" si="2"/>
        <v>1685.6473187274753</v>
      </c>
    </row>
    <row r="191" spans="1:7" x14ac:dyDescent="0.3">
      <c r="A191" s="15" t="s">
        <v>26</v>
      </c>
      <c r="B191" s="15">
        <v>2009</v>
      </c>
      <c r="C191" s="15">
        <v>986504.15952701506</v>
      </c>
      <c r="D191" s="15">
        <v>607</v>
      </c>
      <c r="E191" s="15">
        <v>1625.2127834052967</v>
      </c>
      <c r="F191" s="15">
        <f>VLOOKUP(B191,Sheet1!$A$2:B885,2,FALSE)</f>
        <v>1.5217391304347827</v>
      </c>
      <c r="G191" s="15">
        <f t="shared" si="2"/>
        <v>2473.1498877906693</v>
      </c>
    </row>
    <row r="192" spans="1:7" x14ac:dyDescent="0.3">
      <c r="A192" s="15" t="s">
        <v>26</v>
      </c>
      <c r="B192" s="15">
        <v>2010</v>
      </c>
      <c r="C192" s="15">
        <v>493927.77060939901</v>
      </c>
      <c r="D192" s="15">
        <v>314</v>
      </c>
      <c r="E192" s="15">
        <f>C192/D192</f>
        <v>1573.0183777369396</v>
      </c>
      <c r="F192" s="15">
        <f>VLOOKUP(B192,Sheet1!$A$2:B1308,2,FALSE)</f>
        <v>1.3913043478260871</v>
      </c>
      <c r="G192" s="15">
        <f t="shared" si="2"/>
        <v>2188.5473081557425</v>
      </c>
    </row>
    <row r="193" spans="1:7" x14ac:dyDescent="0.3">
      <c r="A193" s="15" t="s">
        <v>26</v>
      </c>
      <c r="B193" s="15">
        <v>2011</v>
      </c>
      <c r="C193" s="15">
        <v>486010.09704076999</v>
      </c>
      <c r="D193" s="15">
        <v>320</v>
      </c>
      <c r="E193" s="15">
        <f>C193/D193</f>
        <v>1518.7815532524062</v>
      </c>
      <c r="F193" s="15">
        <f>VLOOKUP(B193,Sheet1!$A$2:B1731,2,FALSE)</f>
        <v>0.69565217391304357</v>
      </c>
      <c r="G193" s="15">
        <f t="shared" si="2"/>
        <v>1056.5436892190653</v>
      </c>
    </row>
    <row r="194" spans="1:7" x14ac:dyDescent="0.3">
      <c r="A194" s="15" t="s">
        <v>26</v>
      </c>
      <c r="B194" s="15">
        <v>2012</v>
      </c>
      <c r="C194" s="15">
        <v>349919.77732450899</v>
      </c>
      <c r="D194" s="15">
        <v>276</v>
      </c>
      <c r="E194" s="15">
        <v>1267.8252801612646</v>
      </c>
      <c r="F194" s="15">
        <f>VLOOKUP(B194,Sheet1!$A$2:B2154,2,FALSE)</f>
        <v>0.43478260869565222</v>
      </c>
      <c r="G194" s="15">
        <f t="shared" ref="G194:G257" si="3">F194*E194</f>
        <v>551.2283826788107</v>
      </c>
    </row>
    <row r="195" spans="1:7" x14ac:dyDescent="0.3">
      <c r="A195" s="15" t="s">
        <v>26</v>
      </c>
      <c r="B195" s="15">
        <v>2013</v>
      </c>
      <c r="C195" s="15">
        <v>445667.04395712999</v>
      </c>
      <c r="D195" s="15">
        <v>342</v>
      </c>
      <c r="E195" s="15">
        <v>1303.1200115705556</v>
      </c>
      <c r="F195" s="15">
        <f>VLOOKUP(B195,Sheet1!$A$2:B2577,2,FALSE)</f>
        <v>0.39130434782608697</v>
      </c>
      <c r="G195" s="15">
        <f t="shared" si="3"/>
        <v>509.91652626673914</v>
      </c>
    </row>
    <row r="196" spans="1:7" x14ac:dyDescent="0.3">
      <c r="A196" s="15" t="s">
        <v>26</v>
      </c>
      <c r="B196" s="15">
        <v>2014</v>
      </c>
      <c r="C196" s="15">
        <v>468099.1127</v>
      </c>
      <c r="D196" s="15">
        <v>329</v>
      </c>
      <c r="E196" s="15">
        <v>1422.7936560000001</v>
      </c>
      <c r="F196" s="15">
        <f>VLOOKUP(B196,Sheet1!$A$2:B3000,2,FALSE)</f>
        <v>0.2608695652173913</v>
      </c>
      <c r="G196" s="15">
        <f t="shared" si="3"/>
        <v>371.16356243478259</v>
      </c>
    </row>
    <row r="197" spans="1:7" x14ac:dyDescent="0.3">
      <c r="A197" s="15" t="s">
        <v>26</v>
      </c>
      <c r="B197" s="15">
        <v>2015</v>
      </c>
      <c r="C197" s="15">
        <v>923806.78300000005</v>
      </c>
      <c r="D197" s="15">
        <v>587</v>
      </c>
      <c r="E197" s="15">
        <v>1573.776462</v>
      </c>
      <c r="F197" s="15">
        <f>VLOOKUP(B197,Sheet1!$A$2:B3423,2,FALSE)</f>
        <v>1.0434782608695652</v>
      </c>
      <c r="G197" s="15">
        <f t="shared" si="3"/>
        <v>1642.2015255652175</v>
      </c>
    </row>
    <row r="198" spans="1:7" x14ac:dyDescent="0.3">
      <c r="A198" s="15" t="s">
        <v>26</v>
      </c>
      <c r="B198" s="15">
        <v>2016</v>
      </c>
      <c r="C198" s="15">
        <v>732685.58566702402</v>
      </c>
      <c r="D198" s="15">
        <v>403</v>
      </c>
      <c r="E198" s="15">
        <v>1818.0783763449726</v>
      </c>
      <c r="F198" s="15">
        <f>VLOOKUP(B198,Sheet1!$A$2:B3846,2,FALSE)</f>
        <v>0.86956521739130443</v>
      </c>
      <c r="G198" s="15">
        <f t="shared" si="3"/>
        <v>1580.937718560846</v>
      </c>
    </row>
    <row r="199" spans="1:7" x14ac:dyDescent="0.3">
      <c r="A199" s="15" t="s">
        <v>26</v>
      </c>
      <c r="B199" s="15">
        <v>2017</v>
      </c>
      <c r="C199" s="15">
        <v>777480.45335006597</v>
      </c>
      <c r="D199" s="15">
        <v>396</v>
      </c>
      <c r="E199" s="15">
        <v>1963.3344781567323</v>
      </c>
      <c r="F199" s="15">
        <f>VLOOKUP(B199,Sheet1!$A$2:B4269,2,FALSE)</f>
        <v>1</v>
      </c>
      <c r="G199" s="15">
        <f t="shared" si="3"/>
        <v>1963.3344781567323</v>
      </c>
    </row>
    <row r="200" spans="1:7" x14ac:dyDescent="0.3">
      <c r="A200" s="15" t="s">
        <v>25</v>
      </c>
      <c r="B200" s="15">
        <v>2007</v>
      </c>
      <c r="C200" s="15">
        <v>71</v>
      </c>
      <c r="D200" s="15">
        <v>99425.002519999995</v>
      </c>
      <c r="E200" s="15">
        <v>1400.3521479999999</v>
      </c>
      <c r="F200" s="15">
        <f>VLOOKUP(B200,Sheet1!$A$2:B38,2,FALSE)</f>
        <v>1.0434782608695652</v>
      </c>
      <c r="G200" s="15">
        <f t="shared" si="3"/>
        <v>1461.2370239999998</v>
      </c>
    </row>
    <row r="201" spans="1:7" x14ac:dyDescent="0.3">
      <c r="A201" s="15" t="s">
        <v>25</v>
      </c>
      <c r="B201" s="15">
        <v>2008</v>
      </c>
      <c r="C201" s="15">
        <v>132179.16175099899</v>
      </c>
      <c r="D201" s="15">
        <v>113</v>
      </c>
      <c r="E201" s="15">
        <v>1169.727095141584</v>
      </c>
      <c r="F201" s="15">
        <f>VLOOKUP(B201,Sheet1!$A$2:B461,2,FALSE)</f>
        <v>1.3043478260869565</v>
      </c>
      <c r="G201" s="15">
        <f t="shared" si="3"/>
        <v>1525.7309936629356</v>
      </c>
    </row>
    <row r="202" spans="1:7" x14ac:dyDescent="0.3">
      <c r="A202" s="15" t="s">
        <v>25</v>
      </c>
      <c r="B202" s="15">
        <v>2009</v>
      </c>
      <c r="C202" s="15">
        <v>322423.35768136301</v>
      </c>
      <c r="D202" s="15">
        <v>216</v>
      </c>
      <c r="E202" s="15">
        <v>1492.7007300063103</v>
      </c>
      <c r="F202" s="15">
        <f>VLOOKUP(B202,Sheet1!$A$2:B884,2,FALSE)</f>
        <v>1.5217391304347827</v>
      </c>
      <c r="G202" s="15">
        <f t="shared" si="3"/>
        <v>2271.5011108791682</v>
      </c>
    </row>
    <row r="203" spans="1:7" x14ac:dyDescent="0.3">
      <c r="A203" s="15" t="s">
        <v>25</v>
      </c>
      <c r="B203" s="15">
        <v>2010</v>
      </c>
      <c r="C203" s="15">
        <v>145950.552510863</v>
      </c>
      <c r="D203" s="15">
        <v>95</v>
      </c>
      <c r="E203" s="15">
        <f>C203/D203</f>
        <v>1536.3216053775052</v>
      </c>
      <c r="F203" s="15">
        <f>VLOOKUP(B203,Sheet1!$A$2:B1307,2,FALSE)</f>
        <v>1.3913043478260871</v>
      </c>
      <c r="G203" s="15">
        <f t="shared" si="3"/>
        <v>2137.4909292208772</v>
      </c>
    </row>
    <row r="204" spans="1:7" x14ac:dyDescent="0.3">
      <c r="A204" s="15" t="s">
        <v>25</v>
      </c>
      <c r="B204" s="15">
        <v>2011</v>
      </c>
      <c r="C204" s="15">
        <v>121197.68139759199</v>
      </c>
      <c r="D204" s="15">
        <v>88</v>
      </c>
      <c r="E204" s="15">
        <f>C204/D204</f>
        <v>1377.2463795180909</v>
      </c>
      <c r="F204" s="15">
        <f>VLOOKUP(B204,Sheet1!$A$2:B1730,2,FALSE)</f>
        <v>0.69565217391304357</v>
      </c>
      <c r="G204" s="15">
        <f t="shared" si="3"/>
        <v>958.08443792562855</v>
      </c>
    </row>
    <row r="205" spans="1:7" x14ac:dyDescent="0.3">
      <c r="A205" s="15" t="s">
        <v>25</v>
      </c>
      <c r="B205" s="15">
        <v>2012</v>
      </c>
      <c r="C205" s="15">
        <v>96262.933956420893</v>
      </c>
      <c r="D205" s="15">
        <v>80</v>
      </c>
      <c r="E205" s="15">
        <v>1203.2866744552612</v>
      </c>
      <c r="F205" s="15">
        <f>VLOOKUP(B205,Sheet1!$A$2:B2153,2,FALSE)</f>
        <v>0.43478260869565222</v>
      </c>
      <c r="G205" s="15">
        <f t="shared" si="3"/>
        <v>523.16811932837447</v>
      </c>
    </row>
    <row r="206" spans="1:7" x14ac:dyDescent="0.3">
      <c r="A206" s="15" t="s">
        <v>25</v>
      </c>
      <c r="B206" s="15">
        <v>2013</v>
      </c>
      <c r="C206" s="15">
        <v>140323.25927347399</v>
      </c>
      <c r="D206" s="15">
        <v>118</v>
      </c>
      <c r="E206" s="15">
        <v>1189.1801633345253</v>
      </c>
      <c r="F206" s="15">
        <f>VLOOKUP(B206,Sheet1!$A$2:B2576,2,FALSE)</f>
        <v>0.39130434782608697</v>
      </c>
      <c r="G206" s="15">
        <f t="shared" si="3"/>
        <v>465.33136826133602</v>
      </c>
    </row>
    <row r="207" spans="1:7" x14ac:dyDescent="0.3">
      <c r="A207" s="15" t="s">
        <v>25</v>
      </c>
      <c r="B207" s="15">
        <v>2014</v>
      </c>
      <c r="C207" s="15">
        <v>184253.79500000001</v>
      </c>
      <c r="D207" s="15">
        <v>153</v>
      </c>
      <c r="E207" s="15">
        <v>1204.2731699999999</v>
      </c>
      <c r="F207" s="15">
        <f>VLOOKUP(B207,Sheet1!$A$2:B2999,2,FALSE)</f>
        <v>0.2608695652173913</v>
      </c>
      <c r="G207" s="15">
        <f t="shared" si="3"/>
        <v>314.15821826086955</v>
      </c>
    </row>
    <row r="208" spans="1:7" x14ac:dyDescent="0.3">
      <c r="A208" s="15" t="s">
        <v>25</v>
      </c>
      <c r="B208" s="15">
        <v>2015</v>
      </c>
      <c r="C208" s="15">
        <v>319784.40730000002</v>
      </c>
      <c r="D208" s="15">
        <v>237</v>
      </c>
      <c r="E208" s="15">
        <v>1349.301297</v>
      </c>
      <c r="F208" s="15">
        <f>VLOOKUP(B208,Sheet1!$A$2:B3422,2,FALSE)</f>
        <v>1.0434782608695652</v>
      </c>
      <c r="G208" s="15">
        <f t="shared" si="3"/>
        <v>1407.9665707826086</v>
      </c>
    </row>
    <row r="209" spans="1:7" x14ac:dyDescent="0.3">
      <c r="A209" s="15" t="s">
        <v>25</v>
      </c>
      <c r="B209" s="15">
        <v>2016</v>
      </c>
      <c r="C209" s="15">
        <v>270157.02706558298</v>
      </c>
      <c r="D209" s="15">
        <v>180</v>
      </c>
      <c r="E209" s="15">
        <v>1500.8723725865721</v>
      </c>
      <c r="F209" s="15">
        <f>VLOOKUP(B209,Sheet1!$A$2:B3845,2,FALSE)</f>
        <v>0.86956521739130443</v>
      </c>
      <c r="G209" s="15">
        <f t="shared" si="3"/>
        <v>1305.1064109448455</v>
      </c>
    </row>
    <row r="210" spans="1:7" x14ac:dyDescent="0.3">
      <c r="A210" s="15" t="s">
        <v>25</v>
      </c>
      <c r="B210" s="15">
        <v>2017</v>
      </c>
      <c r="C210" s="15">
        <v>205101.29477227299</v>
      </c>
      <c r="D210" s="15">
        <v>125</v>
      </c>
      <c r="E210" s="15">
        <v>1640.8103581781838</v>
      </c>
      <c r="F210" s="15">
        <f>VLOOKUP(B210,Sheet1!$A$2:B4268,2,FALSE)</f>
        <v>1</v>
      </c>
      <c r="G210" s="15">
        <f t="shared" si="3"/>
        <v>1640.8103581781838</v>
      </c>
    </row>
    <row r="211" spans="1:7" x14ac:dyDescent="0.3">
      <c r="A211" s="15" t="s">
        <v>208</v>
      </c>
      <c r="B211" s="15">
        <v>2007</v>
      </c>
      <c r="C211" s="15">
        <v>18</v>
      </c>
      <c r="D211" s="15">
        <v>10384.98208</v>
      </c>
      <c r="E211" s="15">
        <v>576.94344890000002</v>
      </c>
      <c r="F211" s="15">
        <f>VLOOKUP(B211,Sheet1!$A$2:B222,2,FALSE)</f>
        <v>1.0434782608695652</v>
      </c>
      <c r="G211" s="15">
        <f t="shared" si="3"/>
        <v>602.02794667826083</v>
      </c>
    </row>
    <row r="212" spans="1:7" x14ac:dyDescent="0.3">
      <c r="A212" s="15" t="s">
        <v>208</v>
      </c>
      <c r="B212" s="15">
        <v>2008</v>
      </c>
      <c r="C212" s="15">
        <v>169418.588779276</v>
      </c>
      <c r="D212" s="15">
        <v>356</v>
      </c>
      <c r="E212" s="15">
        <v>475.89491230133711</v>
      </c>
      <c r="F212" s="15">
        <f>VLOOKUP(B212,Sheet1!$A$2:B645,2,FALSE)</f>
        <v>1.3043478260869565</v>
      </c>
      <c r="G212" s="15">
        <f t="shared" si="3"/>
        <v>620.73249430609189</v>
      </c>
    </row>
    <row r="213" spans="1:7" x14ac:dyDescent="0.3">
      <c r="A213" s="15" t="s">
        <v>208</v>
      </c>
      <c r="B213" s="15">
        <v>2009</v>
      </c>
      <c r="C213" s="15">
        <v>42235.368202714599</v>
      </c>
      <c r="D213" s="15">
        <v>81</v>
      </c>
      <c r="E213" s="15">
        <v>521.42429879894564</v>
      </c>
      <c r="F213" s="15">
        <f>VLOOKUP(B213,Sheet1!$A$2:B1068,2,FALSE)</f>
        <v>1.5217391304347827</v>
      </c>
      <c r="G213" s="15">
        <f t="shared" si="3"/>
        <v>793.47175904187384</v>
      </c>
    </row>
    <row r="214" spans="1:7" x14ac:dyDescent="0.3">
      <c r="A214" s="15" t="s">
        <v>208</v>
      </c>
      <c r="B214" s="15">
        <v>2010</v>
      </c>
      <c r="C214" s="15">
        <v>21655.1208832011</v>
      </c>
      <c r="D214" s="15">
        <v>43</v>
      </c>
      <c r="E214" s="15">
        <f>C214/D214</f>
        <v>503.60746240002555</v>
      </c>
      <c r="F214" s="15">
        <f>VLOOKUP(B214,Sheet1!$A$2:B1491,2,FALSE)</f>
        <v>1.3913043478260871</v>
      </c>
      <c r="G214" s="15">
        <f t="shared" si="3"/>
        <v>700.67125203481828</v>
      </c>
    </row>
    <row r="215" spans="1:7" x14ac:dyDescent="0.3">
      <c r="A215" s="15" t="s">
        <v>208</v>
      </c>
      <c r="B215" s="15">
        <v>2011</v>
      </c>
      <c r="C215" s="15">
        <v>27352.880539214799</v>
      </c>
      <c r="D215" s="15">
        <v>53</v>
      </c>
      <c r="E215" s="15">
        <f>C215/D215</f>
        <v>516.09208564556229</v>
      </c>
      <c r="F215" s="15">
        <f>VLOOKUP(B215,Sheet1!$A$2:B1914,2,FALSE)</f>
        <v>0.69565217391304357</v>
      </c>
      <c r="G215" s="15">
        <f t="shared" si="3"/>
        <v>359.02058131865209</v>
      </c>
    </row>
    <row r="216" spans="1:7" x14ac:dyDescent="0.3">
      <c r="A216" s="15" t="s">
        <v>208</v>
      </c>
      <c r="B216" s="15">
        <v>2012</v>
      </c>
      <c r="C216" s="15">
        <v>19240.531558299601</v>
      </c>
      <c r="D216" s="15">
        <v>40</v>
      </c>
      <c r="E216" s="15">
        <v>481.01328895749003</v>
      </c>
      <c r="F216" s="15">
        <f>VLOOKUP(B216,Sheet1!$A$2:B2337,2,FALSE)</f>
        <v>0.43478260869565222</v>
      </c>
      <c r="G216" s="15">
        <f t="shared" si="3"/>
        <v>209.13621259021309</v>
      </c>
    </row>
    <row r="217" spans="1:7" x14ac:dyDescent="0.3">
      <c r="A217" s="15" t="s">
        <v>208</v>
      </c>
      <c r="B217" s="15">
        <v>2013</v>
      </c>
      <c r="C217" s="15">
        <v>23689.3966088495</v>
      </c>
      <c r="D217" s="15">
        <v>50</v>
      </c>
      <c r="E217" s="15">
        <v>473.78793217699001</v>
      </c>
      <c r="F217" s="15">
        <f>VLOOKUP(B217,Sheet1!$A$2:B2760,2,FALSE)</f>
        <v>0.39130434782608697</v>
      </c>
      <c r="G217" s="15">
        <f t="shared" si="3"/>
        <v>185.39527780838739</v>
      </c>
    </row>
    <row r="218" spans="1:7" x14ac:dyDescent="0.3">
      <c r="A218" s="15" t="s">
        <v>208</v>
      </c>
      <c r="B218" s="15">
        <v>2014</v>
      </c>
      <c r="C218" s="15">
        <v>64719.259839999999</v>
      </c>
      <c r="D218" s="15">
        <v>120</v>
      </c>
      <c r="E218" s="15">
        <v>539.32716530000005</v>
      </c>
      <c r="F218" s="15">
        <f>VLOOKUP(B218,Sheet1!$A$2:B3183,2,FALSE)</f>
        <v>0.2608695652173913</v>
      </c>
      <c r="G218" s="15">
        <f t="shared" si="3"/>
        <v>140.69404312173913</v>
      </c>
    </row>
    <row r="219" spans="1:7" x14ac:dyDescent="0.3">
      <c r="A219" s="15" t="s">
        <v>208</v>
      </c>
      <c r="B219" s="15">
        <v>2015</v>
      </c>
      <c r="C219" s="15">
        <v>67134.141329999999</v>
      </c>
      <c r="D219" s="15">
        <v>131</v>
      </c>
      <c r="E219" s="15">
        <v>512.47436130000006</v>
      </c>
      <c r="F219" s="15">
        <f>VLOOKUP(B219,Sheet1!$A$2:B3606,2,FALSE)</f>
        <v>1.0434782608695652</v>
      </c>
      <c r="G219" s="15">
        <f t="shared" si="3"/>
        <v>534.75585526956525</v>
      </c>
    </row>
    <row r="220" spans="1:7" x14ac:dyDescent="0.3">
      <c r="A220" s="15" t="s">
        <v>208</v>
      </c>
      <c r="B220" s="15">
        <v>2016</v>
      </c>
      <c r="C220" s="15">
        <v>64078.292803553697</v>
      </c>
      <c r="D220" s="15">
        <v>115</v>
      </c>
      <c r="E220" s="15">
        <v>557.20254611785822</v>
      </c>
      <c r="F220" s="15">
        <f>VLOOKUP(B220,Sheet1!$A$2:B4029,2,FALSE)</f>
        <v>0.86956521739130443</v>
      </c>
      <c r="G220" s="15">
        <f t="shared" si="3"/>
        <v>484.52395314596373</v>
      </c>
    </row>
    <row r="221" spans="1:7" x14ac:dyDescent="0.3">
      <c r="A221" s="15" t="s">
        <v>208</v>
      </c>
      <c r="B221" s="15">
        <v>2017</v>
      </c>
      <c r="C221" s="15">
        <v>66456.384143626798</v>
      </c>
      <c r="D221" s="15">
        <v>109</v>
      </c>
      <c r="E221" s="15">
        <v>609.69159764795222</v>
      </c>
      <c r="F221" s="15">
        <f>VLOOKUP(B221,Sheet1!$A$2:B4452,2,FALSE)</f>
        <v>1</v>
      </c>
      <c r="G221" s="15">
        <f t="shared" si="3"/>
        <v>609.69159764795222</v>
      </c>
    </row>
    <row r="222" spans="1:7" x14ac:dyDescent="0.3">
      <c r="A222" s="15" t="s">
        <v>209</v>
      </c>
      <c r="B222" s="15">
        <v>2007</v>
      </c>
      <c r="C222" s="15">
        <v>120</v>
      </c>
      <c r="D222" s="15">
        <v>76304.561029999997</v>
      </c>
      <c r="E222" s="15">
        <v>635.87134189999995</v>
      </c>
      <c r="F222" s="15">
        <f>VLOOKUP(B222,Sheet1!$A$2:B223,2,FALSE)</f>
        <v>1.0434782608695652</v>
      </c>
      <c r="G222" s="15">
        <f t="shared" si="3"/>
        <v>663.51792198260864</v>
      </c>
    </row>
    <row r="223" spans="1:7" x14ac:dyDescent="0.3">
      <c r="A223" s="15" t="s">
        <v>209</v>
      </c>
      <c r="B223" s="15">
        <v>2008</v>
      </c>
      <c r="C223" s="15">
        <v>180482.53401169099</v>
      </c>
      <c r="D223" s="15">
        <v>381</v>
      </c>
      <c r="E223" s="15">
        <v>473.70743835089502</v>
      </c>
      <c r="F223" s="15">
        <f>VLOOKUP(B223,Sheet1!$A$2:B646,2,FALSE)</f>
        <v>1.3043478260869565</v>
      </c>
      <c r="G223" s="15">
        <f t="shared" si="3"/>
        <v>617.87926741421086</v>
      </c>
    </row>
    <row r="224" spans="1:7" x14ac:dyDescent="0.3">
      <c r="A224" s="15" t="s">
        <v>209</v>
      </c>
      <c r="B224" s="15">
        <v>2009</v>
      </c>
      <c r="C224" s="15">
        <v>127838.207507404</v>
      </c>
      <c r="D224" s="15">
        <v>211</v>
      </c>
      <c r="E224" s="15">
        <v>605.86828202561139</v>
      </c>
      <c r="F224" s="15">
        <f>VLOOKUP(B224,Sheet1!$A$2:B1069,2,FALSE)</f>
        <v>1.5217391304347827</v>
      </c>
      <c r="G224" s="15">
        <f t="shared" si="3"/>
        <v>921.97347264766961</v>
      </c>
    </row>
    <row r="225" spans="1:7" x14ac:dyDescent="0.3">
      <c r="A225" s="15" t="s">
        <v>209</v>
      </c>
      <c r="B225" s="15">
        <v>2010</v>
      </c>
      <c r="C225" s="15">
        <v>79227.860137919401</v>
      </c>
      <c r="D225" s="15">
        <v>133</v>
      </c>
      <c r="E225" s="15">
        <f>C225/D225</f>
        <v>595.69819652570982</v>
      </c>
      <c r="F225" s="15">
        <f>VLOOKUP(B225,Sheet1!$A$2:B1492,2,FALSE)</f>
        <v>1.3913043478260871</v>
      </c>
      <c r="G225" s="15">
        <f t="shared" si="3"/>
        <v>828.79749081837895</v>
      </c>
    </row>
    <row r="226" spans="1:7" x14ac:dyDescent="0.3">
      <c r="A226" s="15" t="s">
        <v>209</v>
      </c>
      <c r="B226" s="15">
        <v>2011</v>
      </c>
      <c r="C226" s="15">
        <v>85630.554931088598</v>
      </c>
      <c r="D226" s="15">
        <v>142</v>
      </c>
      <c r="E226" s="15">
        <f>C226/D226</f>
        <v>603.03207697949722</v>
      </c>
      <c r="F226" s="15">
        <f>VLOOKUP(B226,Sheet1!$A$2:B1915,2,FALSE)</f>
        <v>0.69565217391304357</v>
      </c>
      <c r="G226" s="15">
        <f t="shared" si="3"/>
        <v>419.50057529008507</v>
      </c>
    </row>
    <row r="227" spans="1:7" x14ac:dyDescent="0.3">
      <c r="A227" s="15" t="s">
        <v>209</v>
      </c>
      <c r="B227" s="15">
        <v>2012</v>
      </c>
      <c r="C227" s="15">
        <v>57361.584216806099</v>
      </c>
      <c r="D227" s="15">
        <v>103</v>
      </c>
      <c r="E227" s="15">
        <v>556.90858462918538</v>
      </c>
      <c r="F227" s="15">
        <f>VLOOKUP(B227,Sheet1!$A$2:B2338,2,FALSE)</f>
        <v>0.43478260869565222</v>
      </c>
      <c r="G227" s="15">
        <f t="shared" si="3"/>
        <v>242.13416723008064</v>
      </c>
    </row>
    <row r="228" spans="1:7" x14ac:dyDescent="0.3">
      <c r="A228" s="15" t="s">
        <v>209</v>
      </c>
      <c r="B228" s="15">
        <v>2013</v>
      </c>
      <c r="C228" s="15">
        <v>104041.589837462</v>
      </c>
      <c r="D228" s="15">
        <v>189</v>
      </c>
      <c r="E228" s="15">
        <v>550.48460231461377</v>
      </c>
      <c r="F228" s="15">
        <f>VLOOKUP(B228,Sheet1!$A$2:B2761,2,FALSE)</f>
        <v>0.39130434782608697</v>
      </c>
      <c r="G228" s="15">
        <f t="shared" si="3"/>
        <v>215.4070182970228</v>
      </c>
    </row>
    <row r="229" spans="1:7" x14ac:dyDescent="0.3">
      <c r="A229" s="15" t="s">
        <v>209</v>
      </c>
      <c r="B229" s="15">
        <v>2014</v>
      </c>
      <c r="C229" s="15">
        <v>112142.4293</v>
      </c>
      <c r="D229" s="15">
        <v>204</v>
      </c>
      <c r="E229" s="15">
        <v>549.71779070000002</v>
      </c>
      <c r="F229" s="15">
        <f>VLOOKUP(B229,Sheet1!$A$2:B3184,2,FALSE)</f>
        <v>0.2608695652173913</v>
      </c>
      <c r="G229" s="15">
        <f t="shared" si="3"/>
        <v>143.40464105217393</v>
      </c>
    </row>
    <row r="230" spans="1:7" x14ac:dyDescent="0.3">
      <c r="A230" s="15" t="s">
        <v>209</v>
      </c>
      <c r="B230" s="15">
        <v>2015</v>
      </c>
      <c r="C230" s="15">
        <v>195902.6293</v>
      </c>
      <c r="D230" s="15">
        <v>324</v>
      </c>
      <c r="E230" s="15">
        <v>604.63774479999995</v>
      </c>
      <c r="F230" s="15">
        <f>VLOOKUP(B230,Sheet1!$A$2:B3607,2,FALSE)</f>
        <v>1.0434782608695652</v>
      </c>
      <c r="G230" s="15">
        <f t="shared" si="3"/>
        <v>630.92634239999995</v>
      </c>
    </row>
    <row r="231" spans="1:7" x14ac:dyDescent="0.3">
      <c r="A231" s="15" t="s">
        <v>209</v>
      </c>
      <c r="B231" s="15">
        <v>2016</v>
      </c>
      <c r="C231" s="15">
        <v>190278.560094966</v>
      </c>
      <c r="D231" s="15">
        <v>290</v>
      </c>
      <c r="E231" s="15">
        <v>656.13296584471038</v>
      </c>
      <c r="F231" s="15">
        <f>VLOOKUP(B231,Sheet1!$A$2:B4030,2,FALSE)</f>
        <v>0.86956521739130443</v>
      </c>
      <c r="G231" s="15">
        <f t="shared" si="3"/>
        <v>570.55040508235686</v>
      </c>
    </row>
    <row r="232" spans="1:7" x14ac:dyDescent="0.3">
      <c r="A232" s="15" t="s">
        <v>209</v>
      </c>
      <c r="B232" s="15">
        <v>2017</v>
      </c>
      <c r="C232" s="15">
        <v>208285.008763622</v>
      </c>
      <c r="D232" s="15">
        <v>276</v>
      </c>
      <c r="E232" s="15">
        <v>754.65582885370293</v>
      </c>
      <c r="F232" s="15">
        <f>VLOOKUP(B232,Sheet1!$A$2:B4453,2,FALSE)</f>
        <v>1</v>
      </c>
      <c r="G232" s="15">
        <f t="shared" si="3"/>
        <v>754.65582885370293</v>
      </c>
    </row>
    <row r="233" spans="1:7" x14ac:dyDescent="0.3">
      <c r="A233" s="15" t="s">
        <v>12</v>
      </c>
      <c r="B233" s="15">
        <v>2007</v>
      </c>
      <c r="C233" s="15">
        <v>105</v>
      </c>
      <c r="D233" s="15">
        <v>104869.93120000001</v>
      </c>
      <c r="E233" s="15">
        <v>998.76124919999995</v>
      </c>
      <c r="F233" s="15">
        <f>VLOOKUP(B233,Sheet1!$A$2:B25,2,FALSE)</f>
        <v>1.0434782608695652</v>
      </c>
      <c r="G233" s="15">
        <f t="shared" si="3"/>
        <v>1042.1856513391303</v>
      </c>
    </row>
    <row r="234" spans="1:7" x14ac:dyDescent="0.3">
      <c r="A234" s="15" t="s">
        <v>12</v>
      </c>
      <c r="B234" s="15">
        <v>2008</v>
      </c>
      <c r="C234" s="15">
        <v>127324.01592043</v>
      </c>
      <c r="D234" s="15">
        <v>287</v>
      </c>
      <c r="E234" s="15">
        <v>443.63768613390243</v>
      </c>
      <c r="F234" s="15">
        <f>VLOOKUP(B234,Sheet1!$A$2:B448,2,FALSE)</f>
        <v>1.3043478260869565</v>
      </c>
      <c r="G234" s="15">
        <f t="shared" si="3"/>
        <v>578.65785147900317</v>
      </c>
    </row>
    <row r="235" spans="1:7" x14ac:dyDescent="0.3">
      <c r="A235" s="15" t="s">
        <v>12</v>
      </c>
      <c r="B235" s="15">
        <v>2009</v>
      </c>
      <c r="C235" s="15">
        <v>290965.46306324803</v>
      </c>
      <c r="D235" s="15">
        <v>319</v>
      </c>
      <c r="E235" s="15">
        <v>912.117439069743</v>
      </c>
      <c r="F235" s="15">
        <f>VLOOKUP(B235,Sheet1!$A$2:B871,2,FALSE)</f>
        <v>1.5217391304347827</v>
      </c>
      <c r="G235" s="15">
        <f t="shared" si="3"/>
        <v>1388.0047985843917</v>
      </c>
    </row>
    <row r="236" spans="1:7" x14ac:dyDescent="0.3">
      <c r="A236" s="15" t="s">
        <v>12</v>
      </c>
      <c r="B236" s="15">
        <v>2010</v>
      </c>
      <c r="C236" s="15">
        <v>105184.394373332</v>
      </c>
      <c r="D236" s="15">
        <v>116</v>
      </c>
      <c r="E236" s="15">
        <f>C236/D236</f>
        <v>906.76202045975867</v>
      </c>
      <c r="F236" s="15">
        <f>VLOOKUP(B236,Sheet1!$A$2:B1294,2,FALSE)</f>
        <v>1.3913043478260871</v>
      </c>
      <c r="G236" s="15">
        <f t="shared" si="3"/>
        <v>1261.5819415092296</v>
      </c>
    </row>
    <row r="237" spans="1:7" x14ac:dyDescent="0.3">
      <c r="A237" s="15" t="s">
        <v>12</v>
      </c>
      <c r="B237" s="15">
        <v>2011</v>
      </c>
      <c r="C237" s="15">
        <v>161873.845679074</v>
      </c>
      <c r="D237" s="15">
        <v>167</v>
      </c>
      <c r="E237" s="15">
        <f>C237/D237</f>
        <v>969.30446514415576</v>
      </c>
      <c r="F237" s="15">
        <f>VLOOKUP(B237,Sheet1!$A$2:B1717,2,FALSE)</f>
        <v>0.69565217391304357</v>
      </c>
      <c r="G237" s="15">
        <f t="shared" si="3"/>
        <v>674.29875836115195</v>
      </c>
    </row>
    <row r="238" spans="1:7" x14ac:dyDescent="0.3">
      <c r="A238" s="15" t="s">
        <v>12</v>
      </c>
      <c r="B238" s="15">
        <v>2012</v>
      </c>
      <c r="C238" s="15">
        <v>230523.39408249801</v>
      </c>
      <c r="D238" s="15">
        <v>246</v>
      </c>
      <c r="E238" s="15">
        <v>937.08696781503261</v>
      </c>
      <c r="F238" s="15">
        <f>VLOOKUP(B238,Sheet1!$A$2:B2140,2,FALSE)</f>
        <v>0.43478260869565222</v>
      </c>
      <c r="G238" s="15">
        <f t="shared" si="3"/>
        <v>407.42911644131857</v>
      </c>
    </row>
    <row r="239" spans="1:7" x14ac:dyDescent="0.3">
      <c r="A239" s="15" t="s">
        <v>12</v>
      </c>
      <c r="B239" s="15">
        <v>2013</v>
      </c>
      <c r="C239" s="15">
        <v>185718.78994246101</v>
      </c>
      <c r="D239" s="15">
        <v>237</v>
      </c>
      <c r="E239" s="15">
        <v>783.62358625510979</v>
      </c>
      <c r="F239" s="15">
        <f>VLOOKUP(B239,Sheet1!$A$2:B2563,2,FALSE)</f>
        <v>0.39130434782608697</v>
      </c>
      <c r="G239" s="15">
        <f t="shared" si="3"/>
        <v>306.63531636069513</v>
      </c>
    </row>
    <row r="240" spans="1:7" x14ac:dyDescent="0.3">
      <c r="A240" s="15" t="s">
        <v>12</v>
      </c>
      <c r="B240" s="15">
        <v>2014</v>
      </c>
      <c r="C240" s="15">
        <v>102652.75810000001</v>
      </c>
      <c r="D240" s="15">
        <v>162</v>
      </c>
      <c r="E240" s="15">
        <v>633.65900069999998</v>
      </c>
      <c r="F240" s="15">
        <f>VLOOKUP(B240,Sheet1!$A$2:B2986,2,FALSE)</f>
        <v>0.2608695652173913</v>
      </c>
      <c r="G240" s="15">
        <f t="shared" si="3"/>
        <v>165.30234800869565</v>
      </c>
    </row>
    <row r="241" spans="1:7" x14ac:dyDescent="0.3">
      <c r="A241" s="15" t="s">
        <v>12</v>
      </c>
      <c r="B241" s="15">
        <v>2015</v>
      </c>
      <c r="C241" s="15">
        <v>171279.1869</v>
      </c>
      <c r="D241" s="15">
        <v>261</v>
      </c>
      <c r="E241" s="15">
        <v>656.2420955</v>
      </c>
      <c r="F241" s="15">
        <f>VLOOKUP(B241,Sheet1!$A$2:B3409,2,FALSE)</f>
        <v>1.0434782608695652</v>
      </c>
      <c r="G241" s="15">
        <f t="shared" si="3"/>
        <v>684.77436052173914</v>
      </c>
    </row>
    <row r="242" spans="1:7" x14ac:dyDescent="0.3">
      <c r="A242" s="15" t="s">
        <v>12</v>
      </c>
      <c r="B242" s="15">
        <v>2016</v>
      </c>
      <c r="C242" s="15">
        <v>182816.637899814</v>
      </c>
      <c r="D242" s="15">
        <v>251</v>
      </c>
      <c r="E242" s="15">
        <v>728.35313904308362</v>
      </c>
      <c r="F242" s="15">
        <f>VLOOKUP(B242,Sheet1!$A$2:B3832,2,FALSE)</f>
        <v>0.86956521739130443</v>
      </c>
      <c r="G242" s="15">
        <f t="shared" si="3"/>
        <v>633.35055568963799</v>
      </c>
    </row>
    <row r="243" spans="1:7" x14ac:dyDescent="0.3">
      <c r="A243" s="15" t="s">
        <v>12</v>
      </c>
      <c r="B243" s="15">
        <v>2017</v>
      </c>
      <c r="C243" s="15">
        <v>445149.22056537698</v>
      </c>
      <c r="D243" s="15">
        <v>502</v>
      </c>
      <c r="E243" s="15">
        <v>886.75143538919713</v>
      </c>
      <c r="F243" s="15">
        <f>VLOOKUP(B243,Sheet1!$A$2:B4255,2,FALSE)</f>
        <v>1</v>
      </c>
      <c r="G243" s="15">
        <f t="shared" si="3"/>
        <v>886.75143538919713</v>
      </c>
    </row>
    <row r="244" spans="1:7" x14ac:dyDescent="0.3">
      <c r="A244" s="15" t="s">
        <v>1</v>
      </c>
      <c r="B244" s="15">
        <v>2007</v>
      </c>
      <c r="C244" s="15">
        <v>74</v>
      </c>
      <c r="D244" s="15">
        <v>91846.485929999995</v>
      </c>
      <c r="E244" s="15">
        <v>1241.168729</v>
      </c>
      <c r="F244" s="15">
        <f>VLOOKUP(B244,Sheet1!$A$2:B14,2,FALSE)</f>
        <v>1.0434782608695652</v>
      </c>
      <c r="G244" s="15">
        <f t="shared" si="3"/>
        <v>1295.1325867826085</v>
      </c>
    </row>
    <row r="245" spans="1:7" x14ac:dyDescent="0.3">
      <c r="A245" s="15" t="s">
        <v>1</v>
      </c>
      <c r="B245" s="15">
        <v>2008</v>
      </c>
      <c r="C245" s="15">
        <v>7153.2258646104301</v>
      </c>
      <c r="D245" s="15">
        <v>20</v>
      </c>
      <c r="E245" s="15">
        <v>357.66129323052149</v>
      </c>
      <c r="F245" s="15">
        <f>VLOOKUP(B245,Sheet1!$A$2:B437,2,FALSE)</f>
        <v>1.3043478260869565</v>
      </c>
      <c r="G245" s="15">
        <f t="shared" si="3"/>
        <v>466.51473030068024</v>
      </c>
    </row>
    <row r="246" spans="1:7" x14ac:dyDescent="0.3">
      <c r="A246" s="15" t="s">
        <v>1</v>
      </c>
      <c r="B246" s="15">
        <v>2009</v>
      </c>
      <c r="C246" s="15">
        <v>245935.758157554</v>
      </c>
      <c r="D246" s="15">
        <v>203</v>
      </c>
      <c r="E246" s="15">
        <v>1211.5061978204631</v>
      </c>
      <c r="F246" s="15">
        <f>VLOOKUP(B246,Sheet1!$A$2:B860,2,FALSE)</f>
        <v>1.5217391304347827</v>
      </c>
      <c r="G246" s="15">
        <f t="shared" si="3"/>
        <v>1843.5963879876613</v>
      </c>
    </row>
    <row r="247" spans="1:7" x14ac:dyDescent="0.3">
      <c r="A247" s="15" t="s">
        <v>1</v>
      </c>
      <c r="B247" s="15">
        <v>2010</v>
      </c>
      <c r="C247" s="15">
        <v>56846.521625070702</v>
      </c>
      <c r="D247" s="15">
        <v>46</v>
      </c>
      <c r="E247" s="15">
        <f>C247/D247</f>
        <v>1235.7939483711023</v>
      </c>
      <c r="F247" s="15">
        <f>VLOOKUP(B247,Sheet1!$A$2:B1283,2,FALSE)</f>
        <v>1.3913043478260871</v>
      </c>
      <c r="G247" s="15">
        <f t="shared" si="3"/>
        <v>1719.3654933858816</v>
      </c>
    </row>
    <row r="248" spans="1:7" x14ac:dyDescent="0.3">
      <c r="A248" s="15" t="s">
        <v>1</v>
      </c>
      <c r="B248" s="15">
        <v>2011</v>
      </c>
      <c r="C248" s="15">
        <v>91986.190470491201</v>
      </c>
      <c r="D248" s="15">
        <v>80</v>
      </c>
      <c r="E248" s="15">
        <f>C248/D248</f>
        <v>1149.82738088114</v>
      </c>
      <c r="F248" s="15">
        <f>VLOOKUP(B248,Sheet1!$A$2:B1706,2,FALSE)</f>
        <v>0.69565217391304357</v>
      </c>
      <c r="G248" s="15">
        <f t="shared" si="3"/>
        <v>799.87991713470615</v>
      </c>
    </row>
    <row r="249" spans="1:7" x14ac:dyDescent="0.3">
      <c r="A249" s="15" t="s">
        <v>1</v>
      </c>
      <c r="B249" s="15">
        <v>2012</v>
      </c>
      <c r="C249" s="15">
        <v>74214.629101447601</v>
      </c>
      <c r="D249" s="15">
        <v>73</v>
      </c>
      <c r="E249" s="15">
        <v>1016.6387548143507</v>
      </c>
      <c r="F249" s="15">
        <f>VLOOKUP(B249,Sheet1!$A$2:B2129,2,FALSE)</f>
        <v>0.43478260869565222</v>
      </c>
      <c r="G249" s="15">
        <f t="shared" si="3"/>
        <v>442.01684991928295</v>
      </c>
    </row>
    <row r="250" spans="1:7" x14ac:dyDescent="0.3">
      <c r="A250" s="15" t="s">
        <v>1</v>
      </c>
      <c r="B250" s="15">
        <v>2013</v>
      </c>
      <c r="C250" s="15">
        <v>83649.276075041402</v>
      </c>
      <c r="D250" s="15">
        <v>87</v>
      </c>
      <c r="E250" s="15">
        <v>961.48593189702763</v>
      </c>
      <c r="F250" s="15">
        <f>VLOOKUP(B250,Sheet1!$A$2:B2552,2,FALSE)</f>
        <v>0.39130434782608697</v>
      </c>
      <c r="G250" s="15">
        <f t="shared" si="3"/>
        <v>376.23362552492387</v>
      </c>
    </row>
    <row r="251" spans="1:7" x14ac:dyDescent="0.3">
      <c r="A251" s="15" t="s">
        <v>1</v>
      </c>
      <c r="B251" s="15">
        <v>2014</v>
      </c>
      <c r="C251" s="15">
        <v>166776.00349999999</v>
      </c>
      <c r="D251" s="15">
        <v>169</v>
      </c>
      <c r="E251" s="15">
        <v>986.8402572</v>
      </c>
      <c r="F251" s="15">
        <f>VLOOKUP(B251,Sheet1!$A$2:B2975,2,FALSE)</f>
        <v>0.2608695652173913</v>
      </c>
      <c r="G251" s="15">
        <f t="shared" si="3"/>
        <v>257.43658883478258</v>
      </c>
    </row>
    <row r="252" spans="1:7" x14ac:dyDescent="0.3">
      <c r="A252" s="15" t="s">
        <v>1</v>
      </c>
      <c r="B252" s="15">
        <v>2015</v>
      </c>
      <c r="C252" s="15">
        <v>327933.43440000003</v>
      </c>
      <c r="D252" s="15">
        <v>317</v>
      </c>
      <c r="E252" s="15">
        <v>1034.490329</v>
      </c>
      <c r="F252" s="15">
        <f>VLOOKUP(B252,Sheet1!$A$2:B3398,2,FALSE)</f>
        <v>1.0434782608695652</v>
      </c>
      <c r="G252" s="15">
        <f t="shared" si="3"/>
        <v>1079.4681693913044</v>
      </c>
    </row>
    <row r="253" spans="1:7" x14ac:dyDescent="0.3">
      <c r="A253" s="15" t="s">
        <v>1</v>
      </c>
      <c r="B253" s="15">
        <v>2016</v>
      </c>
      <c r="C253" s="15">
        <v>86254.721758826796</v>
      </c>
      <c r="D253" s="15">
        <v>80</v>
      </c>
      <c r="E253" s="15">
        <v>1078.184021985335</v>
      </c>
      <c r="F253" s="15">
        <f>VLOOKUP(B253,Sheet1!$A$2:B3821,2,FALSE)</f>
        <v>0.86956521739130443</v>
      </c>
      <c r="G253" s="15">
        <f t="shared" si="3"/>
        <v>937.55132346550874</v>
      </c>
    </row>
    <row r="254" spans="1:7" x14ac:dyDescent="0.3">
      <c r="A254" s="15" t="s">
        <v>1</v>
      </c>
      <c r="B254" s="15">
        <v>2017</v>
      </c>
      <c r="C254" s="15">
        <v>0</v>
      </c>
      <c r="D254" s="15">
        <v>0</v>
      </c>
      <c r="E254" s="15">
        <v>1078.184021985335</v>
      </c>
      <c r="F254" s="15">
        <f>VLOOKUP(B254,Sheet1!$A$2:B4244,2,FALSE)</f>
        <v>1</v>
      </c>
      <c r="G254" s="15">
        <f t="shared" si="3"/>
        <v>1078.184021985335</v>
      </c>
    </row>
    <row r="255" spans="1:7" x14ac:dyDescent="0.3">
      <c r="A255" s="15" t="s">
        <v>171</v>
      </c>
      <c r="B255" s="15">
        <v>2007</v>
      </c>
      <c r="C255" s="15">
        <v>166</v>
      </c>
      <c r="D255" s="15">
        <v>64357.38308</v>
      </c>
      <c r="E255" s="15">
        <v>387.69507879999998</v>
      </c>
      <c r="F255" s="15">
        <f>VLOOKUP(B255,Sheet1!$A$2:B185,2,FALSE)</f>
        <v>1.0434782608695652</v>
      </c>
      <c r="G255" s="15">
        <f t="shared" si="3"/>
        <v>404.55138657391302</v>
      </c>
    </row>
    <row r="256" spans="1:7" x14ac:dyDescent="0.3">
      <c r="A256" s="15" t="s">
        <v>171</v>
      </c>
      <c r="B256" s="15">
        <v>2008</v>
      </c>
      <c r="C256" s="15">
        <v>34979.835712967899</v>
      </c>
      <c r="D256" s="15">
        <v>45</v>
      </c>
      <c r="E256" s="15">
        <v>777.32968251039779</v>
      </c>
      <c r="F256" s="15">
        <f>VLOOKUP(B256,Sheet1!$A$2:B608,2,FALSE)</f>
        <v>1.3043478260869565</v>
      </c>
      <c r="G256" s="15">
        <f t="shared" si="3"/>
        <v>1013.9082815353015</v>
      </c>
    </row>
    <row r="257" spans="1:7" x14ac:dyDescent="0.3">
      <c r="A257" s="15" t="s">
        <v>171</v>
      </c>
      <c r="B257" s="15">
        <v>2009</v>
      </c>
      <c r="C257" s="15">
        <v>88751.511314867807</v>
      </c>
      <c r="D257" s="15">
        <v>197</v>
      </c>
      <c r="E257" s="15">
        <v>450.51528586227312</v>
      </c>
      <c r="F257" s="15">
        <f>VLOOKUP(B257,Sheet1!$A$2:B1031,2,FALSE)</f>
        <v>1.5217391304347827</v>
      </c>
      <c r="G257" s="15">
        <f t="shared" si="3"/>
        <v>685.5667393556331</v>
      </c>
    </row>
    <row r="258" spans="1:7" x14ac:dyDescent="0.3">
      <c r="A258" s="15" t="s">
        <v>171</v>
      </c>
      <c r="B258" s="15">
        <v>2010</v>
      </c>
      <c r="C258" s="15">
        <v>44027.616948814</v>
      </c>
      <c r="D258" s="15">
        <v>99</v>
      </c>
      <c r="E258" s="15">
        <f>C258/D258</f>
        <v>444.72340352337375</v>
      </c>
      <c r="F258" s="15">
        <f>VLOOKUP(B258,Sheet1!$A$2:B1454,2,FALSE)</f>
        <v>1.3913043478260871</v>
      </c>
      <c r="G258" s="15">
        <f t="shared" ref="G258:G321" si="4">F258*E258</f>
        <v>618.74560490208535</v>
      </c>
    </row>
    <row r="259" spans="1:7" x14ac:dyDescent="0.3">
      <c r="A259" s="15" t="s">
        <v>171</v>
      </c>
      <c r="B259" s="15">
        <v>2011</v>
      </c>
      <c r="C259" s="15">
        <v>79442.234603562305</v>
      </c>
      <c r="D259" s="15">
        <v>183</v>
      </c>
      <c r="E259" s="15">
        <f>C259/D259</f>
        <v>434.11057160416561</v>
      </c>
      <c r="F259" s="15">
        <f>VLOOKUP(B259,Sheet1!$A$2:B1877,2,FALSE)</f>
        <v>0.69565217391304357</v>
      </c>
      <c r="G259" s="15">
        <f t="shared" si="4"/>
        <v>301.98996285507178</v>
      </c>
    </row>
    <row r="260" spans="1:7" x14ac:dyDescent="0.3">
      <c r="A260" s="15" t="s">
        <v>171</v>
      </c>
      <c r="B260" s="15">
        <v>2012</v>
      </c>
      <c r="C260" s="15">
        <v>39449.0963914932</v>
      </c>
      <c r="D260" s="15">
        <v>96</v>
      </c>
      <c r="E260" s="15">
        <v>410.92808741138748</v>
      </c>
      <c r="F260" s="15">
        <f>VLOOKUP(B260,Sheet1!$A$2:B2300,2,FALSE)</f>
        <v>0.43478260869565222</v>
      </c>
      <c r="G260" s="15">
        <f t="shared" si="4"/>
        <v>178.66438583103806</v>
      </c>
    </row>
    <row r="261" spans="1:7" x14ac:dyDescent="0.3">
      <c r="A261" s="15" t="s">
        <v>171</v>
      </c>
      <c r="B261" s="15">
        <v>2013</v>
      </c>
      <c r="C261" s="15">
        <v>126666.39961947899</v>
      </c>
      <c r="D261" s="15">
        <v>292</v>
      </c>
      <c r="E261" s="15">
        <v>433.78903979273628</v>
      </c>
      <c r="F261" s="15">
        <f>VLOOKUP(B261,Sheet1!$A$2:B2723,2,FALSE)</f>
        <v>0.39130434782608697</v>
      </c>
      <c r="G261" s="15">
        <f t="shared" si="4"/>
        <v>169.74353731020116</v>
      </c>
    </row>
    <row r="262" spans="1:7" x14ac:dyDescent="0.3">
      <c r="A262" s="15" t="s">
        <v>171</v>
      </c>
      <c r="B262" s="15">
        <v>2014</v>
      </c>
      <c r="C262" s="15">
        <v>101039.6966</v>
      </c>
      <c r="D262" s="15">
        <v>254</v>
      </c>
      <c r="E262" s="15">
        <v>397.79408110000003</v>
      </c>
      <c r="F262" s="15">
        <f>VLOOKUP(B262,Sheet1!$A$2:B3146,2,FALSE)</f>
        <v>0.2608695652173913</v>
      </c>
      <c r="G262" s="15">
        <f t="shared" si="4"/>
        <v>103.7723689826087</v>
      </c>
    </row>
    <row r="263" spans="1:7" x14ac:dyDescent="0.3">
      <c r="A263" s="15" t="s">
        <v>171</v>
      </c>
      <c r="B263" s="15">
        <v>2015</v>
      </c>
      <c r="C263" s="15">
        <v>151945.09220000001</v>
      </c>
      <c r="D263" s="15">
        <v>364</v>
      </c>
      <c r="E263" s="15">
        <v>417.43157200000002</v>
      </c>
      <c r="F263" s="15">
        <f>VLOOKUP(B263,Sheet1!$A$2:B3569,2,FALSE)</f>
        <v>1.0434782608695652</v>
      </c>
      <c r="G263" s="15">
        <f t="shared" si="4"/>
        <v>435.58077078260868</v>
      </c>
    </row>
    <row r="264" spans="1:7" x14ac:dyDescent="0.3">
      <c r="A264" s="15" t="s">
        <v>171</v>
      </c>
      <c r="B264" s="15">
        <v>2016</v>
      </c>
      <c r="C264" s="15">
        <v>156735.528418234</v>
      </c>
      <c r="D264" s="15">
        <v>341</v>
      </c>
      <c r="E264" s="15">
        <v>459.6349806986334</v>
      </c>
      <c r="F264" s="15">
        <f>VLOOKUP(B264,Sheet1!$A$2:B3992,2,FALSE)</f>
        <v>0.86956521739130443</v>
      </c>
      <c r="G264" s="15">
        <f t="shared" si="4"/>
        <v>399.68259191185518</v>
      </c>
    </row>
    <row r="265" spans="1:7" x14ac:dyDescent="0.3">
      <c r="A265" s="15" t="s">
        <v>171</v>
      </c>
      <c r="B265" s="15">
        <v>2017</v>
      </c>
      <c r="C265" s="15">
        <v>138255.22054080601</v>
      </c>
      <c r="D265" s="15">
        <v>283</v>
      </c>
      <c r="E265" s="15">
        <v>488.53434820072795</v>
      </c>
      <c r="F265" s="15">
        <f>VLOOKUP(B265,Sheet1!$A$2:B4415,2,FALSE)</f>
        <v>1</v>
      </c>
      <c r="G265" s="15">
        <f t="shared" si="4"/>
        <v>488.53434820072795</v>
      </c>
    </row>
    <row r="266" spans="1:7" x14ac:dyDescent="0.3">
      <c r="A266" s="15" t="s">
        <v>172</v>
      </c>
      <c r="B266" s="15">
        <v>2007</v>
      </c>
      <c r="C266" s="15">
        <v>163</v>
      </c>
      <c r="D266" s="15">
        <v>51986.547129999999</v>
      </c>
      <c r="E266" s="15">
        <v>318.93587200000002</v>
      </c>
      <c r="F266" s="15">
        <f>VLOOKUP(B266,Sheet1!$A$2:B186,2,FALSE)</f>
        <v>1.0434782608695652</v>
      </c>
      <c r="G266" s="15">
        <f t="shared" si="4"/>
        <v>332.80264904347825</v>
      </c>
    </row>
    <row r="267" spans="1:7" x14ac:dyDescent="0.3">
      <c r="A267" s="15" t="s">
        <v>172</v>
      </c>
      <c r="B267" s="15">
        <v>2008</v>
      </c>
      <c r="C267" s="15">
        <v>81673.900928973802</v>
      </c>
      <c r="D267" s="15">
        <v>80</v>
      </c>
      <c r="E267" s="15">
        <v>1020.9237616121725</v>
      </c>
      <c r="F267" s="15">
        <f>VLOOKUP(B267,Sheet1!$A$2:B609,2,FALSE)</f>
        <v>1.3043478260869565</v>
      </c>
      <c r="G267" s="15">
        <f t="shared" si="4"/>
        <v>1331.6396890593555</v>
      </c>
    </row>
    <row r="268" spans="1:7" x14ac:dyDescent="0.3">
      <c r="A268" s="15" t="s">
        <v>172</v>
      </c>
      <c r="B268" s="15">
        <v>2009</v>
      </c>
      <c r="C268" s="15">
        <v>62642.216519848</v>
      </c>
      <c r="D268" s="15">
        <v>163</v>
      </c>
      <c r="E268" s="15">
        <v>384.30807680888341</v>
      </c>
      <c r="F268" s="15">
        <f>VLOOKUP(B268,Sheet1!$A$2:B1032,2,FALSE)</f>
        <v>1.5217391304347827</v>
      </c>
      <c r="G268" s="15">
        <f t="shared" si="4"/>
        <v>584.81663862221387</v>
      </c>
    </row>
    <row r="269" spans="1:7" x14ac:dyDescent="0.3">
      <c r="A269" s="15" t="s">
        <v>172</v>
      </c>
      <c r="B269" s="15">
        <v>2010</v>
      </c>
      <c r="C269" s="15">
        <v>44601.834380060704</v>
      </c>
      <c r="D269" s="15">
        <v>119</v>
      </c>
      <c r="E269" s="15">
        <f>C269/D269</f>
        <v>374.80533092487985</v>
      </c>
      <c r="F269" s="15">
        <f>VLOOKUP(B269,Sheet1!$A$2:B1455,2,FALSE)</f>
        <v>1.3913043478260871</v>
      </c>
      <c r="G269" s="15">
        <f t="shared" si="4"/>
        <v>521.4682865041807</v>
      </c>
    </row>
    <row r="270" spans="1:7" x14ac:dyDescent="0.3">
      <c r="A270" s="15" t="s">
        <v>172</v>
      </c>
      <c r="B270" s="15">
        <v>2011</v>
      </c>
      <c r="C270" s="15">
        <v>62659.393151560696</v>
      </c>
      <c r="D270" s="15">
        <v>152</v>
      </c>
      <c r="E270" s="15">
        <f>C270/D270</f>
        <v>412.23284968132037</v>
      </c>
      <c r="F270" s="15">
        <f>VLOOKUP(B270,Sheet1!$A$2:B1878,2,FALSE)</f>
        <v>0.69565217391304357</v>
      </c>
      <c r="G270" s="15">
        <f t="shared" si="4"/>
        <v>286.77067803917942</v>
      </c>
    </row>
    <row r="271" spans="1:7" x14ac:dyDescent="0.3">
      <c r="A271" s="15" t="s">
        <v>172</v>
      </c>
      <c r="B271" s="15">
        <v>2012</v>
      </c>
      <c r="C271" s="15">
        <v>69829.035371260106</v>
      </c>
      <c r="D271" s="15">
        <v>159</v>
      </c>
      <c r="E271" s="15">
        <v>439.17632308968621</v>
      </c>
      <c r="F271" s="15">
        <f>VLOOKUP(B271,Sheet1!$A$2:B2301,2,FALSE)</f>
        <v>0.43478260869565222</v>
      </c>
      <c r="G271" s="15">
        <f t="shared" si="4"/>
        <v>190.94622743029836</v>
      </c>
    </row>
    <row r="272" spans="1:7" x14ac:dyDescent="0.3">
      <c r="A272" s="15" t="s">
        <v>172</v>
      </c>
      <c r="B272" s="15">
        <v>2013</v>
      </c>
      <c r="C272" s="15">
        <v>105450.42045590701</v>
      </c>
      <c r="D272" s="15">
        <v>254</v>
      </c>
      <c r="E272" s="15">
        <v>415.1591356531772</v>
      </c>
      <c r="F272" s="15">
        <f>VLOOKUP(B272,Sheet1!$A$2:B2724,2,FALSE)</f>
        <v>0.39130434782608697</v>
      </c>
      <c r="G272" s="15">
        <f t="shared" si="4"/>
        <v>162.45357482080848</v>
      </c>
    </row>
    <row r="273" spans="1:7" x14ac:dyDescent="0.3">
      <c r="A273" s="15" t="s">
        <v>172</v>
      </c>
      <c r="B273" s="15">
        <v>2014</v>
      </c>
      <c r="C273" s="15">
        <v>133103.2537</v>
      </c>
      <c r="D273" s="15">
        <v>338</v>
      </c>
      <c r="E273" s="15">
        <v>393.79660860000001</v>
      </c>
      <c r="F273" s="15">
        <f>VLOOKUP(B273,Sheet1!$A$2:B3147,2,FALSE)</f>
        <v>0.2608695652173913</v>
      </c>
      <c r="G273" s="15">
        <f t="shared" si="4"/>
        <v>102.72955006956522</v>
      </c>
    </row>
    <row r="274" spans="1:7" x14ac:dyDescent="0.3">
      <c r="A274" s="15" t="s">
        <v>172</v>
      </c>
      <c r="B274" s="15">
        <v>2015</v>
      </c>
      <c r="C274" s="15">
        <v>192105.2813</v>
      </c>
      <c r="D274" s="15">
        <v>459</v>
      </c>
      <c r="E274" s="15">
        <v>418.53002450000002</v>
      </c>
      <c r="F274" s="15">
        <f>VLOOKUP(B274,Sheet1!$A$2:B3570,2,FALSE)</f>
        <v>1.0434782608695652</v>
      </c>
      <c r="G274" s="15">
        <f t="shared" si="4"/>
        <v>436.72698208695653</v>
      </c>
    </row>
    <row r="275" spans="1:7" x14ac:dyDescent="0.3">
      <c r="A275" s="15" t="s">
        <v>172</v>
      </c>
      <c r="B275" s="15">
        <v>2016</v>
      </c>
      <c r="C275" s="15">
        <v>193326.30847896199</v>
      </c>
      <c r="D275" s="15">
        <v>434</v>
      </c>
      <c r="E275" s="15">
        <v>445.45232368424422</v>
      </c>
      <c r="F275" s="15">
        <f>VLOOKUP(B275,Sheet1!$A$2:B3993,2,FALSE)</f>
        <v>0.86956521739130443</v>
      </c>
      <c r="G275" s="15">
        <f t="shared" si="4"/>
        <v>387.34984668195153</v>
      </c>
    </row>
    <row r="276" spans="1:7" x14ac:dyDescent="0.3">
      <c r="A276" s="15" t="s">
        <v>172</v>
      </c>
      <c r="B276" s="15">
        <v>2017</v>
      </c>
      <c r="C276" s="15">
        <v>174559.38395836501</v>
      </c>
      <c r="D276" s="15">
        <v>359</v>
      </c>
      <c r="E276" s="15">
        <v>486.23783832413653</v>
      </c>
      <c r="F276" s="15">
        <f>VLOOKUP(B276,Sheet1!$A$2:B4416,2,FALSE)</f>
        <v>1</v>
      </c>
      <c r="G276" s="15">
        <f t="shared" si="4"/>
        <v>486.23783832413653</v>
      </c>
    </row>
    <row r="277" spans="1:7" x14ac:dyDescent="0.3">
      <c r="A277" s="15" t="s">
        <v>344</v>
      </c>
      <c r="B277" s="15">
        <v>2007</v>
      </c>
      <c r="C277" s="15">
        <v>152</v>
      </c>
      <c r="D277" s="15">
        <v>86687.960699999996</v>
      </c>
      <c r="E277" s="15">
        <v>570.3155309</v>
      </c>
      <c r="F277" s="15">
        <f>VLOOKUP(B277,Sheet1!$A$2:B359,2,FALSE)</f>
        <v>1.0434782608695652</v>
      </c>
      <c r="G277" s="15">
        <f t="shared" si="4"/>
        <v>595.11185833043476</v>
      </c>
    </row>
    <row r="278" spans="1:7" x14ac:dyDescent="0.3">
      <c r="A278" s="15" t="s">
        <v>344</v>
      </c>
      <c r="B278" s="15">
        <v>2008</v>
      </c>
      <c r="C278" s="15">
        <v>22942.147710672099</v>
      </c>
      <c r="D278" s="15">
        <v>32</v>
      </c>
      <c r="E278" s="15">
        <v>716.94211595850311</v>
      </c>
      <c r="F278" s="15">
        <f>VLOOKUP(B278,Sheet1!$A$2:B782,2,FALSE)</f>
        <v>1.3043478260869565</v>
      </c>
      <c r="G278" s="15">
        <f t="shared" si="4"/>
        <v>935.14189038065626</v>
      </c>
    </row>
    <row r="279" spans="1:7" x14ac:dyDescent="0.3">
      <c r="A279" s="15" t="s">
        <v>344</v>
      </c>
      <c r="B279" s="15">
        <v>2009</v>
      </c>
      <c r="C279" s="15">
        <v>160066.131899353</v>
      </c>
      <c r="D279" s="15">
        <v>252</v>
      </c>
      <c r="E279" s="15">
        <v>635.18306309267064</v>
      </c>
      <c r="F279" s="15">
        <f>VLOOKUP(B279,Sheet1!$A$2:B1205,2,FALSE)</f>
        <v>1.5217391304347827</v>
      </c>
      <c r="G279" s="15">
        <f t="shared" si="4"/>
        <v>966.58292209754234</v>
      </c>
    </row>
    <row r="280" spans="1:7" x14ac:dyDescent="0.3">
      <c r="A280" s="15" t="s">
        <v>344</v>
      </c>
      <c r="B280" s="15">
        <v>2010</v>
      </c>
      <c r="C280" s="15">
        <v>86658.097996006894</v>
      </c>
      <c r="D280" s="15">
        <v>131</v>
      </c>
      <c r="E280" s="15">
        <f>C280/D280</f>
        <v>661.5121984428007</v>
      </c>
      <c r="F280" s="15">
        <f>VLOOKUP(B280,Sheet1!$A$2:B1628,2,FALSE)</f>
        <v>1.3913043478260871</v>
      </c>
      <c r="G280" s="15">
        <f t="shared" si="4"/>
        <v>920.36479783346192</v>
      </c>
    </row>
    <row r="281" spans="1:7" x14ac:dyDescent="0.3">
      <c r="A281" s="15" t="s">
        <v>344</v>
      </c>
      <c r="B281" s="15">
        <v>2011</v>
      </c>
      <c r="C281" s="15">
        <v>131519.741686825</v>
      </c>
      <c r="D281" s="15">
        <v>196</v>
      </c>
      <c r="E281" s="15">
        <f>C281/D281</f>
        <v>671.01909023890312</v>
      </c>
      <c r="F281" s="15">
        <f>VLOOKUP(B281,Sheet1!$A$2:B2051,2,FALSE)</f>
        <v>0.69565217391304357</v>
      </c>
      <c r="G281" s="15">
        <f t="shared" si="4"/>
        <v>466.7958888618457</v>
      </c>
    </row>
    <row r="282" spans="1:7" x14ac:dyDescent="0.3">
      <c r="A282" s="15" t="s">
        <v>344</v>
      </c>
      <c r="B282" s="15">
        <v>2012</v>
      </c>
      <c r="C282" s="15">
        <v>154558.31909155101</v>
      </c>
      <c r="D282" s="15">
        <v>216</v>
      </c>
      <c r="E282" s="15">
        <v>715.54777357199544</v>
      </c>
      <c r="F282" s="15">
        <f>VLOOKUP(B282,Sheet1!$A$2:B2474,2,FALSE)</f>
        <v>0.43478260869565222</v>
      </c>
      <c r="G282" s="15">
        <f t="shared" si="4"/>
        <v>311.10772763999807</v>
      </c>
    </row>
    <row r="283" spans="1:7" x14ac:dyDescent="0.3">
      <c r="A283" s="15" t="s">
        <v>344</v>
      </c>
      <c r="B283" s="15">
        <v>2013</v>
      </c>
      <c r="C283" s="15">
        <v>147442.33720080301</v>
      </c>
      <c r="D283" s="15">
        <v>220</v>
      </c>
      <c r="E283" s="15">
        <v>670.19244182183184</v>
      </c>
      <c r="F283" s="15">
        <f>VLOOKUP(B283,Sheet1!$A$2:B2897,2,FALSE)</f>
        <v>0.39130434782608697</v>
      </c>
      <c r="G283" s="15">
        <f t="shared" si="4"/>
        <v>262.24921636506463</v>
      </c>
    </row>
    <row r="284" spans="1:7" x14ac:dyDescent="0.3">
      <c r="A284" s="15" t="s">
        <v>344</v>
      </c>
      <c r="B284" s="15">
        <v>2014</v>
      </c>
      <c r="C284" s="15">
        <v>267595.68410000001</v>
      </c>
      <c r="D284" s="15">
        <v>394</v>
      </c>
      <c r="E284" s="15">
        <v>679.17686319999996</v>
      </c>
      <c r="F284" s="15">
        <f>VLOOKUP(B284,Sheet1!$A$2:B3320,2,FALSE)</f>
        <v>0.2608695652173913</v>
      </c>
      <c r="G284" s="15">
        <f t="shared" si="4"/>
        <v>177.17657300869564</v>
      </c>
    </row>
    <row r="285" spans="1:7" x14ac:dyDescent="0.3">
      <c r="A285" s="15" t="s">
        <v>344</v>
      </c>
      <c r="B285" s="15">
        <v>2015</v>
      </c>
      <c r="C285" s="15">
        <v>349773.01079999999</v>
      </c>
      <c r="D285" s="15">
        <v>507</v>
      </c>
      <c r="E285" s="15">
        <v>689.88759530000004</v>
      </c>
      <c r="F285" s="15">
        <f>VLOOKUP(B285,Sheet1!$A$2:B3743,2,FALSE)</f>
        <v>1.0434782608695652</v>
      </c>
      <c r="G285" s="15">
        <f t="shared" si="4"/>
        <v>719.8827081391305</v>
      </c>
    </row>
    <row r="286" spans="1:7" x14ac:dyDescent="0.3">
      <c r="A286" s="15" t="s">
        <v>344</v>
      </c>
      <c r="B286" s="15">
        <v>2016</v>
      </c>
      <c r="C286" s="15">
        <v>304862.26068621001</v>
      </c>
      <c r="D286" s="15">
        <v>416</v>
      </c>
      <c r="E286" s="15">
        <v>732.84197280338947</v>
      </c>
      <c r="F286" s="15">
        <f>VLOOKUP(B286,Sheet1!$A$2:B4166,2,FALSE)</f>
        <v>0.86956521739130443</v>
      </c>
      <c r="G286" s="15">
        <f t="shared" si="4"/>
        <v>637.25388939425181</v>
      </c>
    </row>
    <row r="287" spans="1:7" x14ac:dyDescent="0.3">
      <c r="A287" s="15" t="s">
        <v>344</v>
      </c>
      <c r="B287" s="15">
        <v>2017</v>
      </c>
      <c r="C287" s="15">
        <v>393934.08106235397</v>
      </c>
      <c r="D287" s="15">
        <v>460</v>
      </c>
      <c r="E287" s="15">
        <v>856.37843709207391</v>
      </c>
      <c r="F287" s="15">
        <f>VLOOKUP(B287,Sheet1!$A$2:B4589,2,FALSE)</f>
        <v>1</v>
      </c>
      <c r="G287" s="15">
        <f t="shared" si="4"/>
        <v>856.37843709207391</v>
      </c>
    </row>
    <row r="288" spans="1:7" x14ac:dyDescent="0.3">
      <c r="A288" s="15" t="s">
        <v>153</v>
      </c>
      <c r="B288" s="15">
        <v>2007</v>
      </c>
      <c r="C288" s="15">
        <v>847</v>
      </c>
      <c r="D288" s="15">
        <v>248489.14300000001</v>
      </c>
      <c r="E288" s="15">
        <v>293.37561149999999</v>
      </c>
      <c r="F288" s="15">
        <f>VLOOKUP(B288,Sheet1!$A$2:B167,2,FALSE)</f>
        <v>1.0434782608695652</v>
      </c>
      <c r="G288" s="15">
        <f t="shared" si="4"/>
        <v>306.13107286956517</v>
      </c>
    </row>
    <row r="289" spans="1:7" x14ac:dyDescent="0.3">
      <c r="A289" s="15" t="s">
        <v>153</v>
      </c>
      <c r="B289" s="15">
        <v>2008</v>
      </c>
      <c r="C289" s="15">
        <v>305039.83181136003</v>
      </c>
      <c r="D289" s="15">
        <v>429</v>
      </c>
      <c r="E289" s="15">
        <v>711.04855900083919</v>
      </c>
      <c r="F289" s="15">
        <f>VLOOKUP(B289,Sheet1!$A$2:B590,2,FALSE)</f>
        <v>1.3043478260869565</v>
      </c>
      <c r="G289" s="15">
        <f t="shared" si="4"/>
        <v>927.45464217500762</v>
      </c>
    </row>
    <row r="290" spans="1:7" x14ac:dyDescent="0.3">
      <c r="A290" s="15" t="s">
        <v>153</v>
      </c>
      <c r="B290" s="15">
        <v>2009</v>
      </c>
      <c r="C290" s="15">
        <v>130823.269916531</v>
      </c>
      <c r="D290" s="15">
        <v>303</v>
      </c>
      <c r="E290" s="15">
        <v>431.75996672122443</v>
      </c>
      <c r="F290" s="15">
        <f>VLOOKUP(B290,Sheet1!$A$2:B1013,2,FALSE)</f>
        <v>1.5217391304347827</v>
      </c>
      <c r="G290" s="15">
        <f t="shared" si="4"/>
        <v>657.02603631490683</v>
      </c>
    </row>
    <row r="291" spans="1:7" x14ac:dyDescent="0.3">
      <c r="A291" s="15" t="s">
        <v>153</v>
      </c>
      <c r="B291" s="15">
        <v>2010</v>
      </c>
      <c r="C291" s="15">
        <v>82382.147676106499</v>
      </c>
      <c r="D291" s="15">
        <v>199</v>
      </c>
      <c r="E291" s="15">
        <f>C291/D291</f>
        <v>413.9806415884749</v>
      </c>
      <c r="F291" s="15">
        <f>VLOOKUP(B291,Sheet1!$A$2:B1436,2,FALSE)</f>
        <v>1.3913043478260871</v>
      </c>
      <c r="G291" s="15">
        <f t="shared" si="4"/>
        <v>575.97306655787816</v>
      </c>
    </row>
    <row r="292" spans="1:7" x14ac:dyDescent="0.3">
      <c r="A292" s="15" t="s">
        <v>153</v>
      </c>
      <c r="B292" s="15">
        <v>2011</v>
      </c>
      <c r="C292" s="15">
        <v>135737.196372037</v>
      </c>
      <c r="D292" s="15">
        <v>323</v>
      </c>
      <c r="E292" s="15">
        <f>C292/D292</f>
        <v>420.2389980558421</v>
      </c>
      <c r="F292" s="15">
        <f>VLOOKUP(B292,Sheet1!$A$2:B1859,2,FALSE)</f>
        <v>0.69565217391304357</v>
      </c>
      <c r="G292" s="15">
        <f t="shared" si="4"/>
        <v>292.34017256058587</v>
      </c>
    </row>
    <row r="293" spans="1:7" x14ac:dyDescent="0.3">
      <c r="A293" s="15" t="s">
        <v>153</v>
      </c>
      <c r="B293" s="15">
        <v>2012</v>
      </c>
      <c r="C293" s="15">
        <v>111161.346491231</v>
      </c>
      <c r="D293" s="15">
        <v>265</v>
      </c>
      <c r="E293" s="15">
        <v>419.47677921219247</v>
      </c>
      <c r="F293" s="15">
        <f>VLOOKUP(B293,Sheet1!$A$2:B2282,2,FALSE)</f>
        <v>0.43478260869565222</v>
      </c>
      <c r="G293" s="15">
        <f t="shared" si="4"/>
        <v>182.38120835312719</v>
      </c>
    </row>
    <row r="294" spans="1:7" x14ac:dyDescent="0.3">
      <c r="A294" s="15" t="s">
        <v>153</v>
      </c>
      <c r="B294" s="15">
        <v>2013</v>
      </c>
      <c r="C294" s="15">
        <v>206261.78862363499</v>
      </c>
      <c r="D294" s="15">
        <v>444</v>
      </c>
      <c r="E294" s="15">
        <v>464.55357798115989</v>
      </c>
      <c r="F294" s="15">
        <f>VLOOKUP(B294,Sheet1!$A$2:B2705,2,FALSE)</f>
        <v>0.39130434782608697</v>
      </c>
      <c r="G294" s="15">
        <f t="shared" si="4"/>
        <v>181.78183486219299</v>
      </c>
    </row>
    <row r="295" spans="1:7" x14ac:dyDescent="0.3">
      <c r="A295" s="15" t="s">
        <v>153</v>
      </c>
      <c r="B295" s="15">
        <v>2014</v>
      </c>
      <c r="C295" s="15">
        <v>162574.01579999999</v>
      </c>
      <c r="D295" s="15">
        <v>387</v>
      </c>
      <c r="E295" s="15">
        <v>420.08789619999999</v>
      </c>
      <c r="F295" s="15">
        <f>VLOOKUP(B295,Sheet1!$A$2:B3128,2,FALSE)</f>
        <v>0.2608695652173913</v>
      </c>
      <c r="G295" s="15">
        <f t="shared" si="4"/>
        <v>109.58814683478261</v>
      </c>
    </row>
    <row r="296" spans="1:7" x14ac:dyDescent="0.3">
      <c r="A296" s="15" t="s">
        <v>153</v>
      </c>
      <c r="B296" s="15">
        <v>2015</v>
      </c>
      <c r="C296" s="15">
        <v>277398.77279999998</v>
      </c>
      <c r="D296" s="15">
        <v>629</v>
      </c>
      <c r="E296" s="15">
        <v>441.01553710000002</v>
      </c>
      <c r="F296" s="15">
        <f>VLOOKUP(B296,Sheet1!$A$2:B3551,2,FALSE)</f>
        <v>1.0434782608695652</v>
      </c>
      <c r="G296" s="15">
        <f t="shared" si="4"/>
        <v>460.19012566956525</v>
      </c>
    </row>
    <row r="297" spans="1:7" x14ac:dyDescent="0.3">
      <c r="A297" s="15" t="s">
        <v>153</v>
      </c>
      <c r="B297" s="15">
        <v>2016</v>
      </c>
      <c r="C297" s="15">
        <v>302659.701599908</v>
      </c>
      <c r="D297" s="15">
        <v>628</v>
      </c>
      <c r="E297" s="15">
        <v>481.94219999985353</v>
      </c>
      <c r="F297" s="15">
        <f>VLOOKUP(B297,Sheet1!$A$2:B3974,2,FALSE)</f>
        <v>0.86956521739130443</v>
      </c>
      <c r="G297" s="15">
        <f t="shared" si="4"/>
        <v>419.08017391291617</v>
      </c>
    </row>
    <row r="298" spans="1:7" x14ac:dyDescent="0.3">
      <c r="A298" s="15" t="s">
        <v>153</v>
      </c>
      <c r="B298" s="15">
        <v>2017</v>
      </c>
      <c r="C298" s="15">
        <v>250762.31212166199</v>
      </c>
      <c r="D298" s="15">
        <v>484</v>
      </c>
      <c r="E298" s="15">
        <v>518.10395066459091</v>
      </c>
      <c r="F298" s="15">
        <f>VLOOKUP(B298,Sheet1!$A$2:B4397,2,FALSE)</f>
        <v>1</v>
      </c>
      <c r="G298" s="15">
        <f t="shared" si="4"/>
        <v>518.10395066459091</v>
      </c>
    </row>
    <row r="299" spans="1:7" x14ac:dyDescent="0.3">
      <c r="A299" s="15" t="s">
        <v>229</v>
      </c>
      <c r="B299" s="15">
        <v>2007</v>
      </c>
      <c r="C299" s="15">
        <v>795</v>
      </c>
      <c r="D299" s="15">
        <v>270528.8774</v>
      </c>
      <c r="E299" s="15">
        <v>340.28789610000001</v>
      </c>
      <c r="F299" s="15">
        <f>VLOOKUP(B299,Sheet1!$A$2:B243,2,FALSE)</f>
        <v>1.0434782608695652</v>
      </c>
      <c r="G299" s="15">
        <f t="shared" si="4"/>
        <v>355.08302201739133</v>
      </c>
    </row>
    <row r="300" spans="1:7" x14ac:dyDescent="0.3">
      <c r="A300" s="15" t="s">
        <v>229</v>
      </c>
      <c r="B300" s="15">
        <v>2008</v>
      </c>
      <c r="C300" s="15">
        <v>328652.11206886399</v>
      </c>
      <c r="D300" s="15">
        <v>386</v>
      </c>
      <c r="E300" s="15">
        <v>851.43034214731608</v>
      </c>
      <c r="F300" s="15">
        <f>VLOOKUP(B300,Sheet1!$A$2:B666,2,FALSE)</f>
        <v>1.3043478260869565</v>
      </c>
      <c r="G300" s="15">
        <f t="shared" si="4"/>
        <v>1110.5613158443252</v>
      </c>
    </row>
    <row r="301" spans="1:7" x14ac:dyDescent="0.3">
      <c r="A301" s="15" t="s">
        <v>229</v>
      </c>
      <c r="B301" s="15">
        <v>2009</v>
      </c>
      <c r="C301" s="15">
        <v>192288.593476059</v>
      </c>
      <c r="D301" s="15">
        <v>421</v>
      </c>
      <c r="E301" s="15">
        <v>456.74250231842996</v>
      </c>
      <c r="F301" s="15">
        <f>VLOOKUP(B301,Sheet1!$A$2:B1089,2,FALSE)</f>
        <v>1.5217391304347827</v>
      </c>
      <c r="G301" s="15">
        <f t="shared" si="4"/>
        <v>695.04293831065434</v>
      </c>
    </row>
    <row r="302" spans="1:7" x14ac:dyDescent="0.3">
      <c r="A302" s="15" t="s">
        <v>229</v>
      </c>
      <c r="B302" s="15">
        <v>2010</v>
      </c>
      <c r="C302" s="15">
        <v>124220.709861802</v>
      </c>
      <c r="D302" s="15">
        <v>284</v>
      </c>
      <c r="E302" s="15">
        <f>C302/D302</f>
        <v>437.39686571057041</v>
      </c>
      <c r="F302" s="15">
        <f>VLOOKUP(B302,Sheet1!$A$2:B1512,2,FALSE)</f>
        <v>1.3913043478260871</v>
      </c>
      <c r="G302" s="15">
        <f t="shared" si="4"/>
        <v>608.55216098861979</v>
      </c>
    </row>
    <row r="303" spans="1:7" x14ac:dyDescent="0.3">
      <c r="A303" s="15" t="s">
        <v>229</v>
      </c>
      <c r="B303" s="15">
        <v>2011</v>
      </c>
      <c r="C303" s="15">
        <v>181429.276088682</v>
      </c>
      <c r="D303" s="15">
        <v>418</v>
      </c>
      <c r="E303" s="15">
        <f>C303/D303</f>
        <v>434.04133035569856</v>
      </c>
      <c r="F303" s="15">
        <f>VLOOKUP(B303,Sheet1!$A$2:B1935,2,FALSE)</f>
        <v>0.69565217391304357</v>
      </c>
      <c r="G303" s="15">
        <f t="shared" si="4"/>
        <v>301.9417950300512</v>
      </c>
    </row>
    <row r="304" spans="1:7" x14ac:dyDescent="0.3">
      <c r="A304" s="15" t="s">
        <v>229</v>
      </c>
      <c r="B304" s="15">
        <v>2012</v>
      </c>
      <c r="C304" s="15">
        <v>114859.407283906</v>
      </c>
      <c r="D304" s="15">
        <v>282</v>
      </c>
      <c r="E304" s="15">
        <v>407.30286270888649</v>
      </c>
      <c r="F304" s="15">
        <f>VLOOKUP(B304,Sheet1!$A$2:B2358,2,FALSE)</f>
        <v>0.43478260869565222</v>
      </c>
      <c r="G304" s="15">
        <f t="shared" si="4"/>
        <v>177.08820117777677</v>
      </c>
    </row>
    <row r="305" spans="1:7" x14ac:dyDescent="0.3">
      <c r="A305" s="15" t="s">
        <v>229</v>
      </c>
      <c r="B305" s="15">
        <v>2013</v>
      </c>
      <c r="C305" s="15">
        <v>221781.78694546499</v>
      </c>
      <c r="D305" s="15">
        <v>545</v>
      </c>
      <c r="E305" s="15">
        <v>406.93905861553208</v>
      </c>
      <c r="F305" s="15">
        <f>VLOOKUP(B305,Sheet1!$A$2:B2781,2,FALSE)</f>
        <v>0.39130434782608697</v>
      </c>
      <c r="G305" s="15">
        <f t="shared" si="4"/>
        <v>159.23702293651255</v>
      </c>
    </row>
    <row r="306" spans="1:7" x14ac:dyDescent="0.3">
      <c r="A306" s="15" t="s">
        <v>229</v>
      </c>
      <c r="B306" s="15">
        <v>2014</v>
      </c>
      <c r="C306" s="15">
        <v>314434.60700000002</v>
      </c>
      <c r="D306" s="15">
        <v>736</v>
      </c>
      <c r="E306" s="15">
        <v>427.22093339999998</v>
      </c>
      <c r="F306" s="15">
        <f>VLOOKUP(B306,Sheet1!$A$2:B3204,2,FALSE)</f>
        <v>0.2608695652173913</v>
      </c>
      <c r="G306" s="15">
        <f t="shared" si="4"/>
        <v>111.44893914782608</v>
      </c>
    </row>
    <row r="307" spans="1:7" x14ac:dyDescent="0.3">
      <c r="A307" s="15" t="s">
        <v>229</v>
      </c>
      <c r="B307" s="15">
        <v>2015</v>
      </c>
      <c r="C307" s="15">
        <v>424569.04930000001</v>
      </c>
      <c r="D307" s="15">
        <v>955</v>
      </c>
      <c r="E307" s="15">
        <v>444.57492070000001</v>
      </c>
      <c r="F307" s="15">
        <f>VLOOKUP(B307,Sheet1!$A$2:B3627,2,FALSE)</f>
        <v>1.0434782608695652</v>
      </c>
      <c r="G307" s="15">
        <f t="shared" si="4"/>
        <v>463.90426507826089</v>
      </c>
    </row>
    <row r="308" spans="1:7" x14ac:dyDescent="0.3">
      <c r="A308" s="15" t="s">
        <v>229</v>
      </c>
      <c r="B308" s="15">
        <v>2016</v>
      </c>
      <c r="C308" s="15">
        <v>394289.65660140599</v>
      </c>
      <c r="D308" s="15">
        <v>834</v>
      </c>
      <c r="E308" s="15">
        <v>472.76937242374817</v>
      </c>
      <c r="F308" s="15">
        <f>VLOOKUP(B308,Sheet1!$A$2:B4050,2,FALSE)</f>
        <v>0.86956521739130443</v>
      </c>
      <c r="G308" s="15">
        <f t="shared" si="4"/>
        <v>411.10380210760712</v>
      </c>
    </row>
    <row r="309" spans="1:7" x14ac:dyDescent="0.3">
      <c r="A309" s="15" t="s">
        <v>229</v>
      </c>
      <c r="B309" s="15">
        <v>2017</v>
      </c>
      <c r="C309" s="15">
        <v>378163.291221875</v>
      </c>
      <c r="D309" s="15">
        <v>752</v>
      </c>
      <c r="E309" s="15">
        <v>502.8767170503657</v>
      </c>
      <c r="F309" s="15">
        <f>VLOOKUP(B309,Sheet1!$A$2:B4473,2,FALSE)</f>
        <v>1</v>
      </c>
      <c r="G309" s="15">
        <f t="shared" si="4"/>
        <v>502.8767170503657</v>
      </c>
    </row>
    <row r="310" spans="1:7" x14ac:dyDescent="0.3">
      <c r="A310" s="15" t="s">
        <v>83</v>
      </c>
      <c r="B310" s="15">
        <v>2007</v>
      </c>
      <c r="C310" s="15">
        <v>14</v>
      </c>
      <c r="D310" s="15">
        <v>4338.8911889999999</v>
      </c>
      <c r="E310" s="15">
        <v>309.92079919999998</v>
      </c>
      <c r="F310" s="15">
        <f>VLOOKUP(B310,Sheet1!$A$2:B97,2,FALSE)</f>
        <v>1.0434782608695652</v>
      </c>
      <c r="G310" s="15">
        <f t="shared" si="4"/>
        <v>323.3956165565217</v>
      </c>
    </row>
    <row r="311" spans="1:7" x14ac:dyDescent="0.3">
      <c r="A311" s="15" t="s">
        <v>83</v>
      </c>
      <c r="B311" s="15">
        <v>2008</v>
      </c>
      <c r="C311" s="15">
        <v>15901.815514354999</v>
      </c>
      <c r="D311" s="15">
        <v>36</v>
      </c>
      <c r="E311" s="15">
        <v>441.7170976209722</v>
      </c>
      <c r="F311" s="15">
        <f>VLOOKUP(B311,Sheet1!$A$2:B520,2,FALSE)</f>
        <v>1.3043478260869565</v>
      </c>
      <c r="G311" s="15">
        <f t="shared" si="4"/>
        <v>576.1527360273551</v>
      </c>
    </row>
    <row r="312" spans="1:7" x14ac:dyDescent="0.3">
      <c r="A312" s="15" t="s">
        <v>83</v>
      </c>
      <c r="B312" s="15">
        <v>2009</v>
      </c>
      <c r="C312" s="15">
        <v>1721.0190501155901</v>
      </c>
      <c r="D312" s="15">
        <v>4</v>
      </c>
      <c r="E312" s="15">
        <v>430.25476252889752</v>
      </c>
      <c r="F312" s="15">
        <f>VLOOKUP(B312,Sheet1!$A$2:B943,2,FALSE)</f>
        <v>1.5217391304347827</v>
      </c>
      <c r="G312" s="15">
        <f t="shared" si="4"/>
        <v>654.73550819614843</v>
      </c>
    </row>
    <row r="313" spans="1:7" x14ac:dyDescent="0.3">
      <c r="A313" s="15" t="s">
        <v>83</v>
      </c>
      <c r="B313" s="15">
        <v>2010</v>
      </c>
      <c r="C313" s="15">
        <v>3604.0837492445098</v>
      </c>
      <c r="D313" s="15">
        <v>9</v>
      </c>
      <c r="E313" s="15">
        <f>C313/D313</f>
        <v>400.45374991605667</v>
      </c>
      <c r="F313" s="15">
        <f>VLOOKUP(B313,Sheet1!$A$2:B1366,2,FALSE)</f>
        <v>1.3913043478260871</v>
      </c>
      <c r="G313" s="15">
        <f t="shared" si="4"/>
        <v>557.15304336147017</v>
      </c>
    </row>
    <row r="314" spans="1:7" x14ac:dyDescent="0.3">
      <c r="A314" s="15" t="s">
        <v>83</v>
      </c>
      <c r="B314" s="15">
        <v>2011</v>
      </c>
      <c r="C314" s="15">
        <v>18277.062576836801</v>
      </c>
      <c r="D314" s="15">
        <v>37</v>
      </c>
      <c r="E314" s="15">
        <f>C314/D314</f>
        <v>493.97466423883247</v>
      </c>
      <c r="F314" s="15">
        <f>VLOOKUP(B314,Sheet1!$A$2:B1789,2,FALSE)</f>
        <v>0.69565217391304357</v>
      </c>
      <c r="G314" s="15">
        <f t="shared" si="4"/>
        <v>343.6345490357096</v>
      </c>
    </row>
    <row r="315" spans="1:7" x14ac:dyDescent="0.3">
      <c r="A315" s="15" t="s">
        <v>83</v>
      </c>
      <c r="B315" s="15">
        <v>2012</v>
      </c>
      <c r="C315" s="15">
        <v>3785.8934203025201</v>
      </c>
      <c r="D315" s="15">
        <v>8</v>
      </c>
      <c r="E315" s="15">
        <v>473.23667753781501</v>
      </c>
      <c r="F315" s="15">
        <f>VLOOKUP(B315,Sheet1!$A$2:B2212,2,FALSE)</f>
        <v>0.43478260869565222</v>
      </c>
      <c r="G315" s="15">
        <f t="shared" si="4"/>
        <v>205.75507719035437</v>
      </c>
    </row>
    <row r="316" spans="1:7" x14ac:dyDescent="0.3">
      <c r="A316" s="15" t="s">
        <v>83</v>
      </c>
      <c r="B316" s="15">
        <v>2013</v>
      </c>
      <c r="C316" s="15">
        <v>5582.0035638687996</v>
      </c>
      <c r="D316" s="15">
        <v>11</v>
      </c>
      <c r="E316" s="15">
        <v>507.45486944261813</v>
      </c>
      <c r="F316" s="15">
        <f>VLOOKUP(B316,Sheet1!$A$2:B2635,2,FALSE)</f>
        <v>0.39130434782608697</v>
      </c>
      <c r="G316" s="15">
        <f t="shared" si="4"/>
        <v>198.5692967384158</v>
      </c>
    </row>
    <row r="317" spans="1:7" x14ac:dyDescent="0.3">
      <c r="A317" s="15" t="s">
        <v>83</v>
      </c>
      <c r="B317" s="15">
        <v>2014</v>
      </c>
      <c r="C317" s="15">
        <v>12721.560229999999</v>
      </c>
      <c r="D317" s="15">
        <v>27</v>
      </c>
      <c r="E317" s="15">
        <v>471.16889750000001</v>
      </c>
      <c r="F317" s="15">
        <f>VLOOKUP(B317,Sheet1!$A$2:B3058,2,FALSE)</f>
        <v>0.2608695652173913</v>
      </c>
      <c r="G317" s="15">
        <f t="shared" si="4"/>
        <v>122.9136254347826</v>
      </c>
    </row>
    <row r="318" spans="1:7" x14ac:dyDescent="0.3">
      <c r="A318" s="15" t="s">
        <v>83</v>
      </c>
      <c r="B318" s="15">
        <v>2015</v>
      </c>
      <c r="C318" s="15">
        <v>25639.64892</v>
      </c>
      <c r="D318" s="15">
        <v>57</v>
      </c>
      <c r="E318" s="15">
        <v>449.81840210000001</v>
      </c>
      <c r="F318" s="15">
        <f>VLOOKUP(B318,Sheet1!$A$2:B3481,2,FALSE)</f>
        <v>1.0434782608695652</v>
      </c>
      <c r="G318" s="15">
        <f t="shared" si="4"/>
        <v>469.37572393043479</v>
      </c>
    </row>
    <row r="319" spans="1:7" x14ac:dyDescent="0.3">
      <c r="A319" s="15" t="s">
        <v>83</v>
      </c>
      <c r="B319" s="15">
        <v>2016</v>
      </c>
      <c r="C319" s="15">
        <v>21369.2446820275</v>
      </c>
      <c r="D319" s="15">
        <v>44</v>
      </c>
      <c r="E319" s="15">
        <v>485.66465186426137</v>
      </c>
      <c r="F319" s="15">
        <f>VLOOKUP(B319,Sheet1!$A$2:B3904,2,FALSE)</f>
        <v>0.86956521739130443</v>
      </c>
      <c r="G319" s="15">
        <f t="shared" si="4"/>
        <v>422.31708857761862</v>
      </c>
    </row>
    <row r="320" spans="1:7" x14ac:dyDescent="0.3">
      <c r="A320" s="15" t="s">
        <v>83</v>
      </c>
      <c r="B320" s="15">
        <v>2017</v>
      </c>
      <c r="C320" s="15">
        <v>32854.010898357999</v>
      </c>
      <c r="D320" s="15">
        <v>46</v>
      </c>
      <c r="E320" s="15">
        <v>714.21762822517394</v>
      </c>
      <c r="F320" s="15">
        <f>VLOOKUP(B320,Sheet1!$A$2:B4327,2,FALSE)</f>
        <v>1</v>
      </c>
      <c r="G320" s="15">
        <f t="shared" si="4"/>
        <v>714.21762822517394</v>
      </c>
    </row>
    <row r="321" spans="1:7" x14ac:dyDescent="0.3">
      <c r="A321" s="15" t="s">
        <v>313</v>
      </c>
      <c r="B321" s="15">
        <v>2007</v>
      </c>
      <c r="C321" s="15">
        <v>178</v>
      </c>
      <c r="D321" s="15">
        <v>126101.18859999999</v>
      </c>
      <c r="E321" s="15">
        <v>708.43364389999999</v>
      </c>
      <c r="F321" s="15">
        <f>VLOOKUP(B321,Sheet1!$A$2:B328,2,FALSE)</f>
        <v>1.0434782608695652</v>
      </c>
      <c r="G321" s="15">
        <f t="shared" si="4"/>
        <v>739.23510667826088</v>
      </c>
    </row>
    <row r="322" spans="1:7" x14ac:dyDescent="0.3">
      <c r="A322" s="15" t="s">
        <v>313</v>
      </c>
      <c r="B322" s="15">
        <v>2008</v>
      </c>
      <c r="C322" s="15">
        <v>71274.9621884347</v>
      </c>
      <c r="D322" s="15">
        <v>117</v>
      </c>
      <c r="E322" s="15">
        <v>609.18771101226241</v>
      </c>
      <c r="F322" s="15">
        <f>VLOOKUP(B322,Sheet1!$A$2:B751,2,FALSE)</f>
        <v>1.3043478260869565</v>
      </c>
      <c r="G322" s="15">
        <f t="shared" ref="G322:G385" si="5">F322*E322</f>
        <v>794.59266653773363</v>
      </c>
    </row>
    <row r="323" spans="1:7" x14ac:dyDescent="0.3">
      <c r="A323" s="15" t="s">
        <v>313</v>
      </c>
      <c r="B323" s="15">
        <v>2009</v>
      </c>
      <c r="C323" s="15">
        <v>391834.11397026799</v>
      </c>
      <c r="D323" s="15">
        <v>563</v>
      </c>
      <c r="E323" s="15">
        <v>695.97533564878859</v>
      </c>
      <c r="F323" s="15">
        <f>VLOOKUP(B323,Sheet1!$A$2:B1174,2,FALSE)</f>
        <v>1.5217391304347827</v>
      </c>
      <c r="G323" s="15">
        <f t="shared" si="5"/>
        <v>1059.0929020742435</v>
      </c>
    </row>
    <row r="324" spans="1:7" x14ac:dyDescent="0.3">
      <c r="A324" s="15" t="s">
        <v>313</v>
      </c>
      <c r="B324" s="15">
        <v>2010</v>
      </c>
      <c r="C324" s="15">
        <v>233541.72145480101</v>
      </c>
      <c r="D324" s="15">
        <v>315</v>
      </c>
      <c r="E324" s="15">
        <f>C324/D324</f>
        <v>741.40229033270157</v>
      </c>
      <c r="F324" s="15">
        <f>VLOOKUP(B324,Sheet1!$A$2:B1597,2,FALSE)</f>
        <v>1.3913043478260871</v>
      </c>
      <c r="G324" s="15">
        <f t="shared" si="5"/>
        <v>1031.5162300281067</v>
      </c>
    </row>
    <row r="325" spans="1:7" x14ac:dyDescent="0.3">
      <c r="A325" s="15" t="s">
        <v>313</v>
      </c>
      <c r="B325" s="15">
        <v>2011</v>
      </c>
      <c r="C325" s="15">
        <v>250077.895740123</v>
      </c>
      <c r="D325" s="15">
        <v>347</v>
      </c>
      <c r="E325" s="15">
        <f>C325/D325</f>
        <v>720.68557850179536</v>
      </c>
      <c r="F325" s="15">
        <f>VLOOKUP(B325,Sheet1!$A$2:B2020,2,FALSE)</f>
        <v>0.69565217391304357</v>
      </c>
      <c r="G325" s="15">
        <f t="shared" si="5"/>
        <v>501.34648939255334</v>
      </c>
    </row>
    <row r="326" spans="1:7" x14ac:dyDescent="0.3">
      <c r="A326" s="15" t="s">
        <v>313</v>
      </c>
      <c r="B326" s="15">
        <v>2012</v>
      </c>
      <c r="C326" s="15">
        <v>172091.296114417</v>
      </c>
      <c r="D326" s="15">
        <v>253</v>
      </c>
      <c r="E326" s="15">
        <v>680.20275144038339</v>
      </c>
      <c r="F326" s="15">
        <f>VLOOKUP(B326,Sheet1!$A$2:B2443,2,FALSE)</f>
        <v>0.43478260869565222</v>
      </c>
      <c r="G326" s="15">
        <f t="shared" si="5"/>
        <v>295.74032671321021</v>
      </c>
    </row>
    <row r="327" spans="1:7" x14ac:dyDescent="0.3">
      <c r="A327" s="15" t="s">
        <v>313</v>
      </c>
      <c r="B327" s="15">
        <v>2013</v>
      </c>
      <c r="C327" s="15">
        <v>289361.05897281802</v>
      </c>
      <c r="D327" s="15">
        <v>418</v>
      </c>
      <c r="E327" s="15">
        <v>692.25133725554554</v>
      </c>
      <c r="F327" s="15">
        <f>VLOOKUP(B327,Sheet1!$A$2:B2866,2,FALSE)</f>
        <v>0.39130434782608697</v>
      </c>
      <c r="G327" s="15">
        <f t="shared" si="5"/>
        <v>270.88095805651784</v>
      </c>
    </row>
    <row r="328" spans="1:7" x14ac:dyDescent="0.3">
      <c r="A328" s="15" t="s">
        <v>313</v>
      </c>
      <c r="B328" s="15">
        <v>2014</v>
      </c>
      <c r="C328" s="15">
        <v>424081.25229999999</v>
      </c>
      <c r="D328" s="15">
        <v>601</v>
      </c>
      <c r="E328" s="15">
        <v>705.62604380000005</v>
      </c>
      <c r="F328" s="15">
        <f>VLOOKUP(B328,Sheet1!$A$2:B3289,2,FALSE)</f>
        <v>0.2608695652173913</v>
      </c>
      <c r="G328" s="15">
        <f t="shared" si="5"/>
        <v>184.07635925217392</v>
      </c>
    </row>
    <row r="329" spans="1:7" x14ac:dyDescent="0.3">
      <c r="A329" s="15" t="s">
        <v>313</v>
      </c>
      <c r="B329" s="15">
        <v>2015</v>
      </c>
      <c r="C329" s="15">
        <v>458312.6704</v>
      </c>
      <c r="D329" s="15">
        <v>591</v>
      </c>
      <c r="E329" s="15">
        <v>775.48675200000002</v>
      </c>
      <c r="F329" s="15">
        <f>VLOOKUP(B329,Sheet1!$A$2:B3712,2,FALSE)</f>
        <v>1.0434782608695652</v>
      </c>
      <c r="G329" s="15">
        <f t="shared" si="5"/>
        <v>809.20356730434787</v>
      </c>
    </row>
    <row r="330" spans="1:7" x14ac:dyDescent="0.3">
      <c r="A330" s="15" t="s">
        <v>313</v>
      </c>
      <c r="B330" s="15">
        <v>2016</v>
      </c>
      <c r="C330" s="15">
        <v>535875.81218188698</v>
      </c>
      <c r="D330" s="15">
        <v>654</v>
      </c>
      <c r="E330" s="15">
        <v>819.38197581328291</v>
      </c>
      <c r="F330" s="15">
        <f>VLOOKUP(B330,Sheet1!$A$2:B4135,2,FALSE)</f>
        <v>0.86956521739130443</v>
      </c>
      <c r="G330" s="15">
        <f t="shared" si="5"/>
        <v>712.50606592459394</v>
      </c>
    </row>
    <row r="331" spans="1:7" x14ac:dyDescent="0.3">
      <c r="A331" s="15" t="s">
        <v>313</v>
      </c>
      <c r="B331" s="15">
        <v>2017</v>
      </c>
      <c r="C331" s="15">
        <v>635038.86908875499</v>
      </c>
      <c r="D331" s="15">
        <v>724</v>
      </c>
      <c r="E331" s="15">
        <v>877.12550979109801</v>
      </c>
      <c r="F331" s="15">
        <f>VLOOKUP(B331,Sheet1!$A$2:B4558,2,FALSE)</f>
        <v>1</v>
      </c>
      <c r="G331" s="15">
        <f t="shared" si="5"/>
        <v>877.12550979109801</v>
      </c>
    </row>
    <row r="332" spans="1:7" x14ac:dyDescent="0.3">
      <c r="A332" s="15" t="s">
        <v>140</v>
      </c>
      <c r="B332" s="15">
        <v>2007</v>
      </c>
      <c r="C332" s="15">
        <v>3</v>
      </c>
      <c r="D332" s="15">
        <v>899.65075220000006</v>
      </c>
      <c r="E332" s="15">
        <v>299.88358410000001</v>
      </c>
      <c r="F332" s="15">
        <f>VLOOKUP(B332,Sheet1!$A$2:B154,2,FALSE)</f>
        <v>1.0434782608695652</v>
      </c>
      <c r="G332" s="15">
        <f t="shared" si="5"/>
        <v>312.92200079999998</v>
      </c>
    </row>
    <row r="333" spans="1:7" x14ac:dyDescent="0.3">
      <c r="A333" s="15" t="s">
        <v>140</v>
      </c>
      <c r="B333" s="15">
        <v>2008</v>
      </c>
      <c r="C333" s="15">
        <v>4156.9273852714896</v>
      </c>
      <c r="D333" s="15">
        <v>11</v>
      </c>
      <c r="E333" s="15">
        <v>377.9024895701354</v>
      </c>
      <c r="F333" s="15">
        <f>VLOOKUP(B333,Sheet1!$A$2:B577,2,FALSE)</f>
        <v>1.3043478260869565</v>
      </c>
      <c r="G333" s="15">
        <f t="shared" si="5"/>
        <v>492.91629074365488</v>
      </c>
    </row>
    <row r="334" spans="1:7" x14ac:dyDescent="0.3">
      <c r="A334" s="15" t="s">
        <v>140</v>
      </c>
      <c r="B334" s="15">
        <v>2009</v>
      </c>
      <c r="C334" s="15">
        <v>2955.7909415404001</v>
      </c>
      <c r="D334" s="15">
        <v>8</v>
      </c>
      <c r="E334" s="15">
        <v>369.47386769255002</v>
      </c>
      <c r="F334" s="15">
        <f>VLOOKUP(B334,Sheet1!$A$2:B1000,2,FALSE)</f>
        <v>1.5217391304347827</v>
      </c>
      <c r="G334" s="15">
        <f t="shared" si="5"/>
        <v>562.24284214083707</v>
      </c>
    </row>
    <row r="335" spans="1:7" x14ac:dyDescent="0.3">
      <c r="A335" s="15" t="s">
        <v>140</v>
      </c>
      <c r="B335" s="15">
        <v>2010</v>
      </c>
      <c r="C335" s="15">
        <v>5839.5768871983</v>
      </c>
      <c r="D335" s="15">
        <v>10</v>
      </c>
      <c r="E335" s="15">
        <f>C335/D335</f>
        <v>583.95768871983</v>
      </c>
      <c r="F335" s="15">
        <f>VLOOKUP(B335,Sheet1!$A$2:B1423,2,FALSE)</f>
        <v>1.3913043478260871</v>
      </c>
      <c r="G335" s="15">
        <f t="shared" si="5"/>
        <v>812.46287126237223</v>
      </c>
    </row>
    <row r="336" spans="1:7" x14ac:dyDescent="0.3">
      <c r="A336" s="15" t="s">
        <v>140</v>
      </c>
      <c r="B336" s="15">
        <v>2011</v>
      </c>
      <c r="C336" s="15">
        <v>2540.6180274376702</v>
      </c>
      <c r="D336" s="15">
        <v>6</v>
      </c>
      <c r="E336" s="15">
        <f>C336/D336</f>
        <v>423.43633790627837</v>
      </c>
      <c r="F336" s="15">
        <f>VLOOKUP(B336,Sheet1!$A$2:B1846,2,FALSE)</f>
        <v>0.69565217391304357</v>
      </c>
      <c r="G336" s="15">
        <f t="shared" si="5"/>
        <v>294.56440897828065</v>
      </c>
    </row>
    <row r="337" spans="1:7" x14ac:dyDescent="0.3">
      <c r="A337" s="15" t="s">
        <v>140</v>
      </c>
      <c r="B337" s="15">
        <v>2012</v>
      </c>
      <c r="C337" s="15">
        <v>3304.73365563282</v>
      </c>
      <c r="D337" s="15">
        <v>7</v>
      </c>
      <c r="E337" s="15">
        <v>472.10480794754574</v>
      </c>
      <c r="F337" s="15">
        <f>VLOOKUP(B337,Sheet1!$A$2:B2269,2,FALSE)</f>
        <v>0.43478260869565222</v>
      </c>
      <c r="G337" s="15">
        <f t="shared" si="5"/>
        <v>205.26295997719382</v>
      </c>
    </row>
    <row r="338" spans="1:7" x14ac:dyDescent="0.3">
      <c r="A338" s="15" t="s">
        <v>140</v>
      </c>
      <c r="B338" s="15">
        <v>2013</v>
      </c>
      <c r="C338" s="15">
        <v>4750.9200722740497</v>
      </c>
      <c r="D338" s="15">
        <v>12</v>
      </c>
      <c r="E338" s="15">
        <v>395.91000602283748</v>
      </c>
      <c r="F338" s="15">
        <f>VLOOKUP(B338,Sheet1!$A$2:B2692,2,FALSE)</f>
        <v>0.39130434782608697</v>
      </c>
      <c r="G338" s="15">
        <f t="shared" si="5"/>
        <v>154.92130670458857</v>
      </c>
    </row>
    <row r="339" spans="1:7" x14ac:dyDescent="0.3">
      <c r="A339" s="15" t="s">
        <v>140</v>
      </c>
      <c r="B339" s="15">
        <v>2014</v>
      </c>
      <c r="C339" s="15">
        <v>59826.020329999999</v>
      </c>
      <c r="D339" s="15">
        <v>87</v>
      </c>
      <c r="E339" s="15">
        <v>687.65540610000005</v>
      </c>
      <c r="F339" s="15">
        <f>VLOOKUP(B339,Sheet1!$A$2:B3115,2,FALSE)</f>
        <v>0.2608695652173913</v>
      </c>
      <c r="G339" s="15">
        <f t="shared" si="5"/>
        <v>179.38836680869565</v>
      </c>
    </row>
    <row r="340" spans="1:7" x14ac:dyDescent="0.3">
      <c r="A340" s="15" t="s">
        <v>140</v>
      </c>
      <c r="B340" s="15">
        <v>2015</v>
      </c>
      <c r="C340" s="15">
        <v>12471.606040000001</v>
      </c>
      <c r="D340" s="15">
        <v>26</v>
      </c>
      <c r="E340" s="15">
        <v>479.67715529999998</v>
      </c>
      <c r="F340" s="15">
        <f>VLOOKUP(B340,Sheet1!$A$2:B3538,2,FALSE)</f>
        <v>1.0434782608695652</v>
      </c>
      <c r="G340" s="15">
        <f t="shared" si="5"/>
        <v>500.53268379130429</v>
      </c>
    </row>
    <row r="341" spans="1:7" x14ac:dyDescent="0.3">
      <c r="A341" s="15" t="s">
        <v>140</v>
      </c>
      <c r="B341" s="15">
        <v>2016</v>
      </c>
      <c r="C341" s="15">
        <v>18781.638953522801</v>
      </c>
      <c r="D341" s="15">
        <v>36</v>
      </c>
      <c r="E341" s="15">
        <v>521.71219315341114</v>
      </c>
      <c r="F341" s="15">
        <f>VLOOKUP(B341,Sheet1!$A$2:B3961,2,FALSE)</f>
        <v>0.86956521739130443</v>
      </c>
      <c r="G341" s="15">
        <f t="shared" si="5"/>
        <v>453.66277665514014</v>
      </c>
    </row>
    <row r="342" spans="1:7" x14ac:dyDescent="0.3">
      <c r="A342" s="15" t="s">
        <v>140</v>
      </c>
      <c r="B342" s="15">
        <v>2017</v>
      </c>
      <c r="C342" s="15">
        <v>21010.759997570101</v>
      </c>
      <c r="D342" s="15">
        <v>36</v>
      </c>
      <c r="E342" s="15">
        <v>583.63222215472501</v>
      </c>
      <c r="F342" s="15">
        <f>VLOOKUP(B342,Sheet1!$A$2:B4384,2,FALSE)</f>
        <v>1</v>
      </c>
      <c r="G342" s="15">
        <f t="shared" si="5"/>
        <v>583.63222215472501</v>
      </c>
    </row>
    <row r="343" spans="1:7" x14ac:dyDescent="0.3">
      <c r="A343" s="15" t="s">
        <v>221</v>
      </c>
      <c r="B343" s="15">
        <v>2007</v>
      </c>
      <c r="C343" s="15">
        <v>1</v>
      </c>
      <c r="D343" s="15">
        <v>190.5706103</v>
      </c>
      <c r="E343" s="15">
        <v>190.5706103</v>
      </c>
      <c r="F343" s="15">
        <f>VLOOKUP(B343,Sheet1!$A$2:B235,2,FALSE)</f>
        <v>1.0434782608695652</v>
      </c>
      <c r="G343" s="15">
        <f t="shared" si="5"/>
        <v>198.85628900869565</v>
      </c>
    </row>
    <row r="344" spans="1:7" x14ac:dyDescent="0.3">
      <c r="A344" s="15" t="s">
        <v>221</v>
      </c>
      <c r="B344" s="15">
        <v>2008</v>
      </c>
      <c r="C344" s="15">
        <v>15217.8565262756</v>
      </c>
      <c r="D344" s="15">
        <v>28</v>
      </c>
      <c r="E344" s="15">
        <v>543.49487593841434</v>
      </c>
      <c r="F344" s="15">
        <f>VLOOKUP(B344,Sheet1!$A$2:B658,2,FALSE)</f>
        <v>1.3043478260869565</v>
      </c>
      <c r="G344" s="15">
        <f t="shared" si="5"/>
        <v>708.90635991967088</v>
      </c>
    </row>
    <row r="345" spans="1:7" x14ac:dyDescent="0.3">
      <c r="A345" s="15" t="s">
        <v>221</v>
      </c>
      <c r="B345" s="15">
        <v>2009</v>
      </c>
      <c r="C345" s="15">
        <v>1676.7351760930601</v>
      </c>
      <c r="D345" s="15">
        <v>6</v>
      </c>
      <c r="E345" s="15">
        <v>279.4558626821767</v>
      </c>
      <c r="F345" s="15">
        <f>VLOOKUP(B345,Sheet1!$A$2:B1081,2,FALSE)</f>
        <v>1.5217391304347827</v>
      </c>
      <c r="G345" s="15">
        <f t="shared" si="5"/>
        <v>425.2589214728776</v>
      </c>
    </row>
    <row r="346" spans="1:7" x14ac:dyDescent="0.3">
      <c r="A346" s="15" t="s">
        <v>221</v>
      </c>
      <c r="B346" s="15">
        <v>2010</v>
      </c>
      <c r="C346" s="15">
        <v>461.96283601490302</v>
      </c>
      <c r="D346" s="15">
        <v>2</v>
      </c>
      <c r="E346" s="15">
        <f>C346/D346</f>
        <v>230.98141800745151</v>
      </c>
      <c r="F346" s="15">
        <f>VLOOKUP(B346,Sheet1!$A$2:B1504,2,FALSE)</f>
        <v>1.3913043478260871</v>
      </c>
      <c r="G346" s="15">
        <f t="shared" si="5"/>
        <v>321.36545114080212</v>
      </c>
    </row>
    <row r="347" spans="1:7" x14ac:dyDescent="0.3">
      <c r="A347" s="15" t="s">
        <v>221</v>
      </c>
      <c r="B347" s="15">
        <v>2011</v>
      </c>
      <c r="C347" s="15">
        <v>607.552803818798</v>
      </c>
      <c r="D347" s="15">
        <v>2</v>
      </c>
      <c r="E347" s="15">
        <f>C347/D347</f>
        <v>303.776401909399</v>
      </c>
      <c r="F347" s="15">
        <f>VLOOKUP(B347,Sheet1!$A$2:B1927,2,FALSE)</f>
        <v>0.69565217391304357</v>
      </c>
      <c r="G347" s="15">
        <f t="shared" si="5"/>
        <v>211.32271437175586</v>
      </c>
    </row>
    <row r="348" spans="1:7" x14ac:dyDescent="0.3">
      <c r="A348" s="15" t="s">
        <v>221</v>
      </c>
      <c r="B348" s="15">
        <v>2012</v>
      </c>
      <c r="C348" s="15">
        <v>2447.4386773551901</v>
      </c>
      <c r="D348" s="15">
        <v>6</v>
      </c>
      <c r="E348" s="15">
        <v>407.90644622586501</v>
      </c>
      <c r="F348" s="15">
        <f>VLOOKUP(B348,Sheet1!$A$2:B2350,2,FALSE)</f>
        <v>0.43478260869565222</v>
      </c>
      <c r="G348" s="15">
        <f t="shared" si="5"/>
        <v>177.35062879385438</v>
      </c>
    </row>
    <row r="349" spans="1:7" x14ac:dyDescent="0.3">
      <c r="A349" s="15" t="s">
        <v>221</v>
      </c>
      <c r="B349" s="15">
        <v>2013</v>
      </c>
      <c r="C349" s="15">
        <v>439.01281442809602</v>
      </c>
      <c r="D349" s="15">
        <v>1</v>
      </c>
      <c r="E349" s="15">
        <v>439.01281442809602</v>
      </c>
      <c r="F349" s="15">
        <f>VLOOKUP(B349,Sheet1!$A$2:B2773,2,FALSE)</f>
        <v>0.39130434782608697</v>
      </c>
      <c r="G349" s="15">
        <f t="shared" si="5"/>
        <v>171.78762303708106</v>
      </c>
    </row>
    <row r="350" spans="1:7" x14ac:dyDescent="0.3">
      <c r="A350" s="15" t="s">
        <v>221</v>
      </c>
      <c r="B350" s="15">
        <v>2014</v>
      </c>
      <c r="C350" s="15">
        <v>1455.457885</v>
      </c>
      <c r="D350" s="15">
        <v>2</v>
      </c>
      <c r="E350" s="15">
        <v>727.72894229999997</v>
      </c>
      <c r="F350" s="15">
        <f>VLOOKUP(B350,Sheet1!$A$2:B3196,2,FALSE)</f>
        <v>0.2608695652173913</v>
      </c>
      <c r="G350" s="15">
        <f t="shared" si="5"/>
        <v>189.84233277391303</v>
      </c>
    </row>
    <row r="351" spans="1:7" x14ac:dyDescent="0.3">
      <c r="A351" s="15" t="s">
        <v>221</v>
      </c>
      <c r="B351" s="15">
        <v>2015</v>
      </c>
      <c r="C351" s="15">
        <v>4499.7246450000002</v>
      </c>
      <c r="D351" s="15">
        <v>12</v>
      </c>
      <c r="E351" s="15">
        <v>374.9770537</v>
      </c>
      <c r="F351" s="15">
        <f>VLOOKUP(B351,Sheet1!$A$2:B3619,2,FALSE)</f>
        <v>1.0434782608695652</v>
      </c>
      <c r="G351" s="15">
        <f t="shared" si="5"/>
        <v>391.28040386086957</v>
      </c>
    </row>
    <row r="352" spans="1:7" x14ac:dyDescent="0.3">
      <c r="A352" s="15" t="s">
        <v>221</v>
      </c>
      <c r="B352" s="15">
        <v>2016</v>
      </c>
      <c r="C352" s="15">
        <v>5296.6556454495903</v>
      </c>
      <c r="D352" s="15">
        <v>13</v>
      </c>
      <c r="E352" s="15">
        <v>407.43504964996851</v>
      </c>
      <c r="F352" s="15">
        <f>VLOOKUP(B352,Sheet1!$A$2:B4042,2,FALSE)</f>
        <v>0.86956521739130443</v>
      </c>
      <c r="G352" s="15">
        <f t="shared" si="5"/>
        <v>354.29134752171177</v>
      </c>
    </row>
    <row r="353" spans="1:7" x14ac:dyDescent="0.3">
      <c r="A353" s="15" t="s">
        <v>221</v>
      </c>
      <c r="B353" s="15">
        <v>2017</v>
      </c>
      <c r="C353" s="15">
        <v>4019.0675570723802</v>
      </c>
      <c r="D353" s="15">
        <v>8</v>
      </c>
      <c r="E353" s="15">
        <v>502.38344463404752</v>
      </c>
      <c r="F353" s="15">
        <f>VLOOKUP(B353,Sheet1!$A$2:B4465,2,FALSE)</f>
        <v>1</v>
      </c>
      <c r="G353" s="15">
        <f t="shared" si="5"/>
        <v>502.38344463404752</v>
      </c>
    </row>
    <row r="354" spans="1:7" x14ac:dyDescent="0.3">
      <c r="A354" s="15" t="s">
        <v>189</v>
      </c>
      <c r="B354" s="15">
        <v>2007</v>
      </c>
      <c r="C354" s="15">
        <v>393</v>
      </c>
      <c r="D354" s="15">
        <v>135582.10500000001</v>
      </c>
      <c r="E354" s="15">
        <v>344.9926337</v>
      </c>
      <c r="F354" s="15">
        <f>VLOOKUP(B354,Sheet1!$A$2:B203,2,FALSE)</f>
        <v>1.0434782608695652</v>
      </c>
      <c r="G354" s="15">
        <f t="shared" si="5"/>
        <v>359.99231342608692</v>
      </c>
    </row>
    <row r="355" spans="1:7" x14ac:dyDescent="0.3">
      <c r="A355" s="15" t="s">
        <v>189</v>
      </c>
      <c r="B355" s="15">
        <v>2008</v>
      </c>
      <c r="C355" s="15">
        <v>36965.0994231679</v>
      </c>
      <c r="D355" s="15">
        <v>59</v>
      </c>
      <c r="E355" s="15">
        <v>626.52710886725254</v>
      </c>
      <c r="F355" s="15">
        <f>VLOOKUP(B355,Sheet1!$A$2:B626,2,FALSE)</f>
        <v>1.3043478260869565</v>
      </c>
      <c r="G355" s="15">
        <f t="shared" si="5"/>
        <v>817.20927243554684</v>
      </c>
    </row>
    <row r="356" spans="1:7" x14ac:dyDescent="0.3">
      <c r="A356" s="15" t="s">
        <v>189</v>
      </c>
      <c r="B356" s="15">
        <v>2009</v>
      </c>
      <c r="C356" s="15">
        <v>146542.80906981099</v>
      </c>
      <c r="D356" s="15">
        <v>350</v>
      </c>
      <c r="E356" s="15">
        <v>418.69374019945997</v>
      </c>
      <c r="F356" s="15">
        <f>VLOOKUP(B356,Sheet1!$A$2:B1049,2,FALSE)</f>
        <v>1.5217391304347827</v>
      </c>
      <c r="G356" s="15">
        <f t="shared" si="5"/>
        <v>637.14264812961301</v>
      </c>
    </row>
    <row r="357" spans="1:7" x14ac:dyDescent="0.3">
      <c r="A357" s="15" t="s">
        <v>189</v>
      </c>
      <c r="B357" s="15">
        <v>2010</v>
      </c>
      <c r="C357" s="15">
        <v>69317.759622878104</v>
      </c>
      <c r="D357" s="15">
        <v>172</v>
      </c>
      <c r="E357" s="15">
        <f>C357/D357</f>
        <v>403.01023036557035</v>
      </c>
      <c r="F357" s="15">
        <f>VLOOKUP(B357,Sheet1!$A$2:B1472,2,FALSE)</f>
        <v>1.3913043478260871</v>
      </c>
      <c r="G357" s="15">
        <f t="shared" si="5"/>
        <v>560.70988572601095</v>
      </c>
    </row>
    <row r="358" spans="1:7" x14ac:dyDescent="0.3">
      <c r="A358" s="15" t="s">
        <v>189</v>
      </c>
      <c r="B358" s="15">
        <v>2011</v>
      </c>
      <c r="C358" s="15">
        <v>116480.728213308</v>
      </c>
      <c r="D358" s="15">
        <v>296</v>
      </c>
      <c r="E358" s="15">
        <f>C358/D358</f>
        <v>393.51597369360809</v>
      </c>
      <c r="F358" s="15">
        <f>VLOOKUP(B358,Sheet1!$A$2:B1895,2,FALSE)</f>
        <v>0.69565217391304357</v>
      </c>
      <c r="G358" s="15">
        <f t="shared" si="5"/>
        <v>273.75024256946654</v>
      </c>
    </row>
    <row r="359" spans="1:7" x14ac:dyDescent="0.3">
      <c r="A359" s="15" t="s">
        <v>189</v>
      </c>
      <c r="B359" s="15">
        <v>2012</v>
      </c>
      <c r="C359" s="15">
        <v>83055.361855758296</v>
      </c>
      <c r="D359" s="15">
        <v>221</v>
      </c>
      <c r="E359" s="15">
        <v>375.81611699438145</v>
      </c>
      <c r="F359" s="15">
        <f>VLOOKUP(B359,Sheet1!$A$2:B2318,2,FALSE)</f>
        <v>0.43478260869565222</v>
      </c>
      <c r="G359" s="15">
        <f t="shared" si="5"/>
        <v>163.39831173668759</v>
      </c>
    </row>
    <row r="360" spans="1:7" x14ac:dyDescent="0.3">
      <c r="A360" s="15" t="s">
        <v>189</v>
      </c>
      <c r="B360" s="15">
        <v>2013</v>
      </c>
      <c r="C360" s="15">
        <v>112400.16138859501</v>
      </c>
      <c r="D360" s="15">
        <v>307</v>
      </c>
      <c r="E360" s="15">
        <v>366.12430419737785</v>
      </c>
      <c r="F360" s="15">
        <f>VLOOKUP(B360,Sheet1!$A$2:B2741,2,FALSE)</f>
        <v>0.39130434782608697</v>
      </c>
      <c r="G360" s="15">
        <f t="shared" si="5"/>
        <v>143.26603207723483</v>
      </c>
    </row>
    <row r="361" spans="1:7" x14ac:dyDescent="0.3">
      <c r="A361" s="15" t="s">
        <v>189</v>
      </c>
      <c r="B361" s="15">
        <v>2014</v>
      </c>
      <c r="C361" s="15">
        <v>230384.3082</v>
      </c>
      <c r="D361" s="15">
        <v>535</v>
      </c>
      <c r="E361" s="15">
        <v>430.62487520000002</v>
      </c>
      <c r="F361" s="15">
        <f>VLOOKUP(B361,Sheet1!$A$2:B3164,2,FALSE)</f>
        <v>0.2608695652173913</v>
      </c>
      <c r="G361" s="15">
        <f t="shared" si="5"/>
        <v>112.33692396521739</v>
      </c>
    </row>
    <row r="362" spans="1:7" x14ac:dyDescent="0.3">
      <c r="A362" s="15" t="s">
        <v>189</v>
      </c>
      <c r="B362" s="15">
        <v>2015</v>
      </c>
      <c r="C362" s="15">
        <v>234670.9418</v>
      </c>
      <c r="D362" s="15">
        <v>551</v>
      </c>
      <c r="E362" s="15">
        <v>425.90007589999999</v>
      </c>
      <c r="F362" s="15">
        <f>VLOOKUP(B362,Sheet1!$A$2:B3587,2,FALSE)</f>
        <v>1.0434782608695652</v>
      </c>
      <c r="G362" s="15">
        <f t="shared" si="5"/>
        <v>444.41747050434782</v>
      </c>
    </row>
    <row r="363" spans="1:7" x14ac:dyDescent="0.3">
      <c r="A363" s="15" t="s">
        <v>189</v>
      </c>
      <c r="B363" s="15">
        <v>2016</v>
      </c>
      <c r="C363" s="15">
        <v>238173.03944786199</v>
      </c>
      <c r="D363" s="15">
        <v>497</v>
      </c>
      <c r="E363" s="15">
        <v>479.22140733976255</v>
      </c>
      <c r="F363" s="15">
        <f>VLOOKUP(B363,Sheet1!$A$2:B4010,2,FALSE)</f>
        <v>0.86956521739130443</v>
      </c>
      <c r="G363" s="15">
        <f t="shared" si="5"/>
        <v>416.7142672519675</v>
      </c>
    </row>
    <row r="364" spans="1:7" x14ac:dyDescent="0.3">
      <c r="A364" s="15" t="s">
        <v>189</v>
      </c>
      <c r="B364" s="15">
        <v>2017</v>
      </c>
      <c r="C364" s="15">
        <v>235752.24615030701</v>
      </c>
      <c r="D364" s="15">
        <v>449</v>
      </c>
      <c r="E364" s="15">
        <v>525.06068184923606</v>
      </c>
      <c r="F364" s="15">
        <f>VLOOKUP(B364,Sheet1!$A$2:B4433,2,FALSE)</f>
        <v>1</v>
      </c>
      <c r="G364" s="15">
        <f t="shared" si="5"/>
        <v>525.06068184923606</v>
      </c>
    </row>
    <row r="365" spans="1:7" x14ac:dyDescent="0.3">
      <c r="A365" s="15" t="s">
        <v>190</v>
      </c>
      <c r="B365" s="15">
        <v>2007</v>
      </c>
      <c r="C365" s="15">
        <v>102</v>
      </c>
      <c r="D365" s="15">
        <v>36024.611790000003</v>
      </c>
      <c r="E365" s="15">
        <v>353.18246859999999</v>
      </c>
      <c r="F365" s="15">
        <f>VLOOKUP(B365,Sheet1!$A$2:B204,2,FALSE)</f>
        <v>1.0434782608695652</v>
      </c>
      <c r="G365" s="15">
        <f t="shared" si="5"/>
        <v>368.53822810434781</v>
      </c>
    </row>
    <row r="366" spans="1:7" x14ac:dyDescent="0.3">
      <c r="A366" s="15" t="s">
        <v>190</v>
      </c>
      <c r="B366" s="15">
        <v>2008</v>
      </c>
      <c r="C366" s="15">
        <v>53663.199501754003</v>
      </c>
      <c r="D366" s="15">
        <v>82</v>
      </c>
      <c r="E366" s="15">
        <v>654.42926221651226</v>
      </c>
      <c r="F366" s="15">
        <f>VLOOKUP(B366,Sheet1!$A$2:B627,2,FALSE)</f>
        <v>1.3043478260869565</v>
      </c>
      <c r="G366" s="15">
        <f t="shared" si="5"/>
        <v>853.60338549979861</v>
      </c>
    </row>
    <row r="367" spans="1:7" x14ac:dyDescent="0.3">
      <c r="A367" s="15" t="s">
        <v>190</v>
      </c>
      <c r="B367" s="15">
        <v>2009</v>
      </c>
      <c r="C367" s="15">
        <v>40383.169725661799</v>
      </c>
      <c r="D367" s="15">
        <v>104</v>
      </c>
      <c r="E367" s="15">
        <v>388.29970890059423</v>
      </c>
      <c r="F367" s="15">
        <f>VLOOKUP(B367,Sheet1!$A$2:B1050,2,FALSE)</f>
        <v>1.5217391304347827</v>
      </c>
      <c r="G367" s="15">
        <f t="shared" si="5"/>
        <v>590.89086137046957</v>
      </c>
    </row>
    <row r="368" spans="1:7" x14ac:dyDescent="0.3">
      <c r="A368" s="15" t="s">
        <v>190</v>
      </c>
      <c r="B368" s="15">
        <v>2010</v>
      </c>
      <c r="C368" s="15">
        <v>32860.378514208103</v>
      </c>
      <c r="D368" s="15">
        <v>85</v>
      </c>
      <c r="E368" s="15">
        <f>C368/D368</f>
        <v>386.59268840244829</v>
      </c>
      <c r="F368" s="15">
        <f>VLOOKUP(B368,Sheet1!$A$2:B1473,2,FALSE)</f>
        <v>1.3913043478260871</v>
      </c>
      <c r="G368" s="15">
        <f t="shared" si="5"/>
        <v>537.86808821210207</v>
      </c>
    </row>
    <row r="369" spans="1:7" x14ac:dyDescent="0.3">
      <c r="A369" s="15" t="s">
        <v>190</v>
      </c>
      <c r="B369" s="15">
        <v>2011</v>
      </c>
      <c r="C369" s="15">
        <v>65475.148610049902</v>
      </c>
      <c r="D369" s="15">
        <v>156</v>
      </c>
      <c r="E369" s="15">
        <f>C369/D369</f>
        <v>419.71249109006345</v>
      </c>
      <c r="F369" s="15">
        <f>VLOOKUP(B369,Sheet1!$A$2:B1896,2,FALSE)</f>
        <v>0.69565217391304357</v>
      </c>
      <c r="G369" s="15">
        <f t="shared" si="5"/>
        <v>291.97390684526158</v>
      </c>
    </row>
    <row r="370" spans="1:7" x14ac:dyDescent="0.3">
      <c r="A370" s="15" t="s">
        <v>190</v>
      </c>
      <c r="B370" s="15">
        <v>2012</v>
      </c>
      <c r="C370" s="15">
        <v>54512.938743369297</v>
      </c>
      <c r="D370" s="15">
        <v>120</v>
      </c>
      <c r="E370" s="15">
        <v>454.27448952807748</v>
      </c>
      <c r="F370" s="15">
        <f>VLOOKUP(B370,Sheet1!$A$2:B2319,2,FALSE)</f>
        <v>0.43478260869565222</v>
      </c>
      <c r="G370" s="15">
        <f t="shared" si="5"/>
        <v>197.51064762090328</v>
      </c>
    </row>
    <row r="371" spans="1:7" x14ac:dyDescent="0.3">
      <c r="A371" s="15" t="s">
        <v>190</v>
      </c>
      <c r="B371" s="15">
        <v>2013</v>
      </c>
      <c r="C371" s="15">
        <v>65231.8770209949</v>
      </c>
      <c r="D371" s="15">
        <v>149</v>
      </c>
      <c r="E371" s="15">
        <v>437.79783235567049</v>
      </c>
      <c r="F371" s="15">
        <f>VLOOKUP(B371,Sheet1!$A$2:B2742,2,FALSE)</f>
        <v>0.39130434782608697</v>
      </c>
      <c r="G371" s="15">
        <f t="shared" si="5"/>
        <v>171.31219526961021</v>
      </c>
    </row>
    <row r="372" spans="1:7" x14ac:dyDescent="0.3">
      <c r="A372" s="15" t="s">
        <v>190</v>
      </c>
      <c r="B372" s="15">
        <v>2014</v>
      </c>
      <c r="C372" s="15">
        <v>213317.86410000001</v>
      </c>
      <c r="D372" s="15">
        <v>455</v>
      </c>
      <c r="E372" s="15">
        <v>468.83047060000001</v>
      </c>
      <c r="F372" s="15">
        <f>VLOOKUP(B372,Sheet1!$A$2:B3165,2,FALSE)</f>
        <v>0.2608695652173913</v>
      </c>
      <c r="G372" s="15">
        <f t="shared" si="5"/>
        <v>122.30360102608695</v>
      </c>
    </row>
    <row r="373" spans="1:7" x14ac:dyDescent="0.3">
      <c r="A373" s="15" t="s">
        <v>190</v>
      </c>
      <c r="B373" s="15">
        <v>2015</v>
      </c>
      <c r="C373" s="15">
        <v>139319.80179999999</v>
      </c>
      <c r="D373" s="15">
        <v>293</v>
      </c>
      <c r="E373" s="15">
        <v>475.49420400000002</v>
      </c>
      <c r="F373" s="15">
        <f>VLOOKUP(B373,Sheet1!$A$2:B3588,2,FALSE)</f>
        <v>1.0434782608695652</v>
      </c>
      <c r="G373" s="15">
        <f t="shared" si="5"/>
        <v>496.16786504347829</v>
      </c>
    </row>
    <row r="374" spans="1:7" x14ac:dyDescent="0.3">
      <c r="A374" s="15" t="s">
        <v>190</v>
      </c>
      <c r="B374" s="15">
        <v>2016</v>
      </c>
      <c r="C374" s="15">
        <v>216695.226970569</v>
      </c>
      <c r="D374" s="15">
        <v>339</v>
      </c>
      <c r="E374" s="15">
        <v>639.21895861524774</v>
      </c>
      <c r="F374" s="15">
        <f>VLOOKUP(B374,Sheet1!$A$2:B4011,2,FALSE)</f>
        <v>0.86956521739130443</v>
      </c>
      <c r="G374" s="15">
        <f t="shared" si="5"/>
        <v>555.84257270891112</v>
      </c>
    </row>
    <row r="375" spans="1:7" x14ac:dyDescent="0.3">
      <c r="A375" s="15" t="s">
        <v>190</v>
      </c>
      <c r="B375" s="15">
        <v>2017</v>
      </c>
      <c r="C375" s="15">
        <v>127379.55210676001</v>
      </c>
      <c r="D375" s="15">
        <v>221</v>
      </c>
      <c r="E375" s="15">
        <v>576.37806383149325</v>
      </c>
      <c r="F375" s="15">
        <f>VLOOKUP(B375,Sheet1!$A$2:B4434,2,FALSE)</f>
        <v>1</v>
      </c>
      <c r="G375" s="15">
        <f t="shared" si="5"/>
        <v>576.37806383149325</v>
      </c>
    </row>
    <row r="376" spans="1:7" x14ac:dyDescent="0.3">
      <c r="A376" s="15" t="s">
        <v>191</v>
      </c>
      <c r="B376" s="15">
        <v>2007</v>
      </c>
      <c r="C376" s="15">
        <v>396</v>
      </c>
      <c r="D376" s="15">
        <v>144354.6715</v>
      </c>
      <c r="E376" s="15">
        <v>364.5319988</v>
      </c>
      <c r="F376" s="15">
        <f>VLOOKUP(B376,Sheet1!$A$2:B205,2,FALSE)</f>
        <v>1.0434782608695652</v>
      </c>
      <c r="G376" s="15">
        <f t="shared" si="5"/>
        <v>380.3812161391304</v>
      </c>
    </row>
    <row r="377" spans="1:7" x14ac:dyDescent="0.3">
      <c r="A377" s="15" t="s">
        <v>191</v>
      </c>
      <c r="B377" s="15">
        <v>2008</v>
      </c>
      <c r="C377" s="15">
        <v>301010.372529877</v>
      </c>
      <c r="D377" s="15">
        <v>434</v>
      </c>
      <c r="E377" s="15">
        <v>693.57228693520051</v>
      </c>
      <c r="F377" s="15">
        <f>VLOOKUP(B377,Sheet1!$A$2:B628,2,FALSE)</f>
        <v>1.3043478260869565</v>
      </c>
      <c r="G377" s="15">
        <f t="shared" si="5"/>
        <v>904.65950469808763</v>
      </c>
    </row>
    <row r="378" spans="1:7" x14ac:dyDescent="0.3">
      <c r="A378" s="15" t="s">
        <v>191</v>
      </c>
      <c r="B378" s="15">
        <v>2009</v>
      </c>
      <c r="C378" s="15">
        <v>126561.910800336</v>
      </c>
      <c r="D378" s="15">
        <v>267</v>
      </c>
      <c r="E378" s="15">
        <v>474.01464719226965</v>
      </c>
      <c r="F378" s="15">
        <f>VLOOKUP(B378,Sheet1!$A$2:B1051,2,FALSE)</f>
        <v>1.5217391304347827</v>
      </c>
      <c r="G378" s="15">
        <f t="shared" si="5"/>
        <v>721.32663703171477</v>
      </c>
    </row>
    <row r="379" spans="1:7" x14ac:dyDescent="0.3">
      <c r="A379" s="15" t="s">
        <v>191</v>
      </c>
      <c r="B379" s="15">
        <v>2010</v>
      </c>
      <c r="C379" s="15">
        <v>109022.704304385</v>
      </c>
      <c r="D379" s="15">
        <v>227</v>
      </c>
      <c r="E379" s="15">
        <f>C379/D379</f>
        <v>480.27623041579295</v>
      </c>
      <c r="F379" s="15">
        <f>VLOOKUP(B379,Sheet1!$A$2:B1474,2,FALSE)</f>
        <v>1.3913043478260871</v>
      </c>
      <c r="G379" s="15">
        <f t="shared" si="5"/>
        <v>668.21040753501632</v>
      </c>
    </row>
    <row r="380" spans="1:7" x14ac:dyDescent="0.3">
      <c r="A380" s="15" t="s">
        <v>191</v>
      </c>
      <c r="B380" s="15">
        <v>2011</v>
      </c>
      <c r="C380" s="15">
        <v>116841.70260340101</v>
      </c>
      <c r="D380" s="15">
        <v>240</v>
      </c>
      <c r="E380" s="15">
        <f>C380/D380</f>
        <v>486.84042751417087</v>
      </c>
      <c r="F380" s="15">
        <f>VLOOKUP(B380,Sheet1!$A$2:B1897,2,FALSE)</f>
        <v>0.69565217391304357</v>
      </c>
      <c r="G380" s="15">
        <f t="shared" si="5"/>
        <v>338.67160174898845</v>
      </c>
    </row>
    <row r="381" spans="1:7" x14ac:dyDescent="0.3">
      <c r="A381" s="15" t="s">
        <v>191</v>
      </c>
      <c r="B381" s="15">
        <v>2012</v>
      </c>
      <c r="C381" s="15">
        <v>60662.7518090249</v>
      </c>
      <c r="D381" s="15">
        <v>130</v>
      </c>
      <c r="E381" s="15">
        <v>466.63655237711464</v>
      </c>
      <c r="F381" s="15">
        <f>VLOOKUP(B381,Sheet1!$A$2:B2320,2,FALSE)</f>
        <v>0.43478260869565222</v>
      </c>
      <c r="G381" s="15">
        <f t="shared" si="5"/>
        <v>202.88545755526727</v>
      </c>
    </row>
    <row r="382" spans="1:7" x14ac:dyDescent="0.3">
      <c r="A382" s="15" t="s">
        <v>191</v>
      </c>
      <c r="B382" s="15">
        <v>2013</v>
      </c>
      <c r="C382" s="15">
        <v>133904.247261693</v>
      </c>
      <c r="D382" s="15">
        <v>274</v>
      </c>
      <c r="E382" s="15">
        <v>488.70163234194524</v>
      </c>
      <c r="F382" s="15">
        <f>VLOOKUP(B382,Sheet1!$A$2:B2743,2,FALSE)</f>
        <v>0.39130434782608697</v>
      </c>
      <c r="G382" s="15">
        <f t="shared" si="5"/>
        <v>191.23107352510903</v>
      </c>
    </row>
    <row r="383" spans="1:7" x14ac:dyDescent="0.3">
      <c r="A383" s="15" t="s">
        <v>191</v>
      </c>
      <c r="B383" s="15">
        <v>2014</v>
      </c>
      <c r="C383" s="15">
        <v>91295.907730000006</v>
      </c>
      <c r="D383" s="15">
        <v>205</v>
      </c>
      <c r="E383" s="15">
        <v>445.34589140000003</v>
      </c>
      <c r="F383" s="15">
        <f>VLOOKUP(B383,Sheet1!$A$2:B3166,2,FALSE)</f>
        <v>0.2608695652173913</v>
      </c>
      <c r="G383" s="15">
        <f t="shared" si="5"/>
        <v>116.17718906086957</v>
      </c>
    </row>
    <row r="384" spans="1:7" x14ac:dyDescent="0.3">
      <c r="A384" s="15" t="s">
        <v>191</v>
      </c>
      <c r="B384" s="15">
        <v>2015</v>
      </c>
      <c r="C384" s="15">
        <v>232089.33790000001</v>
      </c>
      <c r="D384" s="15">
        <v>455</v>
      </c>
      <c r="E384" s="15">
        <v>510.086457</v>
      </c>
      <c r="F384" s="15">
        <f>VLOOKUP(B384,Sheet1!$A$2:B3589,2,FALSE)</f>
        <v>1.0434782608695652</v>
      </c>
      <c r="G384" s="15">
        <f t="shared" si="5"/>
        <v>532.26412904347819</v>
      </c>
    </row>
    <row r="385" spans="1:7" x14ac:dyDescent="0.3">
      <c r="A385" s="15" t="s">
        <v>191</v>
      </c>
      <c r="B385" s="15">
        <v>2016</v>
      </c>
      <c r="C385" s="15">
        <v>236835.40081195699</v>
      </c>
      <c r="D385" s="15">
        <v>458</v>
      </c>
      <c r="E385" s="15">
        <v>517.10786203484054</v>
      </c>
      <c r="F385" s="15">
        <f>VLOOKUP(B385,Sheet1!$A$2:B4012,2,FALSE)</f>
        <v>0.86956521739130443</v>
      </c>
      <c r="G385" s="15">
        <f t="shared" si="5"/>
        <v>449.65901046507878</v>
      </c>
    </row>
    <row r="386" spans="1:7" x14ac:dyDescent="0.3">
      <c r="A386" s="15" t="s">
        <v>191</v>
      </c>
      <c r="B386" s="15">
        <v>2017</v>
      </c>
      <c r="C386" s="15">
        <v>218560.10033578801</v>
      </c>
      <c r="D386" s="15">
        <v>382</v>
      </c>
      <c r="E386" s="15">
        <v>572.14685951776971</v>
      </c>
      <c r="F386" s="15">
        <f>VLOOKUP(B386,Sheet1!$A$2:B4435,2,FALSE)</f>
        <v>1</v>
      </c>
      <c r="G386" s="15">
        <f t="shared" ref="G386:G449" si="6">F386*E386</f>
        <v>572.14685951776971</v>
      </c>
    </row>
    <row r="387" spans="1:7" x14ac:dyDescent="0.3">
      <c r="A387" s="15" t="s">
        <v>409</v>
      </c>
      <c r="B387" s="15">
        <v>2007</v>
      </c>
      <c r="C387" s="15">
        <v>457</v>
      </c>
      <c r="D387" s="15">
        <v>133578.5208</v>
      </c>
      <c r="E387" s="15">
        <v>292.29435619999998</v>
      </c>
      <c r="F387" s="15">
        <f>VLOOKUP(B387,Sheet1!$A$2:B424,2,FALSE)</f>
        <v>1.0434782608695652</v>
      </c>
      <c r="G387" s="15">
        <f t="shared" si="6"/>
        <v>305.0028064695652</v>
      </c>
    </row>
    <row r="388" spans="1:7" x14ac:dyDescent="0.3">
      <c r="A388" s="15" t="s">
        <v>409</v>
      </c>
      <c r="B388" s="15">
        <v>2008</v>
      </c>
      <c r="C388" s="15">
        <v>248082.79826878401</v>
      </c>
      <c r="D388" s="15">
        <v>335</v>
      </c>
      <c r="E388" s="15">
        <v>740.54566647398212</v>
      </c>
      <c r="F388" s="15">
        <f>VLOOKUP(B388,Sheet1!$A$2:B847,2,FALSE)</f>
        <v>1.3043478260869565</v>
      </c>
      <c r="G388" s="15">
        <f t="shared" si="6"/>
        <v>965.92913018345496</v>
      </c>
    </row>
    <row r="389" spans="1:7" x14ac:dyDescent="0.3">
      <c r="A389" s="15" t="s">
        <v>409</v>
      </c>
      <c r="B389" s="15">
        <v>2009</v>
      </c>
      <c r="C389" s="15">
        <v>76737.722496529095</v>
      </c>
      <c r="D389" s="15">
        <v>189</v>
      </c>
      <c r="E389" s="15">
        <v>406.01969574883117</v>
      </c>
      <c r="F389" s="15">
        <f>VLOOKUP(B389,Sheet1!$A$2:B1270,2,FALSE)</f>
        <v>1.5217391304347827</v>
      </c>
      <c r="G389" s="15">
        <f t="shared" si="6"/>
        <v>617.85605874822136</v>
      </c>
    </row>
    <row r="390" spans="1:7" x14ac:dyDescent="0.3">
      <c r="A390" s="15" t="s">
        <v>409</v>
      </c>
      <c r="B390" s="15">
        <v>2010</v>
      </c>
      <c r="C390" s="15">
        <v>80067.227135701498</v>
      </c>
      <c r="D390" s="15">
        <v>197</v>
      </c>
      <c r="E390" s="15">
        <f>C390/D390</f>
        <v>406.43262505432233</v>
      </c>
      <c r="F390" s="15">
        <f>VLOOKUP(B390,Sheet1!$A$2:B1693,2,FALSE)</f>
        <v>1.3913043478260871</v>
      </c>
      <c r="G390" s="15">
        <f t="shared" si="6"/>
        <v>565.47147833644851</v>
      </c>
    </row>
    <row r="391" spans="1:7" x14ac:dyDescent="0.3">
      <c r="A391" s="15" t="s">
        <v>409</v>
      </c>
      <c r="B391" s="15">
        <v>2011</v>
      </c>
      <c r="C391" s="15">
        <v>80696.254826348697</v>
      </c>
      <c r="D391" s="15">
        <v>196</v>
      </c>
      <c r="E391" s="15">
        <f>C391/D391</f>
        <v>411.71558584871786</v>
      </c>
      <c r="F391" s="15">
        <f>VLOOKUP(B391,Sheet1!$A$2:B2116,2,FALSE)</f>
        <v>0.69565217391304357</v>
      </c>
      <c r="G391" s="15">
        <f t="shared" si="6"/>
        <v>286.4108423295429</v>
      </c>
    </row>
    <row r="392" spans="1:7" x14ac:dyDescent="0.3">
      <c r="A392" s="15" t="s">
        <v>409</v>
      </c>
      <c r="B392" s="15">
        <v>2012</v>
      </c>
      <c r="C392" s="15">
        <v>46200.0760545511</v>
      </c>
      <c r="D392" s="15">
        <v>121</v>
      </c>
      <c r="E392" s="15">
        <v>381.8188103681909</v>
      </c>
      <c r="F392" s="15">
        <f>VLOOKUP(B392,Sheet1!$A$2:B2539,2,FALSE)</f>
        <v>0.43478260869565222</v>
      </c>
      <c r="G392" s="15">
        <f t="shared" si="6"/>
        <v>166.00817842095259</v>
      </c>
    </row>
    <row r="393" spans="1:7" x14ac:dyDescent="0.3">
      <c r="A393" s="15" t="s">
        <v>409</v>
      </c>
      <c r="B393" s="15">
        <v>2013</v>
      </c>
      <c r="C393" s="15">
        <v>87340.747024692406</v>
      </c>
      <c r="D393" s="15">
        <v>220</v>
      </c>
      <c r="E393" s="15">
        <v>397.00339556678364</v>
      </c>
      <c r="F393" s="15">
        <f>VLOOKUP(B393,Sheet1!$A$2:B2962,2,FALSE)</f>
        <v>0.39130434782608697</v>
      </c>
      <c r="G393" s="15">
        <f t="shared" si="6"/>
        <v>155.34915478700231</v>
      </c>
    </row>
    <row r="394" spans="1:7" x14ac:dyDescent="0.3">
      <c r="A394" s="15" t="s">
        <v>409</v>
      </c>
      <c r="B394" s="15">
        <v>2014</v>
      </c>
      <c r="C394" s="15">
        <v>47804.315029999998</v>
      </c>
      <c r="D394" s="15">
        <v>126</v>
      </c>
      <c r="E394" s="15">
        <v>379.39932570000002</v>
      </c>
      <c r="F394" s="15">
        <f>VLOOKUP(B394,Sheet1!$A$2:B3385,2,FALSE)</f>
        <v>0.2608695652173913</v>
      </c>
      <c r="G394" s="15">
        <f t="shared" si="6"/>
        <v>98.973737139130435</v>
      </c>
    </row>
    <row r="395" spans="1:7" x14ac:dyDescent="0.3">
      <c r="A395" s="15" t="s">
        <v>409</v>
      </c>
      <c r="B395" s="15">
        <v>2015</v>
      </c>
      <c r="C395" s="15">
        <v>191634.11799999999</v>
      </c>
      <c r="D395" s="15">
        <v>437</v>
      </c>
      <c r="E395" s="15">
        <v>438.52200929999998</v>
      </c>
      <c r="F395" s="15">
        <f>VLOOKUP(B395,Sheet1!$A$2:B3808,2,FALSE)</f>
        <v>1.0434782608695652</v>
      </c>
      <c r="G395" s="15">
        <f t="shared" si="6"/>
        <v>457.58818361739128</v>
      </c>
    </row>
    <row r="396" spans="1:7" x14ac:dyDescent="0.3">
      <c r="A396" s="15" t="s">
        <v>409</v>
      </c>
      <c r="B396" s="15">
        <v>2016</v>
      </c>
      <c r="C396" s="15">
        <v>177073.757159175</v>
      </c>
      <c r="D396" s="15">
        <v>392</v>
      </c>
      <c r="E396" s="15">
        <v>451.71876826320153</v>
      </c>
      <c r="F396" s="15">
        <f>VLOOKUP(B396,Sheet1!$A$2:B4231,2,FALSE)</f>
        <v>0.86956521739130443</v>
      </c>
      <c r="G396" s="15">
        <f t="shared" si="6"/>
        <v>392.79892892452312</v>
      </c>
    </row>
    <row r="397" spans="1:7" x14ac:dyDescent="0.3">
      <c r="A397" s="15" t="s">
        <v>409</v>
      </c>
      <c r="B397" s="15">
        <v>2017</v>
      </c>
      <c r="C397" s="15">
        <v>184991.82374644501</v>
      </c>
      <c r="D397" s="15">
        <v>380</v>
      </c>
      <c r="E397" s="15">
        <v>486.82058880643422</v>
      </c>
      <c r="F397" s="15">
        <f>VLOOKUP(B397,Sheet1!$A$2:B4654,2,FALSE)</f>
        <v>1</v>
      </c>
      <c r="G397" s="15">
        <f t="shared" si="6"/>
        <v>486.82058880643422</v>
      </c>
    </row>
    <row r="398" spans="1:7" x14ac:dyDescent="0.3">
      <c r="A398" s="15" t="s">
        <v>192</v>
      </c>
      <c r="B398" s="15">
        <v>2007</v>
      </c>
      <c r="C398" s="15">
        <v>271</v>
      </c>
      <c r="D398" s="15">
        <v>99532.683869999993</v>
      </c>
      <c r="E398" s="15">
        <v>367.27927629999999</v>
      </c>
      <c r="F398" s="15">
        <f>VLOOKUP(B398,Sheet1!$A$2:B206,2,FALSE)</f>
        <v>1.0434782608695652</v>
      </c>
      <c r="G398" s="15">
        <f t="shared" si="6"/>
        <v>383.24794048695651</v>
      </c>
    </row>
    <row r="399" spans="1:7" x14ac:dyDescent="0.3">
      <c r="A399" s="15" t="s">
        <v>192</v>
      </c>
      <c r="B399" s="15">
        <v>2008</v>
      </c>
      <c r="C399" s="15">
        <v>37033.676525529299</v>
      </c>
      <c r="D399" s="15">
        <v>62</v>
      </c>
      <c r="E399" s="15">
        <v>597.31736331498871</v>
      </c>
      <c r="F399" s="15">
        <f>VLOOKUP(B399,Sheet1!$A$2:B629,2,FALSE)</f>
        <v>1.3043478260869565</v>
      </c>
      <c r="G399" s="15">
        <f t="shared" si="6"/>
        <v>779.10960432389834</v>
      </c>
    </row>
    <row r="400" spans="1:7" x14ac:dyDescent="0.3">
      <c r="A400" s="15" t="s">
        <v>192</v>
      </c>
      <c r="B400" s="15">
        <v>2009</v>
      </c>
      <c r="C400" s="15">
        <v>152276.823365916</v>
      </c>
      <c r="D400" s="15">
        <v>340</v>
      </c>
      <c r="E400" s="15">
        <v>447.87300989975296</v>
      </c>
      <c r="F400" s="15">
        <f>VLOOKUP(B400,Sheet1!$A$2:B1052,2,FALSE)</f>
        <v>1.5217391304347827</v>
      </c>
      <c r="G400" s="15">
        <f t="shared" si="6"/>
        <v>681.54588463005894</v>
      </c>
    </row>
    <row r="401" spans="1:7" x14ac:dyDescent="0.3">
      <c r="A401" s="15" t="s">
        <v>192</v>
      </c>
      <c r="B401" s="15">
        <v>2010</v>
      </c>
      <c r="C401" s="15">
        <v>86145.395508242</v>
      </c>
      <c r="D401" s="15">
        <v>194</v>
      </c>
      <c r="E401" s="15">
        <f>C401/D401</f>
        <v>444.04843045485569</v>
      </c>
      <c r="F401" s="15">
        <f>VLOOKUP(B401,Sheet1!$A$2:B1475,2,FALSE)</f>
        <v>1.3913043478260871</v>
      </c>
      <c r="G401" s="15">
        <f t="shared" si="6"/>
        <v>617.80651193719063</v>
      </c>
    </row>
    <row r="402" spans="1:7" x14ac:dyDescent="0.3">
      <c r="A402" s="15" t="s">
        <v>192</v>
      </c>
      <c r="B402" s="15">
        <v>2011</v>
      </c>
      <c r="C402" s="15">
        <v>130578.558332441</v>
      </c>
      <c r="D402" s="15">
        <v>289</v>
      </c>
      <c r="E402" s="15">
        <f>C402/D402</f>
        <v>451.82892156553976</v>
      </c>
      <c r="F402" s="15">
        <f>VLOOKUP(B402,Sheet1!$A$2:B1898,2,FALSE)</f>
        <v>0.69565217391304357</v>
      </c>
      <c r="G402" s="15">
        <f t="shared" si="6"/>
        <v>314.31577152385381</v>
      </c>
    </row>
    <row r="403" spans="1:7" x14ac:dyDescent="0.3">
      <c r="A403" s="15" t="s">
        <v>192</v>
      </c>
      <c r="B403" s="15">
        <v>2012</v>
      </c>
      <c r="C403" s="15">
        <v>83090.459138664606</v>
      </c>
      <c r="D403" s="15">
        <v>183</v>
      </c>
      <c r="E403" s="15">
        <v>454.04622480144593</v>
      </c>
      <c r="F403" s="15">
        <f>VLOOKUP(B403,Sheet1!$A$2:B2321,2,FALSE)</f>
        <v>0.43478260869565222</v>
      </c>
      <c r="G403" s="15">
        <f t="shared" si="6"/>
        <v>197.4114020875852</v>
      </c>
    </row>
    <row r="404" spans="1:7" x14ac:dyDescent="0.3">
      <c r="A404" s="15" t="s">
        <v>192</v>
      </c>
      <c r="B404" s="15">
        <v>2013</v>
      </c>
      <c r="C404" s="15">
        <v>171470.741316456</v>
      </c>
      <c r="D404" s="15">
        <v>345</v>
      </c>
      <c r="E404" s="15">
        <v>497.01664149697393</v>
      </c>
      <c r="F404" s="15">
        <f>VLOOKUP(B404,Sheet1!$A$2:B2744,2,FALSE)</f>
        <v>0.39130434782608697</v>
      </c>
      <c r="G404" s="15">
        <f t="shared" si="6"/>
        <v>194.48477275968546</v>
      </c>
    </row>
    <row r="405" spans="1:7" x14ac:dyDescent="0.3">
      <c r="A405" s="15" t="s">
        <v>192</v>
      </c>
      <c r="B405" s="15">
        <v>2014</v>
      </c>
      <c r="C405" s="15">
        <v>178646.1489</v>
      </c>
      <c r="D405" s="15">
        <v>385</v>
      </c>
      <c r="E405" s="15">
        <v>464.01597120000002</v>
      </c>
      <c r="F405" s="15">
        <f>VLOOKUP(B405,Sheet1!$A$2:B3167,2,FALSE)</f>
        <v>0.2608695652173913</v>
      </c>
      <c r="G405" s="15">
        <f t="shared" si="6"/>
        <v>121.04764466086957</v>
      </c>
    </row>
    <row r="406" spans="1:7" x14ac:dyDescent="0.3">
      <c r="A406" s="15" t="s">
        <v>192</v>
      </c>
      <c r="B406" s="15">
        <v>2015</v>
      </c>
      <c r="C406" s="15">
        <v>264641.44919999997</v>
      </c>
      <c r="D406" s="15">
        <v>556</v>
      </c>
      <c r="E406" s="15">
        <v>475.97382950000002</v>
      </c>
      <c r="F406" s="15">
        <f>VLOOKUP(B406,Sheet1!$A$2:B3590,2,FALSE)</f>
        <v>1.0434782608695652</v>
      </c>
      <c r="G406" s="15">
        <f t="shared" si="6"/>
        <v>496.66834382608698</v>
      </c>
    </row>
    <row r="407" spans="1:7" x14ac:dyDescent="0.3">
      <c r="A407" s="15" t="s">
        <v>192</v>
      </c>
      <c r="B407" s="15">
        <v>2016</v>
      </c>
      <c r="C407" s="15">
        <v>275380.47702811001</v>
      </c>
      <c r="D407" s="15">
        <v>528</v>
      </c>
      <c r="E407" s="15">
        <v>521.55393376535983</v>
      </c>
      <c r="F407" s="15">
        <f>VLOOKUP(B407,Sheet1!$A$2:B4013,2,FALSE)</f>
        <v>0.86956521739130443</v>
      </c>
      <c r="G407" s="15">
        <f t="shared" si="6"/>
        <v>453.52515979596512</v>
      </c>
    </row>
    <row r="408" spans="1:7" x14ac:dyDescent="0.3">
      <c r="A408" s="15" t="s">
        <v>192</v>
      </c>
      <c r="B408" s="15">
        <v>2017</v>
      </c>
      <c r="C408" s="15">
        <v>273744.89306275197</v>
      </c>
      <c r="D408" s="15">
        <v>464</v>
      </c>
      <c r="E408" s="15">
        <v>589.96744194558619</v>
      </c>
      <c r="F408" s="15">
        <f>VLOOKUP(B408,Sheet1!$A$2:B4436,2,FALSE)</f>
        <v>1</v>
      </c>
      <c r="G408" s="15">
        <f t="shared" si="6"/>
        <v>589.96744194558619</v>
      </c>
    </row>
    <row r="409" spans="1:7" x14ac:dyDescent="0.3">
      <c r="A409" s="15" t="s">
        <v>375</v>
      </c>
      <c r="B409" s="15">
        <v>2007</v>
      </c>
      <c r="C409" s="15">
        <v>169</v>
      </c>
      <c r="D409" s="15">
        <v>51873.757080000003</v>
      </c>
      <c r="E409" s="15">
        <v>306.9453082</v>
      </c>
      <c r="F409" s="15">
        <f>VLOOKUP(B409,Sheet1!$A$2:B390,2,FALSE)</f>
        <v>1.0434782608695652</v>
      </c>
      <c r="G409" s="15">
        <f t="shared" si="6"/>
        <v>320.29075638260866</v>
      </c>
    </row>
    <row r="410" spans="1:7" x14ac:dyDescent="0.3">
      <c r="A410" s="15" t="s">
        <v>375</v>
      </c>
      <c r="B410" s="15">
        <v>2008</v>
      </c>
      <c r="C410" s="15">
        <v>359106.74564890697</v>
      </c>
      <c r="D410" s="15">
        <v>383</v>
      </c>
      <c r="E410" s="15">
        <v>937.61552388748555</v>
      </c>
      <c r="F410" s="15">
        <f>VLOOKUP(B410,Sheet1!$A$2:B813,2,FALSE)</f>
        <v>1.3043478260869565</v>
      </c>
      <c r="G410" s="15">
        <f t="shared" si="6"/>
        <v>1222.9767702880247</v>
      </c>
    </row>
    <row r="411" spans="1:7" x14ac:dyDescent="0.3">
      <c r="A411" s="15" t="s">
        <v>375</v>
      </c>
      <c r="B411" s="15">
        <v>2009</v>
      </c>
      <c r="C411" s="15">
        <v>56446.483720007098</v>
      </c>
      <c r="D411" s="15">
        <v>172</v>
      </c>
      <c r="E411" s="15">
        <v>328.17723093027382</v>
      </c>
      <c r="F411" s="15">
        <f>VLOOKUP(B411,Sheet1!$A$2:B1236,2,FALSE)</f>
        <v>1.5217391304347827</v>
      </c>
      <c r="G411" s="15">
        <f t="shared" si="6"/>
        <v>499.40013402432976</v>
      </c>
    </row>
    <row r="412" spans="1:7" x14ac:dyDescent="0.3">
      <c r="A412" s="15" t="s">
        <v>375</v>
      </c>
      <c r="B412" s="15">
        <v>2010</v>
      </c>
      <c r="C412" s="15">
        <v>32540.066756089502</v>
      </c>
      <c r="D412" s="15">
        <v>98</v>
      </c>
      <c r="E412" s="15">
        <f>C412/D412</f>
        <v>332.04149751111737</v>
      </c>
      <c r="F412" s="15">
        <f>VLOOKUP(B412,Sheet1!$A$2:B1659,2,FALSE)</f>
        <v>1.3913043478260871</v>
      </c>
      <c r="G412" s="15">
        <f t="shared" si="6"/>
        <v>461.9707791459025</v>
      </c>
    </row>
    <row r="413" spans="1:7" x14ac:dyDescent="0.3">
      <c r="A413" s="15" t="s">
        <v>375</v>
      </c>
      <c r="B413" s="15">
        <v>2011</v>
      </c>
      <c r="C413" s="15">
        <v>36001.211523466503</v>
      </c>
      <c r="D413" s="15">
        <v>108</v>
      </c>
      <c r="E413" s="15">
        <f>C413/D413</f>
        <v>333.34455114320838</v>
      </c>
      <c r="F413" s="15">
        <f>VLOOKUP(B413,Sheet1!$A$2:B2082,2,FALSE)</f>
        <v>0.69565217391304357</v>
      </c>
      <c r="G413" s="15">
        <f t="shared" si="6"/>
        <v>231.89186166484063</v>
      </c>
    </row>
    <row r="414" spans="1:7" x14ac:dyDescent="0.3">
      <c r="A414" s="15" t="s">
        <v>375</v>
      </c>
      <c r="B414" s="15">
        <v>2012</v>
      </c>
      <c r="C414" s="15">
        <v>22205.821508167599</v>
      </c>
      <c r="D414" s="15">
        <v>67</v>
      </c>
      <c r="E414" s="15">
        <v>331.43017176369551</v>
      </c>
      <c r="F414" s="15">
        <f>VLOOKUP(B414,Sheet1!$A$2:B2505,2,FALSE)</f>
        <v>0.43478260869565222</v>
      </c>
      <c r="G414" s="15">
        <f t="shared" si="6"/>
        <v>144.10007467986762</v>
      </c>
    </row>
    <row r="415" spans="1:7" x14ac:dyDescent="0.3">
      <c r="A415" s="15" t="s">
        <v>375</v>
      </c>
      <c r="B415" s="15">
        <v>2013</v>
      </c>
      <c r="C415" s="15">
        <v>45704.9682986392</v>
      </c>
      <c r="D415" s="15">
        <v>140</v>
      </c>
      <c r="E415" s="15">
        <v>326.46405927599426</v>
      </c>
      <c r="F415" s="15">
        <f>VLOOKUP(B415,Sheet1!$A$2:B2928,2,FALSE)</f>
        <v>0.39130434782608697</v>
      </c>
      <c r="G415" s="15">
        <f t="shared" si="6"/>
        <v>127.74680580364993</v>
      </c>
    </row>
    <row r="416" spans="1:7" x14ac:dyDescent="0.3">
      <c r="A416" s="15" t="s">
        <v>375</v>
      </c>
      <c r="B416" s="15">
        <v>2014</v>
      </c>
      <c r="C416" s="15">
        <v>54532.30831</v>
      </c>
      <c r="D416" s="15">
        <v>164</v>
      </c>
      <c r="E416" s="15">
        <v>332.51407510000001</v>
      </c>
      <c r="F416" s="15">
        <f>VLOOKUP(B416,Sheet1!$A$2:B3351,2,FALSE)</f>
        <v>0.2608695652173913</v>
      </c>
      <c r="G416" s="15">
        <f t="shared" si="6"/>
        <v>86.7428022</v>
      </c>
    </row>
    <row r="417" spans="1:7" x14ac:dyDescent="0.3">
      <c r="A417" s="15" t="s">
        <v>375</v>
      </c>
      <c r="B417" s="15">
        <v>2015</v>
      </c>
      <c r="C417" s="15">
        <v>76731.173930000004</v>
      </c>
      <c r="D417" s="15">
        <v>224</v>
      </c>
      <c r="E417" s="15">
        <v>342.54988359999999</v>
      </c>
      <c r="F417" s="15">
        <f>VLOOKUP(B417,Sheet1!$A$2:B3774,2,FALSE)</f>
        <v>1.0434782608695652</v>
      </c>
      <c r="G417" s="15">
        <f t="shared" si="6"/>
        <v>357.4433568</v>
      </c>
    </row>
    <row r="418" spans="1:7" x14ac:dyDescent="0.3">
      <c r="A418" s="15" t="s">
        <v>375</v>
      </c>
      <c r="B418" s="15">
        <v>2016</v>
      </c>
      <c r="C418" s="15">
        <v>73584.547849479306</v>
      </c>
      <c r="D418" s="15">
        <v>203</v>
      </c>
      <c r="E418" s="15">
        <v>362.48545738659755</v>
      </c>
      <c r="F418" s="15">
        <f>VLOOKUP(B418,Sheet1!$A$2:B4197,2,FALSE)</f>
        <v>0.86956521739130443</v>
      </c>
      <c r="G418" s="15">
        <f t="shared" si="6"/>
        <v>315.2047455535631</v>
      </c>
    </row>
    <row r="419" spans="1:7" x14ac:dyDescent="0.3">
      <c r="A419" s="15" t="s">
        <v>375</v>
      </c>
      <c r="B419" s="15">
        <v>2017</v>
      </c>
      <c r="C419" s="15">
        <v>59709.570639390498</v>
      </c>
      <c r="D419" s="15">
        <v>149</v>
      </c>
      <c r="E419" s="15">
        <v>400.73537341872816</v>
      </c>
      <c r="F419" s="15">
        <f>VLOOKUP(B419,Sheet1!$A$2:B4620,2,FALSE)</f>
        <v>1</v>
      </c>
      <c r="G419" s="15">
        <f t="shared" si="6"/>
        <v>400.73537341872816</v>
      </c>
    </row>
    <row r="420" spans="1:7" x14ac:dyDescent="0.3">
      <c r="A420" s="15" t="s">
        <v>314</v>
      </c>
      <c r="B420" s="15">
        <v>2007</v>
      </c>
      <c r="C420" s="15">
        <v>16</v>
      </c>
      <c r="D420" s="15">
        <v>5760.3974660000003</v>
      </c>
      <c r="E420" s="15">
        <v>360.0248416</v>
      </c>
      <c r="F420" s="15">
        <f>VLOOKUP(B420,Sheet1!$A$2:B329,2,FALSE)</f>
        <v>1.0434782608695652</v>
      </c>
      <c r="G420" s="15">
        <f t="shared" si="6"/>
        <v>375.67809558260871</v>
      </c>
    </row>
    <row r="421" spans="1:7" x14ac:dyDescent="0.3">
      <c r="A421" s="15" t="s">
        <v>314</v>
      </c>
      <c r="B421" s="15">
        <v>2008</v>
      </c>
      <c r="C421" s="15">
        <v>21185.1845819913</v>
      </c>
      <c r="D421" s="15">
        <v>42</v>
      </c>
      <c r="E421" s="15">
        <v>504.40915671407856</v>
      </c>
      <c r="F421" s="15">
        <f>VLOOKUP(B421,Sheet1!$A$2:B752,2,FALSE)</f>
        <v>1.3043478260869565</v>
      </c>
      <c r="G421" s="15">
        <f t="shared" si="6"/>
        <v>657.92498701836337</v>
      </c>
    </row>
    <row r="422" spans="1:7" x14ac:dyDescent="0.3">
      <c r="A422" s="15" t="s">
        <v>314</v>
      </c>
      <c r="B422" s="15">
        <v>2009</v>
      </c>
      <c r="C422" s="15">
        <v>6191.3408125117503</v>
      </c>
      <c r="D422" s="15">
        <v>14</v>
      </c>
      <c r="E422" s="15">
        <v>442.23862946512503</v>
      </c>
      <c r="F422" s="15">
        <f>VLOOKUP(B422,Sheet1!$A$2:B1175,2,FALSE)</f>
        <v>1.5217391304347827</v>
      </c>
      <c r="G422" s="15">
        <f t="shared" si="6"/>
        <v>672.97182744692941</v>
      </c>
    </row>
    <row r="423" spans="1:7" x14ac:dyDescent="0.3">
      <c r="A423" s="15" t="s">
        <v>314</v>
      </c>
      <c r="B423" s="15">
        <v>2010</v>
      </c>
      <c r="C423" s="15">
        <v>3774.3663708491799</v>
      </c>
      <c r="D423" s="15">
        <v>9</v>
      </c>
      <c r="E423" s="15">
        <f>C423/D423</f>
        <v>419.37404120546444</v>
      </c>
      <c r="F423" s="15">
        <f>VLOOKUP(B423,Sheet1!$A$2:B1598,2,FALSE)</f>
        <v>1.3913043478260871</v>
      </c>
      <c r="G423" s="15">
        <f t="shared" si="6"/>
        <v>583.47692689455926</v>
      </c>
    </row>
    <row r="424" spans="1:7" x14ac:dyDescent="0.3">
      <c r="A424" s="15" t="s">
        <v>314</v>
      </c>
      <c r="B424" s="15">
        <v>2011</v>
      </c>
      <c r="C424" s="15">
        <v>7489.0729773311496</v>
      </c>
      <c r="D424" s="15">
        <v>16</v>
      </c>
      <c r="E424" s="15">
        <f>C424/D424</f>
        <v>468.06706108319685</v>
      </c>
      <c r="F424" s="15">
        <f>VLOOKUP(B424,Sheet1!$A$2:B2021,2,FALSE)</f>
        <v>0.69565217391304357</v>
      </c>
      <c r="G424" s="15">
        <f t="shared" si="6"/>
        <v>325.61186857961525</v>
      </c>
    </row>
    <row r="425" spans="1:7" x14ac:dyDescent="0.3">
      <c r="A425" s="2" t="s">
        <v>314</v>
      </c>
      <c r="B425">
        <v>2012</v>
      </c>
      <c r="C425" s="4">
        <v>6002.6541006547704</v>
      </c>
      <c r="D425" s="2">
        <v>12</v>
      </c>
      <c r="E425">
        <v>500.22117505456418</v>
      </c>
      <c r="F425" s="15">
        <f>VLOOKUP(B425,Sheet1!$A$2:B2444,2,FALSE)</f>
        <v>0.43478260869565222</v>
      </c>
      <c r="G425" s="15">
        <f t="shared" si="6"/>
        <v>217.48746741502794</v>
      </c>
    </row>
    <row r="426" spans="1:7" x14ac:dyDescent="0.3">
      <c r="A426" s="2" t="s">
        <v>314</v>
      </c>
      <c r="B426" s="4">
        <v>2013</v>
      </c>
      <c r="C426" s="4">
        <v>3741.7370145981299</v>
      </c>
      <c r="D426" s="2">
        <v>8</v>
      </c>
      <c r="E426">
        <v>467.71712682476624</v>
      </c>
      <c r="F426" s="15">
        <f>VLOOKUP(B426,Sheet1!$A$2:B2867,2,FALSE)</f>
        <v>0.39130434782608697</v>
      </c>
      <c r="G426" s="15">
        <f t="shared" si="6"/>
        <v>183.01974527925637</v>
      </c>
    </row>
    <row r="427" spans="1:7" x14ac:dyDescent="0.3">
      <c r="A427" s="2" t="s">
        <v>314</v>
      </c>
      <c r="B427" s="4">
        <v>2014</v>
      </c>
      <c r="C427" s="4">
        <v>82146.031700000007</v>
      </c>
      <c r="D427" s="2">
        <v>120</v>
      </c>
      <c r="E427">
        <v>684.55026420000002</v>
      </c>
      <c r="F427" s="15">
        <f>VLOOKUP(B427,Sheet1!$A$2:B3290,2,FALSE)</f>
        <v>0.2608695652173913</v>
      </c>
      <c r="G427" s="15">
        <f t="shared" si="6"/>
        <v>178.57832979130436</v>
      </c>
    </row>
    <row r="428" spans="1:7" x14ac:dyDescent="0.3">
      <c r="A428" s="2" t="s">
        <v>314</v>
      </c>
      <c r="B428" s="4">
        <v>2015</v>
      </c>
      <c r="C428" s="4">
        <v>6885.5558229999997</v>
      </c>
      <c r="D428" s="2">
        <v>14</v>
      </c>
      <c r="E428">
        <v>491.82541600000002</v>
      </c>
      <c r="F428" s="15">
        <f>VLOOKUP(B428,Sheet1!$A$2:B3713,2,FALSE)</f>
        <v>1.0434782608695652</v>
      </c>
      <c r="G428" s="15">
        <f t="shared" si="6"/>
        <v>513.20912973913039</v>
      </c>
    </row>
    <row r="429" spans="1:7" x14ac:dyDescent="0.3">
      <c r="A429" s="2" t="s">
        <v>314</v>
      </c>
      <c r="B429" s="4">
        <v>2016</v>
      </c>
      <c r="C429" s="4">
        <v>8985.8651230647392</v>
      </c>
      <c r="D429" s="2">
        <v>15</v>
      </c>
      <c r="E429">
        <v>599.05767487098262</v>
      </c>
      <c r="F429" s="15">
        <f>VLOOKUP(B429,Sheet1!$A$2:B4136,2,FALSE)</f>
        <v>0.86956521739130443</v>
      </c>
      <c r="G429" s="15">
        <f t="shared" si="6"/>
        <v>520.91971727911539</v>
      </c>
    </row>
    <row r="430" spans="1:7" x14ac:dyDescent="0.3">
      <c r="A430" s="2" t="s">
        <v>314</v>
      </c>
      <c r="B430" s="4">
        <v>2017</v>
      </c>
      <c r="C430" s="4">
        <v>7517.8316791910602</v>
      </c>
      <c r="D430" s="2">
        <v>13</v>
      </c>
      <c r="E430">
        <v>578.29474455315847</v>
      </c>
      <c r="F430" s="15">
        <f>VLOOKUP(B430,Sheet1!$A$2:B4559,2,FALSE)</f>
        <v>1</v>
      </c>
      <c r="G430" s="15">
        <f t="shared" si="6"/>
        <v>578.29474455315847</v>
      </c>
    </row>
    <row r="431" spans="1:7" x14ac:dyDescent="0.3">
      <c r="A431" s="2" t="s">
        <v>315</v>
      </c>
      <c r="B431" s="4">
        <v>2007</v>
      </c>
      <c r="C431" s="4">
        <v>20</v>
      </c>
      <c r="D431" s="2">
        <v>6712.0971689999997</v>
      </c>
      <c r="E431">
        <v>335.60485849999998</v>
      </c>
      <c r="F431" s="15">
        <f>VLOOKUP(B431,Sheet1!$A$2:B330,2,FALSE)</f>
        <v>1.0434782608695652</v>
      </c>
      <c r="G431" s="15">
        <f t="shared" si="6"/>
        <v>350.1963740869565</v>
      </c>
    </row>
    <row r="432" spans="1:7" x14ac:dyDescent="0.3">
      <c r="A432" s="2" t="s">
        <v>315</v>
      </c>
      <c r="B432" s="4">
        <v>2008</v>
      </c>
      <c r="C432" s="4">
        <v>72185.536237268403</v>
      </c>
      <c r="D432" s="2">
        <v>119</v>
      </c>
      <c r="E432">
        <v>606.60114485099496</v>
      </c>
      <c r="F432" s="15">
        <f>VLOOKUP(B432,Sheet1!$A$2:B753,2,FALSE)</f>
        <v>1.3043478260869565</v>
      </c>
      <c r="G432" s="15">
        <f t="shared" si="6"/>
        <v>791.21888458825435</v>
      </c>
    </row>
    <row r="433" spans="1:7" x14ac:dyDescent="0.3">
      <c r="A433" s="2" t="s">
        <v>315</v>
      </c>
      <c r="B433" s="4">
        <v>2009</v>
      </c>
      <c r="C433" s="4">
        <v>6264.0441680464501</v>
      </c>
      <c r="D433" s="2">
        <v>16</v>
      </c>
      <c r="E433">
        <v>391.50276050290313</v>
      </c>
      <c r="F433" s="15">
        <f>VLOOKUP(B433,Sheet1!$A$2:B1176,2,FALSE)</f>
        <v>1.5217391304347827</v>
      </c>
      <c r="G433" s="15">
        <f t="shared" si="6"/>
        <v>595.76507033050484</v>
      </c>
    </row>
    <row r="434" spans="1:7" x14ac:dyDescent="0.3">
      <c r="A434" s="2" t="s">
        <v>315</v>
      </c>
      <c r="B434" s="4">
        <v>2010</v>
      </c>
      <c r="C434" s="4">
        <v>5130.3791887207099</v>
      </c>
      <c r="D434" s="2">
        <v>12</v>
      </c>
      <c r="E434">
        <f>C434/D434</f>
        <v>427.53159906005914</v>
      </c>
      <c r="F434" s="15">
        <f>VLOOKUP(B434,Sheet1!$A$2:B1599,2,FALSE)</f>
        <v>1.3913043478260871</v>
      </c>
      <c r="G434" s="15">
        <f t="shared" si="6"/>
        <v>594.8265726052997</v>
      </c>
    </row>
    <row r="435" spans="1:7" x14ac:dyDescent="0.3">
      <c r="A435" s="2" t="s">
        <v>315</v>
      </c>
      <c r="B435" s="4">
        <v>2011</v>
      </c>
      <c r="C435" s="4">
        <v>8917.6303439880794</v>
      </c>
      <c r="D435" s="2">
        <v>18</v>
      </c>
      <c r="E435">
        <f>C435/D435</f>
        <v>495.42390799933776</v>
      </c>
      <c r="F435" s="15">
        <f>VLOOKUP(B435,Sheet1!$A$2:B2022,2,FALSE)</f>
        <v>0.69565217391304357</v>
      </c>
      <c r="G435" s="15">
        <f t="shared" si="6"/>
        <v>344.64271860823499</v>
      </c>
    </row>
    <row r="436" spans="1:7" x14ac:dyDescent="0.3">
      <c r="A436" s="2" t="s">
        <v>315</v>
      </c>
      <c r="B436" s="4">
        <v>2012</v>
      </c>
      <c r="C436" s="4">
        <v>7980.4296080247004</v>
      </c>
      <c r="D436" s="2">
        <v>17</v>
      </c>
      <c r="E436">
        <v>469.43703576615883</v>
      </c>
      <c r="F436" s="15">
        <f>VLOOKUP(B436,Sheet1!$A$2:B2445,2,FALSE)</f>
        <v>0.43478260869565222</v>
      </c>
      <c r="G436" s="15">
        <f t="shared" si="6"/>
        <v>204.10305902876473</v>
      </c>
    </row>
    <row r="437" spans="1:7" x14ac:dyDescent="0.3">
      <c r="A437" s="2" t="s">
        <v>315</v>
      </c>
      <c r="B437" s="4">
        <v>2013</v>
      </c>
      <c r="C437" s="4">
        <v>10519.835110873</v>
      </c>
      <c r="D437" s="2">
        <v>21</v>
      </c>
      <c r="E437">
        <v>500.9445290891905</v>
      </c>
      <c r="F437" s="15">
        <f>VLOOKUP(B437,Sheet1!$A$2:B2868,2,FALSE)</f>
        <v>0.39130434782608697</v>
      </c>
      <c r="G437" s="15">
        <f t="shared" si="6"/>
        <v>196.02177225229195</v>
      </c>
    </row>
    <row r="438" spans="1:7" x14ac:dyDescent="0.3">
      <c r="A438" s="2" t="s">
        <v>315</v>
      </c>
      <c r="B438" s="4">
        <v>2014</v>
      </c>
      <c r="C438" s="4">
        <v>103518.8922</v>
      </c>
      <c r="D438" s="2">
        <v>150</v>
      </c>
      <c r="E438">
        <v>690.12594820000004</v>
      </c>
      <c r="F438" s="15">
        <f>VLOOKUP(B438,Sheet1!$A$2:B3291,2,FALSE)</f>
        <v>0.2608695652173913</v>
      </c>
      <c r="G438" s="15">
        <f t="shared" si="6"/>
        <v>180.03285605217391</v>
      </c>
    </row>
    <row r="439" spans="1:7" x14ac:dyDescent="0.3">
      <c r="A439" s="2" t="s">
        <v>315</v>
      </c>
      <c r="B439" s="4">
        <v>2015</v>
      </c>
      <c r="C439" s="4">
        <v>16718.87947</v>
      </c>
      <c r="D439" s="2">
        <v>30</v>
      </c>
      <c r="E439">
        <v>557.29598239999996</v>
      </c>
      <c r="F439" s="15">
        <f>VLOOKUP(B439,Sheet1!$A$2:B3714,2,FALSE)</f>
        <v>1.0434782608695652</v>
      </c>
      <c r="G439" s="15">
        <f t="shared" si="6"/>
        <v>581.52624250434781</v>
      </c>
    </row>
    <row r="440" spans="1:7" x14ac:dyDescent="0.3">
      <c r="A440" s="2" t="s">
        <v>315</v>
      </c>
      <c r="B440" s="4">
        <v>2016</v>
      </c>
      <c r="C440" s="4">
        <v>38256.717580953104</v>
      </c>
      <c r="D440" s="2">
        <v>62</v>
      </c>
      <c r="E440">
        <v>617.04383195085654</v>
      </c>
      <c r="F440" s="15">
        <f>VLOOKUP(B440,Sheet1!$A$2:B4137,2,FALSE)</f>
        <v>0.86956521739130443</v>
      </c>
      <c r="G440" s="15">
        <f t="shared" si="6"/>
        <v>536.55985387031012</v>
      </c>
    </row>
    <row r="441" spans="1:7" x14ac:dyDescent="0.3">
      <c r="A441" s="2" t="s">
        <v>315</v>
      </c>
      <c r="B441" s="4">
        <v>2017</v>
      </c>
      <c r="C441" s="4">
        <v>47395.115801674299</v>
      </c>
      <c r="D441" s="2">
        <v>64</v>
      </c>
      <c r="E441">
        <v>740.54868440116093</v>
      </c>
      <c r="F441" s="15">
        <f>VLOOKUP(B441,Sheet1!$A$2:B4560,2,FALSE)</f>
        <v>1</v>
      </c>
      <c r="G441" s="15">
        <f t="shared" si="6"/>
        <v>740.54868440116093</v>
      </c>
    </row>
    <row r="442" spans="1:7" x14ac:dyDescent="0.3">
      <c r="A442" s="2" t="s">
        <v>316</v>
      </c>
      <c r="B442" s="4">
        <v>2007</v>
      </c>
      <c r="C442" s="4">
        <v>123</v>
      </c>
      <c r="D442" s="2">
        <v>74591.124859999996</v>
      </c>
      <c r="E442">
        <v>606.4319094</v>
      </c>
      <c r="F442" s="15">
        <f>VLOOKUP(B442,Sheet1!$A$2:B331,2,FALSE)</f>
        <v>1.0434782608695652</v>
      </c>
      <c r="G442" s="15">
        <f t="shared" si="6"/>
        <v>632.79851415652172</v>
      </c>
    </row>
    <row r="443" spans="1:7" x14ac:dyDescent="0.3">
      <c r="A443" s="2" t="s">
        <v>316</v>
      </c>
      <c r="B443" s="4">
        <v>2008</v>
      </c>
      <c r="C443" s="4">
        <v>117999.540628815</v>
      </c>
      <c r="D443" s="2">
        <v>217</v>
      </c>
      <c r="E443">
        <v>543.77668492541477</v>
      </c>
      <c r="F443" s="15">
        <f>VLOOKUP(B443,Sheet1!$A$2:B754,2,FALSE)</f>
        <v>1.3043478260869565</v>
      </c>
      <c r="G443" s="15">
        <f t="shared" si="6"/>
        <v>709.27393685923664</v>
      </c>
    </row>
    <row r="444" spans="1:7" x14ac:dyDescent="0.3">
      <c r="A444" s="2" t="s">
        <v>316</v>
      </c>
      <c r="B444" s="4">
        <v>2009</v>
      </c>
      <c r="C444" s="4">
        <v>215516.60004577501</v>
      </c>
      <c r="D444" s="2">
        <v>342</v>
      </c>
      <c r="E444">
        <v>630.16549720986848</v>
      </c>
      <c r="F444" s="15">
        <f>VLOOKUP(B444,Sheet1!$A$2:B1177,2,FALSE)</f>
        <v>1.5217391304347827</v>
      </c>
      <c r="G444" s="15">
        <f t="shared" si="6"/>
        <v>958.94749575414778</v>
      </c>
    </row>
    <row r="445" spans="1:7" x14ac:dyDescent="0.3">
      <c r="A445" s="2" t="s">
        <v>316</v>
      </c>
      <c r="B445" s="4">
        <v>2010</v>
      </c>
      <c r="C445" s="4">
        <v>126138.284101835</v>
      </c>
      <c r="D445" s="2">
        <v>204</v>
      </c>
      <c r="E445">
        <f>C445/D445</f>
        <v>618.32492206781865</v>
      </c>
      <c r="F445" s="15">
        <f>VLOOKUP(B445,Sheet1!$A$2:B1600,2,FALSE)</f>
        <v>1.3913043478260871</v>
      </c>
      <c r="G445" s="15">
        <f t="shared" si="6"/>
        <v>860.27815244218255</v>
      </c>
    </row>
    <row r="446" spans="1:7" x14ac:dyDescent="0.3">
      <c r="A446" s="2" t="s">
        <v>316</v>
      </c>
      <c r="B446" s="4">
        <v>2011</v>
      </c>
      <c r="C446" s="4">
        <v>120321.628655012</v>
      </c>
      <c r="D446" s="2">
        <v>191</v>
      </c>
      <c r="E446">
        <f>C446/D446</f>
        <v>629.95617096864919</v>
      </c>
      <c r="F446" s="15">
        <f>VLOOKUP(B446,Sheet1!$A$2:B2023,2,FALSE)</f>
        <v>0.69565217391304357</v>
      </c>
      <c r="G446" s="15">
        <f t="shared" si="6"/>
        <v>438.23037980427773</v>
      </c>
    </row>
    <row r="447" spans="1:7" x14ac:dyDescent="0.3">
      <c r="A447" s="2" t="s">
        <v>316</v>
      </c>
      <c r="B447" s="4">
        <v>2012</v>
      </c>
      <c r="C447" s="4">
        <v>84254.884091036598</v>
      </c>
      <c r="D447" s="2">
        <v>141</v>
      </c>
      <c r="E447">
        <v>597.55236943997591</v>
      </c>
      <c r="F447" s="15">
        <f>VLOOKUP(B447,Sheet1!$A$2:B2446,2,FALSE)</f>
        <v>0.43478260869565222</v>
      </c>
      <c r="G447" s="15">
        <f t="shared" si="6"/>
        <v>259.80537801738086</v>
      </c>
    </row>
    <row r="448" spans="1:7" x14ac:dyDescent="0.3">
      <c r="A448" s="2" t="s">
        <v>316</v>
      </c>
      <c r="B448" s="4">
        <v>2013</v>
      </c>
      <c r="C448" s="4">
        <v>158191.99297653101</v>
      </c>
      <c r="D448" s="2">
        <v>267</v>
      </c>
      <c r="E448">
        <v>592.47937444393631</v>
      </c>
      <c r="F448" s="15">
        <f>VLOOKUP(B448,Sheet1!$A$2:B2869,2,FALSE)</f>
        <v>0.39130434782608697</v>
      </c>
      <c r="G448" s="15">
        <f t="shared" si="6"/>
        <v>231.83975521719248</v>
      </c>
    </row>
    <row r="449" spans="1:7" x14ac:dyDescent="0.3">
      <c r="A449" s="2" t="s">
        <v>316</v>
      </c>
      <c r="B449" s="4">
        <v>2014</v>
      </c>
      <c r="C449" s="4">
        <v>73873.253299999997</v>
      </c>
      <c r="D449" s="2">
        <v>132</v>
      </c>
      <c r="E449">
        <v>559.64585829999999</v>
      </c>
      <c r="F449" s="15">
        <f>VLOOKUP(B449,Sheet1!$A$2:B3292,2,FALSE)</f>
        <v>0.2608695652173913</v>
      </c>
      <c r="G449" s="15">
        <f t="shared" si="6"/>
        <v>145.99457173043479</v>
      </c>
    </row>
    <row r="450" spans="1:7" x14ac:dyDescent="0.3">
      <c r="A450" s="2" t="s">
        <v>316</v>
      </c>
      <c r="B450" s="4">
        <v>2015</v>
      </c>
      <c r="C450" s="4">
        <v>232720.6298</v>
      </c>
      <c r="D450" s="2">
        <v>354</v>
      </c>
      <c r="E450">
        <v>657.40290890000006</v>
      </c>
      <c r="F450" s="15">
        <f>VLOOKUP(B450,Sheet1!$A$2:B3715,2,FALSE)</f>
        <v>1.0434782608695652</v>
      </c>
      <c r="G450" s="15">
        <f t="shared" ref="G450:G513" si="7">F450*E450</f>
        <v>685.9856440695653</v>
      </c>
    </row>
    <row r="451" spans="1:7" x14ac:dyDescent="0.3">
      <c r="A451" s="2" t="s">
        <v>316</v>
      </c>
      <c r="B451" s="4">
        <v>2016</v>
      </c>
      <c r="C451" s="4">
        <v>277559.86037997197</v>
      </c>
      <c r="D451" s="2">
        <v>408</v>
      </c>
      <c r="E451">
        <v>680.29377544110775</v>
      </c>
      <c r="F451" s="15">
        <f>VLOOKUP(B451,Sheet1!$A$2:B4138,2,FALSE)</f>
        <v>0.86956521739130443</v>
      </c>
      <c r="G451" s="15">
        <f t="shared" si="7"/>
        <v>591.55980473139812</v>
      </c>
    </row>
    <row r="452" spans="1:7" x14ac:dyDescent="0.3">
      <c r="A452" s="2" t="s">
        <v>316</v>
      </c>
      <c r="B452" s="4">
        <v>2017</v>
      </c>
      <c r="C452" s="4">
        <v>347522.87353258801</v>
      </c>
      <c r="D452" s="2">
        <v>453</v>
      </c>
      <c r="E452">
        <v>767.15866121984106</v>
      </c>
      <c r="F452" s="15">
        <f>VLOOKUP(B452,Sheet1!$A$2:B4561,2,FALSE)</f>
        <v>1</v>
      </c>
      <c r="G452" s="15">
        <f t="shared" si="7"/>
        <v>767.15866121984106</v>
      </c>
    </row>
    <row r="453" spans="1:7" x14ac:dyDescent="0.3">
      <c r="A453" s="2" t="s">
        <v>317</v>
      </c>
      <c r="B453" s="4">
        <v>2007</v>
      </c>
      <c r="C453" s="4">
        <v>24</v>
      </c>
      <c r="D453" s="2">
        <v>10097.68691</v>
      </c>
      <c r="E453">
        <v>420.73695450000002</v>
      </c>
      <c r="F453" s="15">
        <f>VLOOKUP(B453,Sheet1!$A$2:B332,2,FALSE)</f>
        <v>1.0434782608695652</v>
      </c>
      <c r="G453" s="15">
        <f t="shared" si="7"/>
        <v>439.02986556521739</v>
      </c>
    </row>
    <row r="454" spans="1:7" x14ac:dyDescent="0.3">
      <c r="A454" s="2" t="s">
        <v>317</v>
      </c>
      <c r="B454" s="4">
        <v>2008</v>
      </c>
      <c r="C454" s="4">
        <v>22846.404725033601</v>
      </c>
      <c r="D454" s="2">
        <v>37</v>
      </c>
      <c r="E454">
        <v>617.47039797388106</v>
      </c>
      <c r="F454" s="15">
        <f>VLOOKUP(B454,Sheet1!$A$2:B755,2,FALSE)</f>
        <v>1.3043478260869565</v>
      </c>
      <c r="G454" s="15">
        <f t="shared" si="7"/>
        <v>805.39617127027964</v>
      </c>
    </row>
    <row r="455" spans="1:7" x14ac:dyDescent="0.3">
      <c r="A455" s="2" t="s">
        <v>317</v>
      </c>
      <c r="B455" s="4">
        <v>2009</v>
      </c>
      <c r="C455" s="4">
        <v>9467.4283597815593</v>
      </c>
      <c r="D455" s="2">
        <v>19</v>
      </c>
      <c r="E455">
        <v>498.28570314639785</v>
      </c>
      <c r="F455" s="15">
        <f>VLOOKUP(B455,Sheet1!$A$2:B1178,2,FALSE)</f>
        <v>1.5217391304347827</v>
      </c>
      <c r="G455" s="15">
        <f t="shared" si="7"/>
        <v>758.26085261408377</v>
      </c>
    </row>
    <row r="456" spans="1:7" x14ac:dyDescent="0.3">
      <c r="A456" s="2" t="s">
        <v>317</v>
      </c>
      <c r="B456" s="4">
        <v>2010</v>
      </c>
      <c r="C456" s="4">
        <v>14941.041441993701</v>
      </c>
      <c r="D456" s="2">
        <v>30</v>
      </c>
      <c r="E456">
        <f>C456/D456</f>
        <v>498.03471473312334</v>
      </c>
      <c r="F456" s="15">
        <f>VLOOKUP(B456,Sheet1!$A$2:B1601,2,FALSE)</f>
        <v>1.3913043478260871</v>
      </c>
      <c r="G456" s="15">
        <f t="shared" si="7"/>
        <v>692.91786397651947</v>
      </c>
    </row>
    <row r="457" spans="1:7" x14ac:dyDescent="0.3">
      <c r="A457" s="2" t="s">
        <v>317</v>
      </c>
      <c r="B457" s="4">
        <v>2011</v>
      </c>
      <c r="C457" s="4">
        <v>23340.541022379999</v>
      </c>
      <c r="D457" s="2">
        <v>45</v>
      </c>
      <c r="E457">
        <f>C457/D457</f>
        <v>518.67868938622223</v>
      </c>
      <c r="F457" s="15">
        <f>VLOOKUP(B457,Sheet1!$A$2:B2024,2,FALSE)</f>
        <v>0.69565217391304357</v>
      </c>
      <c r="G457" s="15">
        <f t="shared" si="7"/>
        <v>360.8199578338938</v>
      </c>
    </row>
    <row r="458" spans="1:7" x14ac:dyDescent="0.3">
      <c r="A458" s="2" t="s">
        <v>317</v>
      </c>
      <c r="B458" s="4">
        <v>2012</v>
      </c>
      <c r="C458" s="4">
        <v>9619.9060655964204</v>
      </c>
      <c r="D458" s="2">
        <v>19</v>
      </c>
      <c r="E458">
        <v>506.31084555770633</v>
      </c>
      <c r="F458" s="15">
        <f>VLOOKUP(B458,Sheet1!$A$2:B2447,2,FALSE)</f>
        <v>0.43478260869565222</v>
      </c>
      <c r="G458" s="15">
        <f t="shared" si="7"/>
        <v>220.13515024248105</v>
      </c>
    </row>
    <row r="459" spans="1:7" x14ac:dyDescent="0.3">
      <c r="A459" s="2" t="s">
        <v>317</v>
      </c>
      <c r="B459" s="4">
        <v>2013</v>
      </c>
      <c r="C459" s="4">
        <v>10155.5937898752</v>
      </c>
      <c r="D459" s="2">
        <v>21</v>
      </c>
      <c r="E459">
        <v>483.5997042797714</v>
      </c>
      <c r="F459" s="15">
        <f>VLOOKUP(B459,Sheet1!$A$2:B2870,2,FALSE)</f>
        <v>0.39130434782608697</v>
      </c>
      <c r="G459" s="15">
        <f t="shared" si="7"/>
        <v>189.23466689208448</v>
      </c>
    </row>
    <row r="460" spans="1:7" x14ac:dyDescent="0.3">
      <c r="A460" s="2" t="s">
        <v>317</v>
      </c>
      <c r="B460" s="4">
        <v>2014</v>
      </c>
      <c r="C460" s="4">
        <v>25328.053749999999</v>
      </c>
      <c r="D460" s="2">
        <v>45</v>
      </c>
      <c r="E460">
        <v>562.84563879999996</v>
      </c>
      <c r="F460" s="15">
        <f>VLOOKUP(B460,Sheet1!$A$2:B3293,2,FALSE)</f>
        <v>0.2608695652173913</v>
      </c>
      <c r="G460" s="15">
        <f t="shared" si="7"/>
        <v>146.82929707826085</v>
      </c>
    </row>
    <row r="461" spans="1:7" x14ac:dyDescent="0.3">
      <c r="A461" s="2" t="s">
        <v>317</v>
      </c>
      <c r="B461" s="4">
        <v>2015</v>
      </c>
      <c r="C461" s="4">
        <v>57985.554649999998</v>
      </c>
      <c r="D461" s="2">
        <v>80</v>
      </c>
      <c r="E461">
        <v>724.81943309999997</v>
      </c>
      <c r="F461" s="15">
        <f>VLOOKUP(B461,Sheet1!$A$2:B3716,2,FALSE)</f>
        <v>1.0434782608695652</v>
      </c>
      <c r="G461" s="15">
        <f t="shared" si="7"/>
        <v>756.33332149565217</v>
      </c>
    </row>
    <row r="462" spans="1:7" x14ac:dyDescent="0.3">
      <c r="A462" s="2" t="s">
        <v>317</v>
      </c>
      <c r="B462" s="4">
        <v>2016</v>
      </c>
      <c r="C462" s="4">
        <v>28235.877135175699</v>
      </c>
      <c r="D462" s="2">
        <v>49</v>
      </c>
      <c r="E462">
        <v>576.24239051378981</v>
      </c>
      <c r="F462" s="15">
        <f>VLOOKUP(B462,Sheet1!$A$2:B4139,2,FALSE)</f>
        <v>0.86956521739130443</v>
      </c>
      <c r="G462" s="15">
        <f t="shared" si="7"/>
        <v>501.08033957720858</v>
      </c>
    </row>
    <row r="463" spans="1:7" x14ac:dyDescent="0.3">
      <c r="A463" s="2" t="s">
        <v>317</v>
      </c>
      <c r="B463" s="4">
        <v>2017</v>
      </c>
      <c r="C463" s="4">
        <v>29084.918164650499</v>
      </c>
      <c r="D463" s="2">
        <v>50</v>
      </c>
      <c r="E463">
        <v>581.69836329300995</v>
      </c>
      <c r="F463" s="15">
        <f>VLOOKUP(B463,Sheet1!$A$2:B4562,2,FALSE)</f>
        <v>1</v>
      </c>
      <c r="G463" s="15">
        <f t="shared" si="7"/>
        <v>581.69836329300995</v>
      </c>
    </row>
    <row r="464" spans="1:7" x14ac:dyDescent="0.3">
      <c r="A464" s="2" t="s">
        <v>247</v>
      </c>
      <c r="B464" s="4">
        <v>2007</v>
      </c>
      <c r="C464" s="4">
        <v>115</v>
      </c>
      <c r="D464" s="2">
        <v>56844.603920000001</v>
      </c>
      <c r="E464">
        <v>494.30090360000003</v>
      </c>
      <c r="F464" s="15">
        <f>VLOOKUP(B464,Sheet1!$A$2:B262,2,FALSE)</f>
        <v>1.0434782608695652</v>
      </c>
      <c r="G464" s="15">
        <f t="shared" si="7"/>
        <v>515.79224723478262</v>
      </c>
    </row>
    <row r="465" spans="1:7" x14ac:dyDescent="0.3">
      <c r="A465" s="2" t="s">
        <v>247</v>
      </c>
      <c r="B465" s="4">
        <v>2008</v>
      </c>
      <c r="C465" s="4">
        <v>7369.5670841372003</v>
      </c>
      <c r="D465" s="2">
        <v>22</v>
      </c>
      <c r="E465">
        <v>334.98032200623635</v>
      </c>
      <c r="F465" s="15">
        <f>VLOOKUP(B465,Sheet1!$A$2:B685,2,FALSE)</f>
        <v>1.3043478260869565</v>
      </c>
      <c r="G465" s="15">
        <f t="shared" si="7"/>
        <v>436.93085479074307</v>
      </c>
    </row>
    <row r="466" spans="1:7" x14ac:dyDescent="0.3">
      <c r="A466" s="2" t="s">
        <v>247</v>
      </c>
      <c r="B466" s="4">
        <v>2009</v>
      </c>
      <c r="C466" s="4">
        <v>67686.648714320007</v>
      </c>
      <c r="D466" s="2">
        <v>125</v>
      </c>
      <c r="E466">
        <v>541.49318971456</v>
      </c>
      <c r="F466" s="15">
        <f>VLOOKUP(B466,Sheet1!$A$2:B1108,2,FALSE)</f>
        <v>1.5217391304347827</v>
      </c>
      <c r="G466" s="15">
        <f t="shared" si="7"/>
        <v>824.01137565259137</v>
      </c>
    </row>
    <row r="467" spans="1:7" x14ac:dyDescent="0.3">
      <c r="A467" s="2" t="s">
        <v>247</v>
      </c>
      <c r="B467" s="4">
        <v>2010</v>
      </c>
      <c r="C467" s="4">
        <v>50407.146176966897</v>
      </c>
      <c r="D467" s="2">
        <v>93</v>
      </c>
      <c r="E467">
        <f>C467/D467</f>
        <v>542.01232448351504</v>
      </c>
      <c r="F467" s="15">
        <f>VLOOKUP(B467,Sheet1!$A$2:B1531,2,FALSE)</f>
        <v>1.3913043478260871</v>
      </c>
      <c r="G467" s="15">
        <f t="shared" si="7"/>
        <v>754.10410362923847</v>
      </c>
    </row>
    <row r="468" spans="1:7" x14ac:dyDescent="0.3">
      <c r="A468" s="2" t="s">
        <v>247</v>
      </c>
      <c r="B468" s="4">
        <v>2011</v>
      </c>
      <c r="C468" s="4">
        <v>65302.860534639898</v>
      </c>
      <c r="D468" s="2">
        <v>122</v>
      </c>
      <c r="E468">
        <f>C468/D468</f>
        <v>535.26934864458929</v>
      </c>
      <c r="F468" s="15">
        <f>VLOOKUP(B468,Sheet1!$A$2:B1954,2,FALSE)</f>
        <v>0.69565217391304357</v>
      </c>
      <c r="G468" s="15">
        <f t="shared" si="7"/>
        <v>372.36128601362736</v>
      </c>
    </row>
    <row r="469" spans="1:7" x14ac:dyDescent="0.3">
      <c r="A469" s="2" t="s">
        <v>247</v>
      </c>
      <c r="B469" s="4">
        <v>2012</v>
      </c>
      <c r="C469" s="4">
        <v>37909.5935566673</v>
      </c>
      <c r="D469" s="2">
        <v>75</v>
      </c>
      <c r="E469">
        <v>505.46124742223066</v>
      </c>
      <c r="F469" s="15">
        <f>VLOOKUP(B469,Sheet1!$A$2:B2377,2,FALSE)</f>
        <v>0.43478260869565222</v>
      </c>
      <c r="G469" s="15">
        <f t="shared" si="7"/>
        <v>219.76575974879597</v>
      </c>
    </row>
    <row r="470" spans="1:7" x14ac:dyDescent="0.3">
      <c r="A470" s="2" t="s">
        <v>247</v>
      </c>
      <c r="B470" s="4">
        <v>2013</v>
      </c>
      <c r="C470" s="4">
        <v>75708.505162878195</v>
      </c>
      <c r="D470" s="2">
        <v>149</v>
      </c>
      <c r="E470">
        <v>508.1107729052228</v>
      </c>
      <c r="F470" s="15">
        <f>VLOOKUP(B470,Sheet1!$A$2:B2800,2,FALSE)</f>
        <v>0.39130434782608697</v>
      </c>
      <c r="G470" s="15">
        <f t="shared" si="7"/>
        <v>198.8259546150872</v>
      </c>
    </row>
    <row r="471" spans="1:7" x14ac:dyDescent="0.3">
      <c r="A471" s="2" t="s">
        <v>247</v>
      </c>
      <c r="B471" s="4">
        <v>2014</v>
      </c>
      <c r="C471" s="4">
        <v>129549.0892</v>
      </c>
      <c r="D471" s="2">
        <v>144</v>
      </c>
      <c r="E471">
        <v>899.64645289999999</v>
      </c>
      <c r="F471" s="15">
        <f>VLOOKUP(B471,Sheet1!$A$2:B3223,2,FALSE)</f>
        <v>0.2608695652173913</v>
      </c>
      <c r="G471" s="15">
        <f t="shared" si="7"/>
        <v>234.69037901739131</v>
      </c>
    </row>
    <row r="472" spans="1:7" x14ac:dyDescent="0.3">
      <c r="A472" s="2" t="s">
        <v>247</v>
      </c>
      <c r="B472" s="4">
        <v>2015</v>
      </c>
      <c r="C472" s="4">
        <v>138705.97640000001</v>
      </c>
      <c r="D472" s="2">
        <v>242</v>
      </c>
      <c r="E472">
        <v>573.16519159999996</v>
      </c>
      <c r="F472" s="15">
        <f>VLOOKUP(B472,Sheet1!$A$2:B3646,2,FALSE)</f>
        <v>1.0434782608695652</v>
      </c>
      <c r="G472" s="15">
        <f t="shared" si="7"/>
        <v>598.0854173217391</v>
      </c>
    </row>
    <row r="473" spans="1:7" x14ac:dyDescent="0.3">
      <c r="A473" s="2" t="s">
        <v>247</v>
      </c>
      <c r="B473" s="4">
        <v>2016</v>
      </c>
      <c r="C473" s="4">
        <v>126448.39837338901</v>
      </c>
      <c r="D473" s="2">
        <v>205</v>
      </c>
      <c r="E473">
        <v>616.82145547994639</v>
      </c>
      <c r="F473" s="15">
        <f>VLOOKUP(B473,Sheet1!$A$2:B4069,2,FALSE)</f>
        <v>0.86956521739130443</v>
      </c>
      <c r="G473" s="15">
        <f t="shared" si="7"/>
        <v>536.36648302604044</v>
      </c>
    </row>
    <row r="474" spans="1:7" x14ac:dyDescent="0.3">
      <c r="A474" s="2" t="s">
        <v>247</v>
      </c>
      <c r="B474" s="4">
        <v>2017</v>
      </c>
      <c r="C474" s="4">
        <v>157397.44000589399</v>
      </c>
      <c r="D474" s="2">
        <v>229</v>
      </c>
      <c r="E474">
        <v>687.32506552792142</v>
      </c>
      <c r="F474" s="15">
        <f>VLOOKUP(B474,Sheet1!$A$2:B4492,2,FALSE)</f>
        <v>1</v>
      </c>
      <c r="G474" s="15">
        <f t="shared" si="7"/>
        <v>687.32506552792142</v>
      </c>
    </row>
    <row r="475" spans="1:7" x14ac:dyDescent="0.3">
      <c r="A475" s="2" t="s">
        <v>248</v>
      </c>
      <c r="B475" s="4">
        <v>2007</v>
      </c>
      <c r="C475" s="4">
        <v>44</v>
      </c>
      <c r="D475" s="2">
        <v>23738.843250000002</v>
      </c>
      <c r="E475">
        <v>539.51916489999996</v>
      </c>
      <c r="F475" s="15">
        <f>VLOOKUP(B475,Sheet1!$A$2:B263,2,FALSE)</f>
        <v>1.0434782608695652</v>
      </c>
      <c r="G475" s="15">
        <f t="shared" si="7"/>
        <v>562.97651989565213</v>
      </c>
    </row>
    <row r="476" spans="1:7" x14ac:dyDescent="0.3">
      <c r="A476" s="2" t="s">
        <v>248</v>
      </c>
      <c r="B476" s="4">
        <v>2008</v>
      </c>
      <c r="C476" s="4">
        <v>4408.2950517626005</v>
      </c>
      <c r="D476" s="2">
        <v>14</v>
      </c>
      <c r="E476">
        <v>314.87821798304287</v>
      </c>
      <c r="F476" s="15">
        <f>VLOOKUP(B476,Sheet1!$A$2:B686,2,FALSE)</f>
        <v>1.3043478260869565</v>
      </c>
      <c r="G476" s="15">
        <f t="shared" si="7"/>
        <v>410.71071910831682</v>
      </c>
    </row>
    <row r="477" spans="1:7" x14ac:dyDescent="0.3">
      <c r="A477" s="2" t="s">
        <v>248</v>
      </c>
      <c r="B477" s="4">
        <v>2009</v>
      </c>
      <c r="C477" s="4">
        <v>69146.247366573501</v>
      </c>
      <c r="D477" s="2">
        <v>123</v>
      </c>
      <c r="E477">
        <v>562.16461273636992</v>
      </c>
      <c r="F477" s="15">
        <f>VLOOKUP(B477,Sheet1!$A$2:B1109,2,FALSE)</f>
        <v>1.5217391304347827</v>
      </c>
      <c r="G477" s="15">
        <f t="shared" si="7"/>
        <v>855.46788894664996</v>
      </c>
    </row>
    <row r="478" spans="1:7" x14ac:dyDescent="0.3">
      <c r="A478" s="2" t="s">
        <v>248</v>
      </c>
      <c r="B478" s="4">
        <v>2010</v>
      </c>
      <c r="C478" s="4">
        <v>30302.115284243398</v>
      </c>
      <c r="D478" s="2">
        <v>54</v>
      </c>
      <c r="E478">
        <f>C478/D478</f>
        <v>561.15028304154441</v>
      </c>
      <c r="F478" s="15">
        <f>VLOOKUP(B478,Sheet1!$A$2:B1532,2,FALSE)</f>
        <v>1.3913043478260871</v>
      </c>
      <c r="G478" s="15">
        <f t="shared" si="7"/>
        <v>780.73082857954012</v>
      </c>
    </row>
    <row r="479" spans="1:7" x14ac:dyDescent="0.3">
      <c r="A479" s="2" t="s">
        <v>248</v>
      </c>
      <c r="B479" s="4">
        <v>2011</v>
      </c>
      <c r="C479" s="4">
        <v>45134.226026572098</v>
      </c>
      <c r="D479" s="2">
        <v>80</v>
      </c>
      <c r="E479">
        <f>C479/D479</f>
        <v>564.1778253321512</v>
      </c>
      <c r="F479" s="15">
        <f>VLOOKUP(B479,Sheet1!$A$2:B1955,2,FALSE)</f>
        <v>0.69565217391304357</v>
      </c>
      <c r="G479" s="15">
        <f t="shared" si="7"/>
        <v>392.47153066584434</v>
      </c>
    </row>
    <row r="480" spans="1:7" x14ac:dyDescent="0.3">
      <c r="A480" s="2" t="s">
        <v>248</v>
      </c>
      <c r="B480" s="4">
        <v>2012</v>
      </c>
      <c r="C480" s="4">
        <v>27761.965594363901</v>
      </c>
      <c r="D480" s="2">
        <v>53</v>
      </c>
      <c r="E480">
        <v>523.81067159177167</v>
      </c>
      <c r="F480" s="15">
        <f>VLOOKUP(B480,Sheet1!$A$2:B2378,2,FALSE)</f>
        <v>0.43478260869565222</v>
      </c>
      <c r="G480" s="15">
        <f t="shared" si="7"/>
        <v>227.74377025729206</v>
      </c>
    </row>
    <row r="481" spans="1:7" x14ac:dyDescent="0.3">
      <c r="A481" s="2" t="s">
        <v>248</v>
      </c>
      <c r="B481" s="4">
        <v>2013</v>
      </c>
      <c r="C481" s="4">
        <v>105691.865983253</v>
      </c>
      <c r="D481" s="2">
        <v>175</v>
      </c>
      <c r="E481">
        <v>603.95351990430288</v>
      </c>
      <c r="F481" s="15">
        <f>VLOOKUP(B481,Sheet1!$A$2:B2801,2,FALSE)</f>
        <v>0.39130434782608697</v>
      </c>
      <c r="G481" s="15">
        <f t="shared" si="7"/>
        <v>236.32963822342288</v>
      </c>
    </row>
    <row r="482" spans="1:7" x14ac:dyDescent="0.3">
      <c r="A482" s="2" t="s">
        <v>248</v>
      </c>
      <c r="B482" s="4">
        <v>2014</v>
      </c>
      <c r="C482" s="4">
        <v>192501.08379999999</v>
      </c>
      <c r="D482" s="2">
        <v>326</v>
      </c>
      <c r="E482">
        <v>590.49412210000003</v>
      </c>
      <c r="F482" s="15">
        <f>VLOOKUP(B482,Sheet1!$A$2:B3224,2,FALSE)</f>
        <v>0.2608695652173913</v>
      </c>
      <c r="G482" s="15">
        <f t="shared" si="7"/>
        <v>154.04194489565216</v>
      </c>
    </row>
    <row r="483" spans="1:7" x14ac:dyDescent="0.3">
      <c r="A483" s="2" t="s">
        <v>248</v>
      </c>
      <c r="B483" s="4">
        <v>2015</v>
      </c>
      <c r="C483" s="4">
        <v>274388.80009999999</v>
      </c>
      <c r="D483" s="2">
        <v>395</v>
      </c>
      <c r="E483">
        <v>694.65518999999995</v>
      </c>
      <c r="F483" s="15">
        <f>VLOOKUP(B483,Sheet1!$A$2:B3647,2,FALSE)</f>
        <v>1.0434782608695652</v>
      </c>
      <c r="G483" s="15">
        <f t="shared" si="7"/>
        <v>724.85758956521727</v>
      </c>
    </row>
    <row r="484" spans="1:7" x14ac:dyDescent="0.3">
      <c r="A484" s="2" t="s">
        <v>248</v>
      </c>
      <c r="B484" s="4">
        <v>2016</v>
      </c>
      <c r="C484" s="4">
        <v>244824.74507469</v>
      </c>
      <c r="D484" s="2">
        <v>322</v>
      </c>
      <c r="E484">
        <v>760.32529526301244</v>
      </c>
      <c r="F484" s="15">
        <f>VLOOKUP(B484,Sheet1!$A$2:B4070,2,FALSE)</f>
        <v>0.86956521739130443</v>
      </c>
      <c r="G484" s="15">
        <f t="shared" si="7"/>
        <v>661.1524306634891</v>
      </c>
    </row>
    <row r="485" spans="1:7" x14ac:dyDescent="0.3">
      <c r="A485" s="2" t="s">
        <v>248</v>
      </c>
      <c r="B485" s="4">
        <v>2017</v>
      </c>
      <c r="C485" s="4">
        <v>432215.088256802</v>
      </c>
      <c r="D485" s="2">
        <v>477</v>
      </c>
      <c r="E485">
        <v>906.11129613585331</v>
      </c>
      <c r="F485" s="15">
        <f>VLOOKUP(B485,Sheet1!$A$2:B4493,2,FALSE)</f>
        <v>1</v>
      </c>
      <c r="G485" s="15">
        <f t="shared" si="7"/>
        <v>906.11129613585331</v>
      </c>
    </row>
    <row r="486" spans="1:7" x14ac:dyDescent="0.3">
      <c r="A486" s="2" t="s">
        <v>249</v>
      </c>
      <c r="B486" s="4">
        <v>2007</v>
      </c>
      <c r="C486" s="4">
        <v>85</v>
      </c>
      <c r="D486" s="2">
        <v>52212.743580000002</v>
      </c>
      <c r="E486">
        <v>614.26757150000003</v>
      </c>
      <c r="F486" s="15">
        <f>VLOOKUP(B486,Sheet1!$A$2:B264,2,FALSE)</f>
        <v>1.0434782608695652</v>
      </c>
      <c r="G486" s="15">
        <f t="shared" si="7"/>
        <v>640.97485721739133</v>
      </c>
    </row>
    <row r="487" spans="1:7" x14ac:dyDescent="0.3">
      <c r="A487" s="2" t="s">
        <v>249</v>
      </c>
      <c r="B487" s="4">
        <v>2008</v>
      </c>
      <c r="C487" s="4">
        <v>20457.776363043798</v>
      </c>
      <c r="D487" s="2">
        <v>57</v>
      </c>
      <c r="E487">
        <v>358.90835724638242</v>
      </c>
      <c r="F487" s="15">
        <f>VLOOKUP(B487,Sheet1!$A$2:B687,2,FALSE)</f>
        <v>1.3043478260869565</v>
      </c>
      <c r="G487" s="15">
        <f t="shared" si="7"/>
        <v>468.14133553875968</v>
      </c>
    </row>
    <row r="488" spans="1:7" x14ac:dyDescent="0.3">
      <c r="A488" s="2" t="s">
        <v>249</v>
      </c>
      <c r="B488" s="4">
        <v>2009</v>
      </c>
      <c r="C488" s="4">
        <v>100985.106763264</v>
      </c>
      <c r="D488" s="2">
        <v>156</v>
      </c>
      <c r="E488">
        <v>647.34042796964104</v>
      </c>
      <c r="F488" s="15">
        <f>VLOOKUP(B488,Sheet1!$A$2:B1110,2,FALSE)</f>
        <v>1.5217391304347827</v>
      </c>
      <c r="G488" s="15">
        <f t="shared" si="7"/>
        <v>985.08325995380164</v>
      </c>
    </row>
    <row r="489" spans="1:7" x14ac:dyDescent="0.3">
      <c r="A489" s="2" t="s">
        <v>249</v>
      </c>
      <c r="B489" s="4">
        <v>2010</v>
      </c>
      <c r="C489" s="4">
        <v>74072.298161007406</v>
      </c>
      <c r="D489" s="2">
        <v>106</v>
      </c>
      <c r="E489">
        <f>C489/D489</f>
        <v>698.79526566988113</v>
      </c>
      <c r="F489" s="15">
        <f>VLOOKUP(B489,Sheet1!$A$2:B1533,2,FALSE)</f>
        <v>1.3913043478260871</v>
      </c>
      <c r="G489" s="15">
        <f t="shared" si="7"/>
        <v>972.23689136679127</v>
      </c>
    </row>
    <row r="490" spans="1:7" x14ac:dyDescent="0.3">
      <c r="A490" s="2" t="s">
        <v>249</v>
      </c>
      <c r="B490" s="4">
        <v>2011</v>
      </c>
      <c r="C490" s="4">
        <v>96225.830749808796</v>
      </c>
      <c r="D490" s="2">
        <v>141</v>
      </c>
      <c r="E490">
        <f>C490/D490</f>
        <v>682.45270035325382</v>
      </c>
      <c r="F490" s="15">
        <f>VLOOKUP(B490,Sheet1!$A$2:B1956,2,FALSE)</f>
        <v>0.69565217391304357</v>
      </c>
      <c r="G490" s="15">
        <f t="shared" si="7"/>
        <v>474.74970459356791</v>
      </c>
    </row>
    <row r="491" spans="1:7" x14ac:dyDescent="0.3">
      <c r="A491" s="2" t="s">
        <v>249</v>
      </c>
      <c r="B491" s="4">
        <v>2012</v>
      </c>
      <c r="C491" s="4">
        <v>72994.7740848549</v>
      </c>
      <c r="D491" s="2">
        <v>112</v>
      </c>
      <c r="E491">
        <v>651.73905432906156</v>
      </c>
      <c r="F491" s="15">
        <f>VLOOKUP(B491,Sheet1!$A$2:B2379,2,FALSE)</f>
        <v>0.43478260869565222</v>
      </c>
      <c r="G491" s="15">
        <f t="shared" si="7"/>
        <v>283.36480623002677</v>
      </c>
    </row>
    <row r="492" spans="1:7" x14ac:dyDescent="0.3">
      <c r="A492" s="2" t="s">
        <v>249</v>
      </c>
      <c r="B492" s="4">
        <v>2013</v>
      </c>
      <c r="C492" s="4">
        <v>124844.317649253</v>
      </c>
      <c r="D492" s="2">
        <v>194</v>
      </c>
      <c r="E492">
        <v>643.52741056315983</v>
      </c>
      <c r="F492" s="15">
        <f>VLOOKUP(B492,Sheet1!$A$2:B2802,2,FALSE)</f>
        <v>0.39130434782608697</v>
      </c>
      <c r="G492" s="15">
        <f t="shared" si="7"/>
        <v>251.81507369862777</v>
      </c>
    </row>
    <row r="493" spans="1:7" x14ac:dyDescent="0.3">
      <c r="A493" s="2" t="s">
        <v>249</v>
      </c>
      <c r="B493" s="4">
        <v>2014</v>
      </c>
      <c r="C493" s="4">
        <v>124480.71490000001</v>
      </c>
      <c r="D493" s="2">
        <v>174</v>
      </c>
      <c r="E493">
        <v>715.40640729999996</v>
      </c>
      <c r="F493" s="15">
        <f>VLOOKUP(B493,Sheet1!$A$2:B3225,2,FALSE)</f>
        <v>0.2608695652173913</v>
      </c>
      <c r="G493" s="15">
        <f t="shared" si="7"/>
        <v>186.62775842608693</v>
      </c>
    </row>
    <row r="494" spans="1:7" x14ac:dyDescent="0.3">
      <c r="A494" s="2" t="s">
        <v>249</v>
      </c>
      <c r="B494" s="4">
        <v>2015</v>
      </c>
      <c r="C494" s="4">
        <v>266029.99300000002</v>
      </c>
      <c r="D494" s="2">
        <v>352</v>
      </c>
      <c r="E494">
        <v>755.76702569999998</v>
      </c>
      <c r="F494" s="15">
        <f>VLOOKUP(B494,Sheet1!$A$2:B3648,2,FALSE)</f>
        <v>1.0434782608695652</v>
      </c>
      <c r="G494" s="15">
        <f t="shared" si="7"/>
        <v>788.62646159999997</v>
      </c>
    </row>
    <row r="495" spans="1:7" x14ac:dyDescent="0.3">
      <c r="A495" s="2" t="s">
        <v>249</v>
      </c>
      <c r="B495" s="4">
        <v>2016</v>
      </c>
      <c r="C495" s="4">
        <v>276271.44734150398</v>
      </c>
      <c r="D495" s="2">
        <v>337</v>
      </c>
      <c r="E495">
        <v>819.79657964837975</v>
      </c>
      <c r="F495" s="15">
        <f>VLOOKUP(B495,Sheet1!$A$2:B4071,2,FALSE)</f>
        <v>0.86956521739130443</v>
      </c>
      <c r="G495" s="15">
        <f t="shared" si="7"/>
        <v>712.86659099859116</v>
      </c>
    </row>
    <row r="496" spans="1:7" x14ac:dyDescent="0.3">
      <c r="A496" s="2" t="s">
        <v>249</v>
      </c>
      <c r="B496" s="4">
        <v>2017</v>
      </c>
      <c r="C496" s="4">
        <v>276956.73513496498</v>
      </c>
      <c r="D496" s="2">
        <v>305</v>
      </c>
      <c r="E496">
        <v>908.05486929496715</v>
      </c>
      <c r="F496" s="15">
        <f>VLOOKUP(B496,Sheet1!$A$2:B4494,2,FALSE)</f>
        <v>1</v>
      </c>
      <c r="G496" s="15">
        <f t="shared" si="7"/>
        <v>908.05486929496715</v>
      </c>
    </row>
    <row r="497" spans="1:7" x14ac:dyDescent="0.3">
      <c r="A497" s="2" t="s">
        <v>2</v>
      </c>
      <c r="B497" s="4">
        <v>2007</v>
      </c>
      <c r="C497" s="4">
        <v>473</v>
      </c>
      <c r="D497" s="2">
        <v>176297.8254</v>
      </c>
      <c r="E497">
        <v>372.72267529999999</v>
      </c>
      <c r="F497" s="15">
        <f>VLOOKUP(B497,Sheet1!$A$2:B15,2,FALSE)</f>
        <v>1.0434782608695652</v>
      </c>
      <c r="G497" s="15">
        <f t="shared" si="7"/>
        <v>388.92800900869565</v>
      </c>
    </row>
    <row r="498" spans="1:7" x14ac:dyDescent="0.3">
      <c r="A498" s="2" t="s">
        <v>2</v>
      </c>
      <c r="B498" s="4">
        <v>2008</v>
      </c>
      <c r="C498" s="4">
        <v>297280.82417434099</v>
      </c>
      <c r="D498" s="2">
        <v>694</v>
      </c>
      <c r="E498">
        <v>428.35853627426656</v>
      </c>
      <c r="F498" s="15">
        <f>VLOOKUP(B498,Sheet1!$A$2:B438,2,FALSE)</f>
        <v>1.3043478260869565</v>
      </c>
      <c r="G498" s="15">
        <f t="shared" si="7"/>
        <v>558.72852557513033</v>
      </c>
    </row>
    <row r="499" spans="1:7" x14ac:dyDescent="0.3">
      <c r="A499" s="2" t="s">
        <v>2</v>
      </c>
      <c r="B499" s="4">
        <v>2009</v>
      </c>
      <c r="C499" s="4">
        <v>269804.865482983</v>
      </c>
      <c r="D499" s="2">
        <v>612</v>
      </c>
      <c r="E499">
        <v>440.85762333820753</v>
      </c>
      <c r="F499" s="15">
        <f>VLOOKUP(B499,Sheet1!$A$2:B861,2,FALSE)</f>
        <v>1.5217391304347827</v>
      </c>
      <c r="G499" s="15">
        <f t="shared" si="7"/>
        <v>670.87029638422894</v>
      </c>
    </row>
    <row r="500" spans="1:7" x14ac:dyDescent="0.3">
      <c r="A500" s="2" t="s">
        <v>2</v>
      </c>
      <c r="B500" s="4">
        <v>2010</v>
      </c>
      <c r="C500" s="4">
        <v>188818.096900759</v>
      </c>
      <c r="D500" s="2">
        <v>430</v>
      </c>
      <c r="E500">
        <f>C500/D500</f>
        <v>439.11185325757907</v>
      </c>
      <c r="F500" s="15">
        <f>VLOOKUP(B500,Sheet1!$A$2:B1284,2,FALSE)</f>
        <v>1.3913043478260871</v>
      </c>
      <c r="G500" s="15">
        <f t="shared" si="7"/>
        <v>610.93823061924047</v>
      </c>
    </row>
    <row r="501" spans="1:7" x14ac:dyDescent="0.3">
      <c r="A501" s="2" t="s">
        <v>2</v>
      </c>
      <c r="B501" s="4">
        <v>2011</v>
      </c>
      <c r="C501" s="4">
        <v>211968.363578725</v>
      </c>
      <c r="D501" s="2">
        <v>473</v>
      </c>
      <c r="E501">
        <f>C501/D501</f>
        <v>448.13607521929174</v>
      </c>
      <c r="F501" s="15">
        <f>VLOOKUP(B501,Sheet1!$A$2:B1707,2,FALSE)</f>
        <v>0.69565217391304357</v>
      </c>
      <c r="G501" s="15">
        <f t="shared" si="7"/>
        <v>311.74683493515954</v>
      </c>
    </row>
    <row r="502" spans="1:7" x14ac:dyDescent="0.3">
      <c r="A502" s="2" t="s">
        <v>2</v>
      </c>
      <c r="B502" s="4">
        <v>2012</v>
      </c>
      <c r="C502" s="4">
        <v>134770.27144947299</v>
      </c>
      <c r="D502" s="2">
        <v>291</v>
      </c>
      <c r="E502">
        <v>463.12808058238141</v>
      </c>
      <c r="F502" s="15">
        <f>VLOOKUP(B502,Sheet1!$A$2:B2130,2,FALSE)</f>
        <v>0.43478260869565222</v>
      </c>
      <c r="G502" s="15">
        <f t="shared" si="7"/>
        <v>201.36003503581802</v>
      </c>
    </row>
    <row r="503" spans="1:7" x14ac:dyDescent="0.3">
      <c r="A503" s="2" t="s">
        <v>2</v>
      </c>
      <c r="B503" s="4">
        <v>2013</v>
      </c>
      <c r="C503" s="4">
        <v>222438.23491506101</v>
      </c>
      <c r="D503" s="2">
        <v>459</v>
      </c>
      <c r="E503">
        <v>484.61489088248584</v>
      </c>
      <c r="F503" s="15">
        <f>VLOOKUP(B503,Sheet1!$A$2:B2553,2,FALSE)</f>
        <v>0.39130434782608697</v>
      </c>
      <c r="G503" s="15">
        <f t="shared" si="7"/>
        <v>189.63191382358141</v>
      </c>
    </row>
    <row r="504" spans="1:7" x14ac:dyDescent="0.3">
      <c r="A504" s="2" t="s">
        <v>2</v>
      </c>
      <c r="B504" s="4">
        <v>2014</v>
      </c>
      <c r="C504" s="4">
        <v>166776.00349999999</v>
      </c>
      <c r="D504" s="2">
        <v>713</v>
      </c>
      <c r="E504">
        <v>522.4376188</v>
      </c>
      <c r="F504" s="15">
        <f>VLOOKUP(B504,Sheet1!$A$2:B2976,2,FALSE)</f>
        <v>0.2608695652173913</v>
      </c>
      <c r="G504" s="15">
        <f t="shared" si="7"/>
        <v>136.2880744695652</v>
      </c>
    </row>
    <row r="505" spans="1:7" x14ac:dyDescent="0.3">
      <c r="A505" s="2" t="s">
        <v>2</v>
      </c>
      <c r="B505" s="4">
        <v>2015</v>
      </c>
      <c r="C505" s="4">
        <v>374435.10810000001</v>
      </c>
      <c r="D505" s="2">
        <v>743</v>
      </c>
      <c r="E505">
        <v>503.9503474</v>
      </c>
      <c r="F505" s="15">
        <f>VLOOKUP(B505,Sheet1!$A$2:B3399,2,FALSE)</f>
        <v>1.0434782608695652</v>
      </c>
      <c r="G505" s="15">
        <f t="shared" si="7"/>
        <v>525.86123206956518</v>
      </c>
    </row>
    <row r="506" spans="1:7" x14ac:dyDescent="0.3">
      <c r="A506" s="2" t="s">
        <v>2</v>
      </c>
      <c r="B506" s="4">
        <v>2016</v>
      </c>
      <c r="C506" s="4">
        <v>409375.19375564402</v>
      </c>
      <c r="D506" s="2">
        <v>774</v>
      </c>
      <c r="E506">
        <v>528.90851906413957</v>
      </c>
      <c r="F506" s="15">
        <f>VLOOKUP(B506,Sheet1!$A$2:B3822,2,FALSE)</f>
        <v>0.86956521739130443</v>
      </c>
      <c r="G506" s="15">
        <f t="shared" si="7"/>
        <v>459.92045136012143</v>
      </c>
    </row>
    <row r="507" spans="1:7" x14ac:dyDescent="0.3">
      <c r="A507" s="2" t="s">
        <v>2</v>
      </c>
      <c r="B507" s="4">
        <v>2017</v>
      </c>
      <c r="C507" s="4">
        <v>451914.42582717701</v>
      </c>
      <c r="D507" s="2">
        <v>779</v>
      </c>
      <c r="E507">
        <v>580.12121415555453</v>
      </c>
      <c r="F507" s="15">
        <f>VLOOKUP(B507,Sheet1!$A$2:B4245,2,FALSE)</f>
        <v>1</v>
      </c>
      <c r="G507" s="15">
        <f t="shared" si="7"/>
        <v>580.12121415555453</v>
      </c>
    </row>
    <row r="508" spans="1:7" x14ac:dyDescent="0.3">
      <c r="A508" s="2" t="s">
        <v>180</v>
      </c>
      <c r="B508" s="4">
        <v>2007</v>
      </c>
      <c r="C508" s="4">
        <v>206</v>
      </c>
      <c r="D508" s="2">
        <v>96683.120500000005</v>
      </c>
      <c r="E508">
        <v>469.33553640000002</v>
      </c>
      <c r="F508" s="15">
        <f>VLOOKUP(B508,Sheet1!$A$2:B194,2,FALSE)</f>
        <v>1.0434782608695652</v>
      </c>
      <c r="G508" s="15">
        <f t="shared" si="7"/>
        <v>489.74142928695653</v>
      </c>
    </row>
    <row r="509" spans="1:7" x14ac:dyDescent="0.3">
      <c r="A509" s="2" t="s">
        <v>180</v>
      </c>
      <c r="B509" s="4">
        <v>2008</v>
      </c>
      <c r="C509" s="4">
        <v>2939.24959839242</v>
      </c>
      <c r="D509" s="2">
        <v>13</v>
      </c>
      <c r="E509">
        <v>226.09612295326309</v>
      </c>
      <c r="F509" s="15">
        <f>VLOOKUP(B509,Sheet1!$A$2:B617,2,FALSE)</f>
        <v>1.3043478260869565</v>
      </c>
      <c r="G509" s="15">
        <f t="shared" si="7"/>
        <v>294.90798646077798</v>
      </c>
    </row>
    <row r="510" spans="1:7" x14ac:dyDescent="0.3">
      <c r="A510" s="2" t="s">
        <v>180</v>
      </c>
      <c r="B510" s="4">
        <v>2009</v>
      </c>
      <c r="C510" s="4">
        <v>229237.179814673</v>
      </c>
      <c r="D510" s="2">
        <v>448</v>
      </c>
      <c r="E510">
        <v>511.69013351489508</v>
      </c>
      <c r="F510" s="15">
        <f>VLOOKUP(B510,Sheet1!$A$2:B1040,2,FALSE)</f>
        <v>1.5217391304347827</v>
      </c>
      <c r="G510" s="15">
        <f t="shared" si="7"/>
        <v>778.65889882701435</v>
      </c>
    </row>
    <row r="511" spans="1:7" x14ac:dyDescent="0.3">
      <c r="A511" s="2" t="s">
        <v>180</v>
      </c>
      <c r="B511" s="4">
        <v>2010</v>
      </c>
      <c r="C511" s="4">
        <v>171490.121075584</v>
      </c>
      <c r="D511" s="2">
        <v>340</v>
      </c>
      <c r="E511">
        <f>C511/D511</f>
        <v>504.38270904583527</v>
      </c>
      <c r="F511" s="15">
        <f>VLOOKUP(B511,Sheet1!$A$2:B1463,2,FALSE)</f>
        <v>1.3913043478260871</v>
      </c>
      <c r="G511" s="15">
        <f t="shared" si="7"/>
        <v>701.74985606377095</v>
      </c>
    </row>
    <row r="512" spans="1:7" x14ac:dyDescent="0.3">
      <c r="A512" s="2" t="s">
        <v>180</v>
      </c>
      <c r="B512" s="4">
        <v>2011</v>
      </c>
      <c r="C512" s="4">
        <v>294374.20665681799</v>
      </c>
      <c r="D512" s="2">
        <v>553</v>
      </c>
      <c r="E512">
        <f>C512/D512</f>
        <v>532.32225435229293</v>
      </c>
      <c r="F512" s="15">
        <f>VLOOKUP(B512,Sheet1!$A$2:B1886,2,FALSE)</f>
        <v>0.69565217391304357</v>
      </c>
      <c r="G512" s="15">
        <f t="shared" si="7"/>
        <v>370.31113346246468</v>
      </c>
    </row>
    <row r="513" spans="1:7" x14ac:dyDescent="0.3">
      <c r="A513" s="2" t="s">
        <v>180</v>
      </c>
      <c r="B513" s="4">
        <v>2012</v>
      </c>
      <c r="C513" s="4">
        <v>172977.314697375</v>
      </c>
      <c r="D513" s="2">
        <v>340</v>
      </c>
      <c r="E513">
        <v>508.75680793345589</v>
      </c>
      <c r="F513" s="15">
        <f>VLOOKUP(B513,Sheet1!$A$2:B2309,2,FALSE)</f>
        <v>0.43478260869565222</v>
      </c>
      <c r="G513" s="15">
        <f t="shared" si="7"/>
        <v>221.19861214498084</v>
      </c>
    </row>
    <row r="514" spans="1:7" x14ac:dyDescent="0.3">
      <c r="A514" s="2" t="s">
        <v>180</v>
      </c>
      <c r="B514" s="4">
        <v>2013</v>
      </c>
      <c r="C514" s="4">
        <v>369395.02878847503</v>
      </c>
      <c r="D514" s="2">
        <v>712</v>
      </c>
      <c r="E514">
        <v>518.8132426804425</v>
      </c>
      <c r="F514" s="15">
        <f>VLOOKUP(B514,Sheet1!$A$2:B2732,2,FALSE)</f>
        <v>0.39130434782608697</v>
      </c>
      <c r="G514" s="15">
        <f t="shared" ref="G514:G577" si="8">F514*E514</f>
        <v>203.01387757060795</v>
      </c>
    </row>
    <row r="515" spans="1:7" x14ac:dyDescent="0.3">
      <c r="A515" s="2" t="s">
        <v>180</v>
      </c>
      <c r="B515" s="4">
        <v>2014</v>
      </c>
      <c r="C515" s="4">
        <v>476819.83779999998</v>
      </c>
      <c r="D515" s="2">
        <v>886</v>
      </c>
      <c r="E515">
        <v>538.17137439999999</v>
      </c>
      <c r="F515" s="15">
        <f>VLOOKUP(B515,Sheet1!$A$2:B3155,2,FALSE)</f>
        <v>0.2608695652173913</v>
      </c>
      <c r="G515" s="15">
        <f t="shared" si="8"/>
        <v>140.3925324521739</v>
      </c>
    </row>
    <row r="516" spans="1:7" x14ac:dyDescent="0.3">
      <c r="A516" s="2" t="s">
        <v>180</v>
      </c>
      <c r="B516" s="4">
        <v>2015</v>
      </c>
      <c r="C516" s="4">
        <v>666469.61860000005</v>
      </c>
      <c r="D516" s="2">
        <v>1141</v>
      </c>
      <c r="E516">
        <v>584.11009520000005</v>
      </c>
      <c r="F516" s="15">
        <f>VLOOKUP(B516,Sheet1!$A$2:B3578,2,FALSE)</f>
        <v>1.0434782608695652</v>
      </c>
      <c r="G516" s="15">
        <f t="shared" si="8"/>
        <v>609.50618629565224</v>
      </c>
    </row>
    <row r="517" spans="1:7" x14ac:dyDescent="0.3">
      <c r="A517" s="2" t="s">
        <v>180</v>
      </c>
      <c r="B517" s="4">
        <v>2016</v>
      </c>
      <c r="C517" s="4">
        <v>561254.840568288</v>
      </c>
      <c r="D517" s="2">
        <v>877</v>
      </c>
      <c r="E517">
        <v>639.97131193647431</v>
      </c>
      <c r="F517" s="15">
        <f>VLOOKUP(B517,Sheet1!$A$2:B4001,2,FALSE)</f>
        <v>0.86956521739130443</v>
      </c>
      <c r="G517" s="15">
        <f t="shared" si="8"/>
        <v>556.49679298823855</v>
      </c>
    </row>
    <row r="518" spans="1:7" x14ac:dyDescent="0.3">
      <c r="A518" s="2" t="s">
        <v>180</v>
      </c>
      <c r="B518" s="4">
        <v>2017</v>
      </c>
      <c r="C518" s="4">
        <v>635958.89011871105</v>
      </c>
      <c r="D518" s="2">
        <v>953</v>
      </c>
      <c r="E518">
        <v>667.3230746261396</v>
      </c>
      <c r="F518" s="15">
        <f>VLOOKUP(B518,Sheet1!$A$2:B4424,2,FALSE)</f>
        <v>1</v>
      </c>
      <c r="G518" s="15">
        <f t="shared" si="8"/>
        <v>667.3230746261396</v>
      </c>
    </row>
    <row r="519" spans="1:7" x14ac:dyDescent="0.3">
      <c r="A519" s="2" t="s">
        <v>112</v>
      </c>
      <c r="B519" s="4">
        <v>2007</v>
      </c>
      <c r="C519" s="4">
        <v>67</v>
      </c>
      <c r="D519" s="2">
        <v>29682.187419999998</v>
      </c>
      <c r="E519">
        <v>443.01772269999998</v>
      </c>
      <c r="F519" s="15">
        <f>VLOOKUP(B519,Sheet1!$A$2:B126,2,FALSE)</f>
        <v>1.0434782608695652</v>
      </c>
      <c r="G519" s="15">
        <f t="shared" si="8"/>
        <v>462.27936281739125</v>
      </c>
    </row>
    <row r="520" spans="1:7" x14ac:dyDescent="0.3">
      <c r="A520" s="2" t="s">
        <v>112</v>
      </c>
      <c r="B520" s="4">
        <v>2008</v>
      </c>
      <c r="C520" s="4">
        <v>1933.72828353198</v>
      </c>
      <c r="D520" s="2">
        <v>7</v>
      </c>
      <c r="E520">
        <v>276.24689764742573</v>
      </c>
      <c r="F520" s="15">
        <f>VLOOKUP(B520,Sheet1!$A$2:B549,2,FALSE)</f>
        <v>1.3043478260869565</v>
      </c>
      <c r="G520" s="15">
        <f t="shared" si="8"/>
        <v>360.32204040968571</v>
      </c>
    </row>
    <row r="521" spans="1:7" x14ac:dyDescent="0.3">
      <c r="A521" s="2" t="s">
        <v>112</v>
      </c>
      <c r="B521" s="4">
        <v>2009</v>
      </c>
      <c r="C521" s="4">
        <v>48915.307495457098</v>
      </c>
      <c r="D521" s="2">
        <v>105</v>
      </c>
      <c r="E521">
        <v>465.86007138530567</v>
      </c>
      <c r="F521" s="15">
        <f>VLOOKUP(B521,Sheet1!$A$2:B972,2,FALSE)</f>
        <v>1.5217391304347827</v>
      </c>
      <c r="G521" s="15">
        <f t="shared" si="8"/>
        <v>708.9174999341609</v>
      </c>
    </row>
    <row r="522" spans="1:7" x14ac:dyDescent="0.3">
      <c r="A522" s="2" t="s">
        <v>112</v>
      </c>
      <c r="B522" s="4">
        <v>2010</v>
      </c>
      <c r="C522" s="4">
        <v>41706.148282632399</v>
      </c>
      <c r="D522" s="2">
        <v>96</v>
      </c>
      <c r="E522">
        <f>C522/D522</f>
        <v>434.43904461075414</v>
      </c>
      <c r="F522" s="15">
        <f>VLOOKUP(B522,Sheet1!$A$2:B1395,2,FALSE)</f>
        <v>1.3913043478260871</v>
      </c>
      <c r="G522" s="15">
        <f t="shared" si="8"/>
        <v>604.43693163235366</v>
      </c>
    </row>
    <row r="523" spans="1:7" x14ac:dyDescent="0.3">
      <c r="A523" s="2" t="s">
        <v>112</v>
      </c>
      <c r="B523" s="4">
        <v>2011</v>
      </c>
      <c r="C523" s="4">
        <v>34930.508780655902</v>
      </c>
      <c r="D523" s="2">
        <v>75</v>
      </c>
      <c r="E523">
        <f>C523/D523</f>
        <v>465.740117075412</v>
      </c>
      <c r="F523" s="15">
        <f>VLOOKUP(B523,Sheet1!$A$2:B1818,2,FALSE)</f>
        <v>0.69565217391304357</v>
      </c>
      <c r="G523" s="15">
        <f t="shared" si="8"/>
        <v>323.9931249220258</v>
      </c>
    </row>
    <row r="524" spans="1:7" x14ac:dyDescent="0.3">
      <c r="A524" s="2" t="s">
        <v>112</v>
      </c>
      <c r="B524" s="4">
        <v>2012</v>
      </c>
      <c r="C524" s="4">
        <v>36191.321067546</v>
      </c>
      <c r="D524" s="2">
        <v>82</v>
      </c>
      <c r="E524">
        <v>441.35757399446339</v>
      </c>
      <c r="F524" s="15">
        <f>VLOOKUP(B524,Sheet1!$A$2:B2241,2,FALSE)</f>
        <v>0.43478260869565222</v>
      </c>
      <c r="G524" s="15">
        <f t="shared" si="8"/>
        <v>191.89459738889715</v>
      </c>
    </row>
    <row r="525" spans="1:7" x14ac:dyDescent="0.3">
      <c r="A525" s="2" t="s">
        <v>112</v>
      </c>
      <c r="B525" s="4">
        <v>2013</v>
      </c>
      <c r="C525" s="4">
        <v>48384.567764378502</v>
      </c>
      <c r="D525" s="2">
        <v>110</v>
      </c>
      <c r="E525">
        <v>439.85970694889545</v>
      </c>
      <c r="F525" s="15">
        <f>VLOOKUP(B525,Sheet1!$A$2:B2664,2,FALSE)</f>
        <v>0.39130434782608697</v>
      </c>
      <c r="G525" s="15">
        <f t="shared" si="8"/>
        <v>172.11901576261127</v>
      </c>
    </row>
    <row r="526" spans="1:7" x14ac:dyDescent="0.3">
      <c r="A526" s="2" t="s">
        <v>112</v>
      </c>
      <c r="B526" s="4">
        <v>2014</v>
      </c>
      <c r="C526" s="4">
        <v>138197.4026</v>
      </c>
      <c r="D526" s="2">
        <v>248</v>
      </c>
      <c r="E526">
        <v>557.24759119999999</v>
      </c>
      <c r="F526" s="15">
        <f>VLOOKUP(B526,Sheet1!$A$2:B3087,2,FALSE)</f>
        <v>0.2608695652173913</v>
      </c>
      <c r="G526" s="15">
        <f t="shared" si="8"/>
        <v>145.3689368347826</v>
      </c>
    </row>
    <row r="527" spans="1:7" x14ac:dyDescent="0.3">
      <c r="A527" s="2" t="s">
        <v>112</v>
      </c>
      <c r="B527" s="4">
        <v>2015</v>
      </c>
      <c r="C527" s="4">
        <v>114896.6183</v>
      </c>
      <c r="D527" s="2">
        <v>226</v>
      </c>
      <c r="E527">
        <v>508.39211619999998</v>
      </c>
      <c r="F527" s="15">
        <f>VLOOKUP(B527,Sheet1!$A$2:B3510,2,FALSE)</f>
        <v>1.0434782608695652</v>
      </c>
      <c r="G527" s="15">
        <f t="shared" si="8"/>
        <v>530.49612125217391</v>
      </c>
    </row>
    <row r="528" spans="1:7" x14ac:dyDescent="0.3">
      <c r="A528" s="2" t="s">
        <v>112</v>
      </c>
      <c r="B528" s="4">
        <v>2016</v>
      </c>
      <c r="C528" s="4">
        <v>178664.69492682299</v>
      </c>
      <c r="D528" s="2">
        <v>339</v>
      </c>
      <c r="E528">
        <v>527.03449830921238</v>
      </c>
      <c r="F528" s="15">
        <f>VLOOKUP(B528,Sheet1!$A$2:B3933,2,FALSE)</f>
        <v>0.86956521739130443</v>
      </c>
      <c r="G528" s="15">
        <f t="shared" si="8"/>
        <v>458.29086809496732</v>
      </c>
    </row>
    <row r="529" spans="1:7" x14ac:dyDescent="0.3">
      <c r="A529" s="2" t="s">
        <v>112</v>
      </c>
      <c r="B529" s="4">
        <v>2017</v>
      </c>
      <c r="C529" s="4">
        <v>156693.222540786</v>
      </c>
      <c r="D529" s="2">
        <v>276</v>
      </c>
      <c r="E529">
        <v>567.72906717676085</v>
      </c>
      <c r="F529" s="15">
        <f>VLOOKUP(B529,Sheet1!$A$2:B4356,2,FALSE)</f>
        <v>1</v>
      </c>
      <c r="G529" s="15">
        <f t="shared" si="8"/>
        <v>567.72906717676085</v>
      </c>
    </row>
    <row r="530" spans="1:7" x14ac:dyDescent="0.3">
      <c r="A530" s="2" t="s">
        <v>307</v>
      </c>
      <c r="B530" s="4">
        <v>2007</v>
      </c>
      <c r="C530" s="4">
        <v>61</v>
      </c>
      <c r="D530" s="2">
        <v>23200.284110000001</v>
      </c>
      <c r="E530">
        <v>380.33252649999997</v>
      </c>
      <c r="F530" s="15">
        <f>VLOOKUP(B530,Sheet1!$A$2:B322,2,FALSE)</f>
        <v>1.0434782608695652</v>
      </c>
      <c r="G530" s="15">
        <f t="shared" si="8"/>
        <v>396.86872330434778</v>
      </c>
    </row>
    <row r="531" spans="1:7" x14ac:dyDescent="0.3">
      <c r="A531" s="2" t="s">
        <v>307</v>
      </c>
      <c r="B531" s="4">
        <v>2008</v>
      </c>
      <c r="C531" s="4">
        <v>95713.851066063595</v>
      </c>
      <c r="D531" s="2">
        <v>213</v>
      </c>
      <c r="E531">
        <v>449.36080312705911</v>
      </c>
      <c r="F531" s="15">
        <f>VLOOKUP(B531,Sheet1!$A$2:B745,2,FALSE)</f>
        <v>1.3043478260869565</v>
      </c>
      <c r="G531" s="15">
        <f t="shared" si="8"/>
        <v>586.12278668746842</v>
      </c>
    </row>
    <row r="532" spans="1:7" x14ac:dyDescent="0.3">
      <c r="A532" s="2" t="s">
        <v>307</v>
      </c>
      <c r="B532" s="4">
        <v>2009</v>
      </c>
      <c r="C532" s="4">
        <v>22480.198856846499</v>
      </c>
      <c r="D532" s="2">
        <v>48</v>
      </c>
      <c r="E532">
        <v>468.33747618430203</v>
      </c>
      <c r="F532" s="15">
        <f>VLOOKUP(B532,Sheet1!$A$2:B1168,2,FALSE)</f>
        <v>1.5217391304347827</v>
      </c>
      <c r="G532" s="15">
        <f t="shared" si="8"/>
        <v>712.68746375872058</v>
      </c>
    </row>
    <row r="533" spans="1:7" x14ac:dyDescent="0.3">
      <c r="A533" s="2" t="s">
        <v>307</v>
      </c>
      <c r="B533" s="4">
        <v>2010</v>
      </c>
      <c r="C533" s="4">
        <v>19223.895475272599</v>
      </c>
      <c r="D533" s="2">
        <v>41</v>
      </c>
      <c r="E533">
        <f>C533/D533</f>
        <v>468.87549939689262</v>
      </c>
      <c r="F533" s="15">
        <f>VLOOKUP(B533,Sheet1!$A$2:B1591,2,FALSE)</f>
        <v>1.3913043478260871</v>
      </c>
      <c r="G533" s="15">
        <f t="shared" si="8"/>
        <v>652.3485209000246</v>
      </c>
    </row>
    <row r="534" spans="1:7" x14ac:dyDescent="0.3">
      <c r="A534" s="2" t="s">
        <v>307</v>
      </c>
      <c r="B534" s="4">
        <v>2011</v>
      </c>
      <c r="C534" s="4">
        <v>18254.4853132852</v>
      </c>
      <c r="D534" s="2">
        <v>36</v>
      </c>
      <c r="E534">
        <f>C534/D534</f>
        <v>507.06903648014446</v>
      </c>
      <c r="F534" s="15">
        <f>VLOOKUP(B534,Sheet1!$A$2:B2014,2,FALSE)</f>
        <v>0.69565217391304357</v>
      </c>
      <c r="G534" s="15">
        <f t="shared" si="8"/>
        <v>352.74367755140491</v>
      </c>
    </row>
    <row r="535" spans="1:7" x14ac:dyDescent="0.3">
      <c r="A535" s="2" t="s">
        <v>307</v>
      </c>
      <c r="B535" s="4">
        <v>2012</v>
      </c>
      <c r="C535" s="4">
        <v>11368.757784533</v>
      </c>
      <c r="D535" s="2">
        <v>22</v>
      </c>
      <c r="E535">
        <v>516.76171747877277</v>
      </c>
      <c r="F535" s="15">
        <f>VLOOKUP(B535,Sheet1!$A$2:B2437,2,FALSE)</f>
        <v>0.43478260869565222</v>
      </c>
      <c r="G535" s="15">
        <f t="shared" si="8"/>
        <v>224.67900759946644</v>
      </c>
    </row>
    <row r="536" spans="1:7" x14ac:dyDescent="0.3">
      <c r="A536" s="2" t="s">
        <v>307</v>
      </c>
      <c r="B536" s="4">
        <v>2013</v>
      </c>
      <c r="C536" s="4">
        <v>16276.7158004789</v>
      </c>
      <c r="D536" s="2">
        <v>33</v>
      </c>
      <c r="E536">
        <v>493.23381213572424</v>
      </c>
      <c r="F536" s="15">
        <f>VLOOKUP(B536,Sheet1!$A$2:B2860,2,FALSE)</f>
        <v>0.39130434782608697</v>
      </c>
      <c r="G536" s="15">
        <f t="shared" si="8"/>
        <v>193.00453518354428</v>
      </c>
    </row>
    <row r="537" spans="1:7" x14ac:dyDescent="0.3">
      <c r="A537" s="2" t="s">
        <v>307</v>
      </c>
      <c r="B537" s="4">
        <v>2014</v>
      </c>
      <c r="C537" s="4">
        <v>24584.265670000001</v>
      </c>
      <c r="D537" s="2">
        <v>52</v>
      </c>
      <c r="E537">
        <v>472.77433989999997</v>
      </c>
      <c r="F537" s="15">
        <f>VLOOKUP(B537,Sheet1!$A$2:B3283,2,FALSE)</f>
        <v>0.2608695652173913</v>
      </c>
      <c r="G537" s="15">
        <f t="shared" si="8"/>
        <v>123.33243649565216</v>
      </c>
    </row>
    <row r="538" spans="1:7" x14ac:dyDescent="0.3">
      <c r="A538" s="2" t="s">
        <v>307</v>
      </c>
      <c r="B538" s="4">
        <v>2015</v>
      </c>
      <c r="C538" s="4">
        <v>37480.73676</v>
      </c>
      <c r="D538" s="2">
        <v>77</v>
      </c>
      <c r="E538">
        <v>486.76281510000001</v>
      </c>
      <c r="F538" s="15">
        <f>VLOOKUP(B538,Sheet1!$A$2:B3706,2,FALSE)</f>
        <v>1.0434782608695652</v>
      </c>
      <c r="G538" s="15">
        <f t="shared" si="8"/>
        <v>507.92641575652175</v>
      </c>
    </row>
    <row r="539" spans="1:7" x14ac:dyDescent="0.3">
      <c r="A539" s="2" t="s">
        <v>307</v>
      </c>
      <c r="B539" s="4">
        <v>2016</v>
      </c>
      <c r="C539" s="4">
        <v>36482.543598814802</v>
      </c>
      <c r="D539" s="2">
        <v>67</v>
      </c>
      <c r="E539">
        <v>544.51557610171346</v>
      </c>
      <c r="F539" s="15">
        <f>VLOOKUP(B539,Sheet1!$A$2:B4129,2,FALSE)</f>
        <v>0.86956521739130443</v>
      </c>
      <c r="G539" s="15">
        <f t="shared" si="8"/>
        <v>473.49180530583783</v>
      </c>
    </row>
    <row r="540" spans="1:7" x14ac:dyDescent="0.3">
      <c r="A540" s="2" t="s">
        <v>307</v>
      </c>
      <c r="B540" s="4">
        <v>2017</v>
      </c>
      <c r="C540" s="4">
        <v>31716.981252303201</v>
      </c>
      <c r="D540" s="2">
        <v>53</v>
      </c>
      <c r="E540">
        <v>598.43360853402271</v>
      </c>
      <c r="F540" s="15">
        <f>VLOOKUP(B540,Sheet1!$A$2:B4552,2,FALSE)</f>
        <v>1</v>
      </c>
      <c r="G540" s="15">
        <f t="shared" si="8"/>
        <v>598.43360853402271</v>
      </c>
    </row>
    <row r="541" spans="1:7" x14ac:dyDescent="0.3">
      <c r="A541" s="2" t="s">
        <v>308</v>
      </c>
      <c r="B541" s="4">
        <v>2007</v>
      </c>
      <c r="C541" s="4">
        <v>51</v>
      </c>
      <c r="D541" s="2">
        <v>16959.33151</v>
      </c>
      <c r="E541">
        <v>332.535912</v>
      </c>
      <c r="F541" s="15">
        <f>VLOOKUP(B541,Sheet1!$A$2:B323,2,FALSE)</f>
        <v>1.0434782608695652</v>
      </c>
      <c r="G541" s="15">
        <f t="shared" si="8"/>
        <v>346.99399513043477</v>
      </c>
    </row>
    <row r="542" spans="1:7" x14ac:dyDescent="0.3">
      <c r="A542" s="2" t="s">
        <v>308</v>
      </c>
      <c r="B542" s="4">
        <v>2008</v>
      </c>
      <c r="C542" s="4">
        <v>37112.112367265501</v>
      </c>
      <c r="D542" s="2">
        <v>65</v>
      </c>
      <c r="E542">
        <v>570.95557488100769</v>
      </c>
      <c r="F542" s="15">
        <f>VLOOKUP(B542,Sheet1!$A$2:B746,2,FALSE)</f>
        <v>1.3043478260869565</v>
      </c>
      <c r="G542" s="15">
        <f t="shared" si="8"/>
        <v>744.72466288827093</v>
      </c>
    </row>
    <row r="543" spans="1:7" x14ac:dyDescent="0.3">
      <c r="A543" s="2" t="s">
        <v>308</v>
      </c>
      <c r="B543" s="4">
        <v>2009</v>
      </c>
      <c r="C543" s="4">
        <v>14086.476023925599</v>
      </c>
      <c r="D543" s="2">
        <v>35</v>
      </c>
      <c r="E543">
        <v>402.47074354073141</v>
      </c>
      <c r="F543" s="15">
        <f>VLOOKUP(B543,Sheet1!$A$2:B1169,2,FALSE)</f>
        <v>1.5217391304347827</v>
      </c>
      <c r="G543" s="15">
        <f t="shared" si="8"/>
        <v>612.45547930111309</v>
      </c>
    </row>
    <row r="544" spans="1:7" x14ac:dyDescent="0.3">
      <c r="A544" s="2" t="s">
        <v>308</v>
      </c>
      <c r="B544" s="4">
        <v>2010</v>
      </c>
      <c r="C544" s="4">
        <v>13441.504289639601</v>
      </c>
      <c r="D544" s="2">
        <v>35</v>
      </c>
      <c r="E544">
        <f>C544/D544</f>
        <v>384.04297970398858</v>
      </c>
      <c r="F544" s="15">
        <f>VLOOKUP(B544,Sheet1!$A$2:B1592,2,FALSE)</f>
        <v>1.3913043478260871</v>
      </c>
      <c r="G544" s="15">
        <f t="shared" si="8"/>
        <v>534.32066741424501</v>
      </c>
    </row>
    <row r="545" spans="1:7" x14ac:dyDescent="0.3">
      <c r="A545" s="2" t="s">
        <v>308</v>
      </c>
      <c r="B545" s="4">
        <v>2011</v>
      </c>
      <c r="C545" s="4">
        <v>15148.954283499201</v>
      </c>
      <c r="D545" s="2">
        <v>38</v>
      </c>
      <c r="E545">
        <f>C545/D545</f>
        <v>398.65669167103158</v>
      </c>
      <c r="F545" s="15">
        <f>VLOOKUP(B545,Sheet1!$A$2:B2015,2,FALSE)</f>
        <v>0.69565217391304357</v>
      </c>
      <c r="G545" s="15">
        <f t="shared" si="8"/>
        <v>277.32639420593506</v>
      </c>
    </row>
    <row r="546" spans="1:7" x14ac:dyDescent="0.3">
      <c r="A546" s="2" t="s">
        <v>308</v>
      </c>
      <c r="B546" s="4">
        <v>2012</v>
      </c>
      <c r="C546" s="4">
        <v>6428.3851948147503</v>
      </c>
      <c r="D546" s="2">
        <v>17</v>
      </c>
      <c r="E546">
        <v>378.14030557733827</v>
      </c>
      <c r="F546" s="15">
        <f>VLOOKUP(B546,Sheet1!$A$2:B2438,2,FALSE)</f>
        <v>0.43478260869565222</v>
      </c>
      <c r="G546" s="15">
        <f t="shared" si="8"/>
        <v>164.40882851188621</v>
      </c>
    </row>
    <row r="547" spans="1:7" x14ac:dyDescent="0.3">
      <c r="A547" s="2" t="s">
        <v>308</v>
      </c>
      <c r="B547" s="4">
        <v>2013</v>
      </c>
      <c r="C547" s="4">
        <v>13016.326910694501</v>
      </c>
      <c r="D547" s="2">
        <v>35</v>
      </c>
      <c r="E547">
        <v>371.89505459127145</v>
      </c>
      <c r="F547" s="15">
        <f>VLOOKUP(B547,Sheet1!$A$2:B2861,2,FALSE)</f>
        <v>0.39130434782608697</v>
      </c>
      <c r="G547" s="15">
        <f t="shared" si="8"/>
        <v>145.52415179658448</v>
      </c>
    </row>
    <row r="548" spans="1:7" x14ac:dyDescent="0.3">
      <c r="A548" s="2" t="s">
        <v>308</v>
      </c>
      <c r="B548" s="4">
        <v>2014</v>
      </c>
      <c r="C548" s="4">
        <v>3230.2281619999999</v>
      </c>
      <c r="D548" s="2">
        <v>9</v>
      </c>
      <c r="E548">
        <v>358.91424019999999</v>
      </c>
      <c r="F548" s="15">
        <f>VLOOKUP(B548,Sheet1!$A$2:B3284,2,FALSE)</f>
        <v>0.2608695652173913</v>
      </c>
      <c r="G548" s="15">
        <f t="shared" si="8"/>
        <v>93.629801791304345</v>
      </c>
    </row>
    <row r="549" spans="1:7" x14ac:dyDescent="0.3">
      <c r="A549" s="2" t="s">
        <v>308</v>
      </c>
      <c r="B549" s="4">
        <v>2015</v>
      </c>
      <c r="C549" s="4">
        <v>31449.959159999999</v>
      </c>
      <c r="D549" s="2">
        <v>77</v>
      </c>
      <c r="E549">
        <v>408.44102800000002</v>
      </c>
      <c r="F549" s="15">
        <f>VLOOKUP(B549,Sheet1!$A$2:B3707,2,FALSE)</f>
        <v>1.0434782608695652</v>
      </c>
      <c r="G549" s="15">
        <f t="shared" si="8"/>
        <v>426.19933356521739</v>
      </c>
    </row>
    <row r="550" spans="1:7" x14ac:dyDescent="0.3">
      <c r="A550" s="2" t="s">
        <v>308</v>
      </c>
      <c r="B550" s="4">
        <v>2016</v>
      </c>
      <c r="C550" s="4">
        <v>27078.153170562098</v>
      </c>
      <c r="D550" s="2">
        <v>63</v>
      </c>
      <c r="E550">
        <v>429.81195508828728</v>
      </c>
      <c r="F550" s="15">
        <f>VLOOKUP(B550,Sheet1!$A$2:B4130,2,FALSE)</f>
        <v>0.86956521739130443</v>
      </c>
      <c r="G550" s="15">
        <f t="shared" si="8"/>
        <v>373.74952616372809</v>
      </c>
    </row>
    <row r="551" spans="1:7" x14ac:dyDescent="0.3">
      <c r="A551" s="2" t="s">
        <v>308</v>
      </c>
      <c r="B551" s="4">
        <v>2017</v>
      </c>
      <c r="C551" s="4">
        <v>25008.490512120999</v>
      </c>
      <c r="D551" s="2">
        <v>55</v>
      </c>
      <c r="E551">
        <v>454.69982749310907</v>
      </c>
      <c r="F551" s="15">
        <f>VLOOKUP(B551,Sheet1!$A$2:B4553,2,FALSE)</f>
        <v>1</v>
      </c>
      <c r="G551" s="15">
        <f t="shared" si="8"/>
        <v>454.69982749310907</v>
      </c>
    </row>
    <row r="552" spans="1:7" x14ac:dyDescent="0.3">
      <c r="A552" s="2" t="s">
        <v>309</v>
      </c>
      <c r="B552" s="4">
        <v>2007</v>
      </c>
      <c r="C552" s="4">
        <v>17</v>
      </c>
      <c r="D552" s="2">
        <v>7175.3333759999996</v>
      </c>
      <c r="E552">
        <v>422.07843389999999</v>
      </c>
      <c r="F552" s="15">
        <f>VLOOKUP(B552,Sheet1!$A$2:B324,2,FALSE)</f>
        <v>1.0434782608695652</v>
      </c>
      <c r="G552" s="15">
        <f t="shared" si="8"/>
        <v>440.42967015652169</v>
      </c>
    </row>
    <row r="553" spans="1:7" x14ac:dyDescent="0.3">
      <c r="A553" s="2" t="s">
        <v>309</v>
      </c>
      <c r="B553" s="4">
        <v>2008</v>
      </c>
      <c r="C553" s="4">
        <v>8426.7888871999494</v>
      </c>
      <c r="D553" s="2">
        <v>19</v>
      </c>
      <c r="E553">
        <v>443.51520458947101</v>
      </c>
      <c r="F553" s="15">
        <f>VLOOKUP(B553,Sheet1!$A$2:B747,2,FALSE)</f>
        <v>1.3043478260869565</v>
      </c>
      <c r="G553" s="15">
        <f t="shared" si="8"/>
        <v>578.49809294278828</v>
      </c>
    </row>
    <row r="554" spans="1:7" x14ac:dyDescent="0.3">
      <c r="A554" s="2" t="s">
        <v>309</v>
      </c>
      <c r="B554" s="4">
        <v>2009</v>
      </c>
      <c r="C554" s="4">
        <v>69966.099212374102</v>
      </c>
      <c r="D554" s="2">
        <v>140</v>
      </c>
      <c r="E554">
        <v>499.75785151695788</v>
      </c>
      <c r="F554" s="15">
        <f>VLOOKUP(B554,Sheet1!$A$2:B1170,2,FALSE)</f>
        <v>1.5217391304347827</v>
      </c>
      <c r="G554" s="15">
        <f t="shared" si="8"/>
        <v>760.50107839537077</v>
      </c>
    </row>
    <row r="555" spans="1:7" x14ac:dyDescent="0.3">
      <c r="A555" s="2" t="s">
        <v>309</v>
      </c>
      <c r="B555" s="4">
        <v>2010</v>
      </c>
      <c r="C555" s="4">
        <v>54187.080212977598</v>
      </c>
      <c r="D555" s="2">
        <v>115</v>
      </c>
      <c r="E555">
        <f>C555/D555</f>
        <v>471.19200185197911</v>
      </c>
      <c r="F555" s="15">
        <f>VLOOKUP(B555,Sheet1!$A$2:B1593,2,FALSE)</f>
        <v>1.3913043478260871</v>
      </c>
      <c r="G555" s="15">
        <f t="shared" si="8"/>
        <v>655.57148083753623</v>
      </c>
    </row>
    <row r="556" spans="1:7" x14ac:dyDescent="0.3">
      <c r="A556" s="2" t="s">
        <v>309</v>
      </c>
      <c r="B556" s="4">
        <v>2011</v>
      </c>
      <c r="C556" s="4">
        <v>93115.332503092301</v>
      </c>
      <c r="D556" s="2">
        <v>195</v>
      </c>
      <c r="E556">
        <f>C556/D556</f>
        <v>477.51452565688362</v>
      </c>
      <c r="F556" s="15">
        <f>VLOOKUP(B556,Sheet1!$A$2:B2016,2,FALSE)</f>
        <v>0.69565217391304357</v>
      </c>
      <c r="G556" s="15">
        <f t="shared" si="8"/>
        <v>332.18401784826693</v>
      </c>
    </row>
    <row r="557" spans="1:7" x14ac:dyDescent="0.3">
      <c r="A557" s="2" t="s">
        <v>309</v>
      </c>
      <c r="B557" s="4">
        <v>2012</v>
      </c>
      <c r="C557" s="4">
        <v>55717.975691040003</v>
      </c>
      <c r="D557" s="2">
        <v>123</v>
      </c>
      <c r="E557">
        <v>452.99167228487806</v>
      </c>
      <c r="F557" s="15">
        <f>VLOOKUP(B557,Sheet1!$A$2:B2439,2,FALSE)</f>
        <v>0.43478260869565222</v>
      </c>
      <c r="G557" s="15">
        <f t="shared" si="8"/>
        <v>196.95290099342526</v>
      </c>
    </row>
    <row r="558" spans="1:7" x14ac:dyDescent="0.3">
      <c r="A558" s="2" t="s">
        <v>309</v>
      </c>
      <c r="B558" s="4">
        <v>2013</v>
      </c>
      <c r="C558" s="4">
        <v>81711.129626667796</v>
      </c>
      <c r="D558" s="2">
        <v>185</v>
      </c>
      <c r="E558">
        <v>441.68178176577186</v>
      </c>
      <c r="F558" s="15">
        <f>VLOOKUP(B558,Sheet1!$A$2:B2862,2,FALSE)</f>
        <v>0.39130434782608697</v>
      </c>
      <c r="G558" s="15">
        <f t="shared" si="8"/>
        <v>172.83200156051944</v>
      </c>
    </row>
    <row r="559" spans="1:7" x14ac:dyDescent="0.3">
      <c r="A559" s="2" t="s">
        <v>309</v>
      </c>
      <c r="B559" s="4">
        <v>2014</v>
      </c>
      <c r="C559" s="4">
        <v>96075.815969999996</v>
      </c>
      <c r="D559" s="2">
        <v>214</v>
      </c>
      <c r="E559">
        <v>448.95241110000001</v>
      </c>
      <c r="F559" s="15">
        <f>VLOOKUP(B559,Sheet1!$A$2:B3285,2,FALSE)</f>
        <v>0.2608695652173913</v>
      </c>
      <c r="G559" s="15">
        <f t="shared" si="8"/>
        <v>117.11802028695652</v>
      </c>
    </row>
    <row r="560" spans="1:7" x14ac:dyDescent="0.3">
      <c r="A560" s="2" t="s">
        <v>309</v>
      </c>
      <c r="B560" s="4">
        <v>2015</v>
      </c>
      <c r="C560" s="4">
        <v>155032.42670000001</v>
      </c>
      <c r="D560" s="2">
        <v>331</v>
      </c>
      <c r="E560">
        <v>468.37591129999998</v>
      </c>
      <c r="F560" s="15">
        <f>VLOOKUP(B560,Sheet1!$A$2:B3708,2,FALSE)</f>
        <v>1.0434782608695652</v>
      </c>
      <c r="G560" s="15">
        <f t="shared" si="8"/>
        <v>488.74008135652173</v>
      </c>
    </row>
    <row r="561" spans="1:7" x14ac:dyDescent="0.3">
      <c r="A561" s="2" t="s">
        <v>309</v>
      </c>
      <c r="B561" s="4">
        <v>2016</v>
      </c>
      <c r="C561" s="4">
        <v>130824.384573683</v>
      </c>
      <c r="D561" s="2">
        <v>261</v>
      </c>
      <c r="E561">
        <v>501.24285277273179</v>
      </c>
      <c r="F561" s="15">
        <f>VLOOKUP(B561,Sheet1!$A$2:B4131,2,FALSE)</f>
        <v>0.86956521739130443</v>
      </c>
      <c r="G561" s="15">
        <f t="shared" si="8"/>
        <v>435.8633502371581</v>
      </c>
    </row>
    <row r="562" spans="1:7" x14ac:dyDescent="0.3">
      <c r="A562" s="2" t="s">
        <v>309</v>
      </c>
      <c r="B562" s="4">
        <v>2017</v>
      </c>
      <c r="C562" s="4">
        <v>170148.91575696401</v>
      </c>
      <c r="D562" s="2">
        <v>331</v>
      </c>
      <c r="E562">
        <v>514.0450627098611</v>
      </c>
      <c r="F562" s="15">
        <f>VLOOKUP(B562,Sheet1!$A$2:B4554,2,FALSE)</f>
        <v>1</v>
      </c>
      <c r="G562" s="15">
        <f t="shared" si="8"/>
        <v>514.0450627098611</v>
      </c>
    </row>
    <row r="563" spans="1:7" x14ac:dyDescent="0.3">
      <c r="A563" s="2" t="s">
        <v>194</v>
      </c>
      <c r="B563" s="4">
        <v>2007</v>
      </c>
      <c r="C563" s="4">
        <v>22</v>
      </c>
      <c r="D563" s="2">
        <v>10902.118899999999</v>
      </c>
      <c r="E563">
        <v>495.550859</v>
      </c>
      <c r="F563" s="15">
        <f>VLOOKUP(B563,Sheet1!$A$2:B208,2,FALSE)</f>
        <v>1.0434782608695652</v>
      </c>
      <c r="G563" s="15">
        <f t="shared" si="8"/>
        <v>517.09654852173912</v>
      </c>
    </row>
    <row r="564" spans="1:7" x14ac:dyDescent="0.3">
      <c r="A564" s="2" t="s">
        <v>194</v>
      </c>
      <c r="B564" s="4">
        <v>2008</v>
      </c>
      <c r="C564" s="4">
        <v>3876.01320291396</v>
      </c>
      <c r="D564" s="2">
        <v>11</v>
      </c>
      <c r="E564">
        <v>352.36483662854181</v>
      </c>
      <c r="F564" s="15">
        <f>VLOOKUP(B564,Sheet1!$A$2:B631,2,FALSE)</f>
        <v>1.3043478260869565</v>
      </c>
      <c r="G564" s="15">
        <f t="shared" si="8"/>
        <v>459.60630864592412</v>
      </c>
    </row>
    <row r="565" spans="1:7" x14ac:dyDescent="0.3">
      <c r="A565" s="2" t="s">
        <v>194</v>
      </c>
      <c r="B565" s="4">
        <v>2009</v>
      </c>
      <c r="C565" s="4">
        <v>32727.956847167301</v>
      </c>
      <c r="D565" s="2">
        <v>57</v>
      </c>
      <c r="E565">
        <v>574.17468152925085</v>
      </c>
      <c r="F565" s="15">
        <f>VLOOKUP(B565,Sheet1!$A$2:B1054,2,FALSE)</f>
        <v>1.5217391304347827</v>
      </c>
      <c r="G565" s="15">
        <f t="shared" si="8"/>
        <v>873.74408058799042</v>
      </c>
    </row>
    <row r="566" spans="1:7" x14ac:dyDescent="0.3">
      <c r="A566" s="2" t="s">
        <v>194</v>
      </c>
      <c r="B566" s="4">
        <v>2010</v>
      </c>
      <c r="C566" s="4">
        <v>12613.708043144299</v>
      </c>
      <c r="D566" s="2">
        <v>22</v>
      </c>
      <c r="E566">
        <f>C566/D566</f>
        <v>573.35036559746811</v>
      </c>
      <c r="F566" s="15">
        <f>VLOOKUP(B566,Sheet1!$A$2:B1477,2,FALSE)</f>
        <v>1.3913043478260871</v>
      </c>
      <c r="G566" s="15">
        <f t="shared" si="8"/>
        <v>797.70485648343401</v>
      </c>
    </row>
    <row r="567" spans="1:7" x14ac:dyDescent="0.3">
      <c r="A567" s="2" t="s">
        <v>194</v>
      </c>
      <c r="B567" s="4">
        <v>2011</v>
      </c>
      <c r="C567" s="4">
        <v>20904.864010441201</v>
      </c>
      <c r="D567" s="2">
        <v>37</v>
      </c>
      <c r="E567">
        <f>C567/D567</f>
        <v>564.9963246065189</v>
      </c>
      <c r="F567" s="15">
        <f>VLOOKUP(B567,Sheet1!$A$2:B1900,2,FALSE)</f>
        <v>0.69565217391304357</v>
      </c>
      <c r="G567" s="15">
        <f t="shared" si="8"/>
        <v>393.04092146540449</v>
      </c>
    </row>
    <row r="568" spans="1:7" x14ac:dyDescent="0.3">
      <c r="A568" s="2" t="s">
        <v>194</v>
      </c>
      <c r="B568" s="4">
        <v>2012</v>
      </c>
      <c r="C568" s="4">
        <v>7890.87625239525</v>
      </c>
      <c r="D568" s="2">
        <v>15</v>
      </c>
      <c r="E568">
        <v>526.05841682635003</v>
      </c>
      <c r="F568" s="15">
        <f>VLOOKUP(B568,Sheet1!$A$2:B2323,2,FALSE)</f>
        <v>0.43478260869565222</v>
      </c>
      <c r="G568" s="15">
        <f t="shared" si="8"/>
        <v>228.72105079406526</v>
      </c>
    </row>
    <row r="569" spans="1:7" x14ac:dyDescent="0.3">
      <c r="A569" s="2" t="s">
        <v>194</v>
      </c>
      <c r="B569" s="4">
        <v>2013</v>
      </c>
      <c r="C569" s="4">
        <v>28116.236594403901</v>
      </c>
      <c r="D569" s="2">
        <v>49</v>
      </c>
      <c r="E569">
        <v>573.80074682456939</v>
      </c>
      <c r="F569" s="15">
        <f>VLOOKUP(B569,Sheet1!$A$2:B2746,2,FALSE)</f>
        <v>0.39130434782608697</v>
      </c>
      <c r="G569" s="15">
        <f t="shared" si="8"/>
        <v>224.53072701830976</v>
      </c>
    </row>
    <row r="570" spans="1:7" x14ac:dyDescent="0.3">
      <c r="A570" s="2" t="s">
        <v>194</v>
      </c>
      <c r="B570" s="4">
        <v>2014</v>
      </c>
      <c r="C570" s="4">
        <v>59081.088839999997</v>
      </c>
      <c r="D570" s="2">
        <v>119</v>
      </c>
      <c r="E570">
        <v>496.47973819999999</v>
      </c>
      <c r="F570" s="15">
        <f>VLOOKUP(B570,Sheet1!$A$2:B3169,2,FALSE)</f>
        <v>0.2608695652173913</v>
      </c>
      <c r="G570" s="15">
        <f t="shared" si="8"/>
        <v>129.51645344347824</v>
      </c>
    </row>
    <row r="571" spans="1:7" x14ac:dyDescent="0.3">
      <c r="A571" s="2" t="s">
        <v>194</v>
      </c>
      <c r="B571" s="4">
        <v>2015</v>
      </c>
      <c r="C571" s="4">
        <v>43841.157399999996</v>
      </c>
      <c r="D571" s="2">
        <v>76</v>
      </c>
      <c r="E571">
        <v>576.85733419999997</v>
      </c>
      <c r="F571" s="15">
        <f>VLOOKUP(B571,Sheet1!$A$2:B3592,2,FALSE)</f>
        <v>1.0434782608695652</v>
      </c>
      <c r="G571" s="15">
        <f t="shared" si="8"/>
        <v>601.93808786086947</v>
      </c>
    </row>
    <row r="572" spans="1:7" x14ac:dyDescent="0.3">
      <c r="A572" s="2" t="s">
        <v>194</v>
      </c>
      <c r="B572" s="4">
        <v>2016</v>
      </c>
      <c r="C572" s="4">
        <v>27729.492139955601</v>
      </c>
      <c r="D572" s="2">
        <v>43</v>
      </c>
      <c r="E572">
        <v>644.87191023152559</v>
      </c>
      <c r="F572" s="15">
        <f>VLOOKUP(B572,Sheet1!$A$2:B4015,2,FALSE)</f>
        <v>0.86956521739130443</v>
      </c>
      <c r="G572" s="15">
        <f t="shared" si="8"/>
        <v>560.75818281002228</v>
      </c>
    </row>
    <row r="573" spans="1:7" x14ac:dyDescent="0.3">
      <c r="A573" s="2" t="s">
        <v>194</v>
      </c>
      <c r="B573" s="4">
        <v>2017</v>
      </c>
      <c r="C573" s="4">
        <v>30971.573786833698</v>
      </c>
      <c r="D573" s="2">
        <v>42</v>
      </c>
      <c r="E573">
        <v>737.41842349604042</v>
      </c>
      <c r="F573" s="15">
        <f>VLOOKUP(B573,Sheet1!$A$2:B4438,2,FALSE)</f>
        <v>1</v>
      </c>
      <c r="G573" s="15">
        <f t="shared" si="8"/>
        <v>737.41842349604042</v>
      </c>
    </row>
    <row r="574" spans="1:7" x14ac:dyDescent="0.3">
      <c r="A574" s="2" t="s">
        <v>320</v>
      </c>
      <c r="B574" s="4">
        <v>2007</v>
      </c>
      <c r="C574" s="4">
        <v>175</v>
      </c>
      <c r="D574" s="2">
        <v>76073.903659999996</v>
      </c>
      <c r="E574">
        <v>434.70802090000001</v>
      </c>
      <c r="F574" s="15">
        <f>VLOOKUP(B574,Sheet1!$A$2:B335,2,FALSE)</f>
        <v>1.0434782608695652</v>
      </c>
      <c r="G574" s="15">
        <f t="shared" si="8"/>
        <v>453.6083696347826</v>
      </c>
    </row>
    <row r="575" spans="1:7" x14ac:dyDescent="0.3">
      <c r="A575" s="2" t="s">
        <v>320</v>
      </c>
      <c r="B575" s="4">
        <v>2008</v>
      </c>
      <c r="C575" s="4">
        <v>8723.1508314404491</v>
      </c>
      <c r="D575" s="2">
        <v>25</v>
      </c>
      <c r="E575">
        <v>348.92603325761797</v>
      </c>
      <c r="F575" s="15">
        <f>VLOOKUP(B575,Sheet1!$A$2:B758,2,FALSE)</f>
        <v>1.3043478260869565</v>
      </c>
      <c r="G575" s="15">
        <f t="shared" si="8"/>
        <v>455.12091294471912</v>
      </c>
    </row>
    <row r="576" spans="1:7" x14ac:dyDescent="0.3">
      <c r="A576" s="2" t="s">
        <v>320</v>
      </c>
      <c r="B576" s="4">
        <v>2009</v>
      </c>
      <c r="C576" s="4">
        <v>64692.7140738534</v>
      </c>
      <c r="D576" s="2">
        <v>141</v>
      </c>
      <c r="E576">
        <v>458.81357499186811</v>
      </c>
      <c r="F576" s="15">
        <f>VLOOKUP(B576,Sheet1!$A$2:B1181,2,FALSE)</f>
        <v>1.5217391304347827</v>
      </c>
      <c r="G576" s="15">
        <f t="shared" si="8"/>
        <v>698.19457063979939</v>
      </c>
    </row>
    <row r="577" spans="1:7" x14ac:dyDescent="0.3">
      <c r="A577" s="2" t="s">
        <v>320</v>
      </c>
      <c r="B577" s="4">
        <v>2010</v>
      </c>
      <c r="C577" s="4">
        <v>42731.334107558498</v>
      </c>
      <c r="D577" s="2">
        <v>89</v>
      </c>
      <c r="E577">
        <f>C577/D577</f>
        <v>480.12734952312917</v>
      </c>
      <c r="F577" s="15">
        <f>VLOOKUP(B577,Sheet1!$A$2:B1604,2,FALSE)</f>
        <v>1.3913043478260871</v>
      </c>
      <c r="G577" s="15">
        <f t="shared" si="8"/>
        <v>668.00326890174506</v>
      </c>
    </row>
    <row r="578" spans="1:7" x14ac:dyDescent="0.3">
      <c r="A578" s="2" t="s">
        <v>320</v>
      </c>
      <c r="B578" s="4">
        <v>2011</v>
      </c>
      <c r="C578" s="4">
        <v>56219.896700712598</v>
      </c>
      <c r="D578" s="2">
        <v>120</v>
      </c>
      <c r="E578">
        <f>C578/D578</f>
        <v>468.499139172605</v>
      </c>
      <c r="F578" s="15">
        <f>VLOOKUP(B578,Sheet1!$A$2:B2027,2,FALSE)</f>
        <v>0.69565217391304357</v>
      </c>
      <c r="G578" s="15">
        <f t="shared" ref="G578:G641" si="9">F578*E578</f>
        <v>325.91244464181221</v>
      </c>
    </row>
    <row r="579" spans="1:7" x14ac:dyDescent="0.3">
      <c r="A579" s="2" t="s">
        <v>320</v>
      </c>
      <c r="B579" s="4">
        <v>2012</v>
      </c>
      <c r="C579" s="4">
        <v>31539.800991882599</v>
      </c>
      <c r="D579" s="2">
        <v>71</v>
      </c>
      <c r="E579">
        <v>444.22254918144506</v>
      </c>
      <c r="F579" s="15">
        <f>VLOOKUP(B579,Sheet1!$A$2:B2450,2,FALSE)</f>
        <v>0.43478260869565222</v>
      </c>
      <c r="G579" s="15">
        <f t="shared" si="9"/>
        <v>193.14023877454136</v>
      </c>
    </row>
    <row r="580" spans="1:7" x14ac:dyDescent="0.3">
      <c r="A580" s="2" t="s">
        <v>320</v>
      </c>
      <c r="B580" s="4">
        <v>2013</v>
      </c>
      <c r="C580" s="4">
        <v>62817.895708876902</v>
      </c>
      <c r="D580" s="2">
        <v>140</v>
      </c>
      <c r="E580">
        <v>448.69925506340644</v>
      </c>
      <c r="F580" s="15">
        <f>VLOOKUP(B580,Sheet1!$A$2:B2873,2,FALSE)</f>
        <v>0.39130434782608697</v>
      </c>
      <c r="G580" s="15">
        <f t="shared" si="9"/>
        <v>175.57796937263731</v>
      </c>
    </row>
    <row r="581" spans="1:7" x14ac:dyDescent="0.3">
      <c r="A581" s="2" t="s">
        <v>320</v>
      </c>
      <c r="B581" s="4">
        <v>2014</v>
      </c>
      <c r="C581" s="4">
        <v>72971.419080000007</v>
      </c>
      <c r="D581" s="2">
        <v>146</v>
      </c>
      <c r="E581">
        <v>499.80424019999998</v>
      </c>
      <c r="F581" s="15">
        <f>VLOOKUP(B581,Sheet1!$A$2:B3296,2,FALSE)</f>
        <v>0.2608695652173913</v>
      </c>
      <c r="G581" s="15">
        <f t="shared" si="9"/>
        <v>130.38371483478261</v>
      </c>
    </row>
    <row r="582" spans="1:7" x14ac:dyDescent="0.3">
      <c r="A582" s="2" t="s">
        <v>320</v>
      </c>
      <c r="B582" s="4">
        <v>2015</v>
      </c>
      <c r="C582" s="4">
        <v>159447.27280000001</v>
      </c>
      <c r="D582" s="2">
        <v>320</v>
      </c>
      <c r="E582">
        <v>498.27272749999997</v>
      </c>
      <c r="F582" s="15">
        <f>VLOOKUP(B582,Sheet1!$A$2:B3719,2,FALSE)</f>
        <v>1.0434782608695652</v>
      </c>
      <c r="G582" s="15">
        <f t="shared" si="9"/>
        <v>519.93675913043478</v>
      </c>
    </row>
    <row r="583" spans="1:7" x14ac:dyDescent="0.3">
      <c r="A583" s="2" t="s">
        <v>320</v>
      </c>
      <c r="B583" s="4">
        <v>2016</v>
      </c>
      <c r="C583" s="4">
        <v>139724.914126435</v>
      </c>
      <c r="D583" s="2">
        <v>255</v>
      </c>
      <c r="E583">
        <v>547.94083971150985</v>
      </c>
      <c r="F583" s="15">
        <f>VLOOKUP(B583,Sheet1!$A$2:B4142,2,FALSE)</f>
        <v>0.86956521739130443</v>
      </c>
      <c r="G583" s="15">
        <f t="shared" si="9"/>
        <v>476.47029540131297</v>
      </c>
    </row>
    <row r="584" spans="1:7" x14ac:dyDescent="0.3">
      <c r="A584" s="2" t="s">
        <v>320</v>
      </c>
      <c r="B584" s="4">
        <v>2017</v>
      </c>
      <c r="C584" s="4">
        <v>144162.270273909</v>
      </c>
      <c r="D584" s="2">
        <v>230</v>
      </c>
      <c r="E584">
        <v>626.79247945177826</v>
      </c>
      <c r="F584" s="15">
        <f>VLOOKUP(B584,Sheet1!$A$2:B4565,2,FALSE)</f>
        <v>1</v>
      </c>
      <c r="G584" s="15">
        <f t="shared" si="9"/>
        <v>626.79247945177826</v>
      </c>
    </row>
    <row r="585" spans="1:7" x14ac:dyDescent="0.3">
      <c r="A585" s="2" t="s">
        <v>109</v>
      </c>
      <c r="B585" s="4">
        <v>2007</v>
      </c>
      <c r="C585" s="4">
        <v>19</v>
      </c>
      <c r="D585" s="2">
        <v>9581.4893730000003</v>
      </c>
      <c r="E585">
        <v>504.28891440000001</v>
      </c>
      <c r="F585" s="15">
        <f>VLOOKUP(B585,Sheet1!$A$2:B123,2,FALSE)</f>
        <v>1.0434782608695652</v>
      </c>
      <c r="G585" s="15">
        <f t="shared" si="9"/>
        <v>526.21451937391305</v>
      </c>
    </row>
    <row r="586" spans="1:7" x14ac:dyDescent="0.3">
      <c r="A586" s="2" t="s">
        <v>109</v>
      </c>
      <c r="B586" s="4">
        <v>2008</v>
      </c>
      <c r="C586" s="4">
        <v>1482.88151840363</v>
      </c>
      <c r="D586" s="2">
        <v>4</v>
      </c>
      <c r="E586">
        <v>370.72037960090751</v>
      </c>
      <c r="F586" s="15">
        <f>VLOOKUP(B586,Sheet1!$A$2:B546,2,FALSE)</f>
        <v>1.3043478260869565</v>
      </c>
      <c r="G586" s="15">
        <f t="shared" si="9"/>
        <v>483.54832121857504</v>
      </c>
    </row>
    <row r="587" spans="1:7" x14ac:dyDescent="0.3">
      <c r="A587" s="2" t="s">
        <v>109</v>
      </c>
      <c r="B587" s="4">
        <v>2009</v>
      </c>
      <c r="C587" s="4">
        <v>1636.0731774799301</v>
      </c>
      <c r="D587" s="2">
        <v>4</v>
      </c>
      <c r="E587">
        <v>409.01829436998253</v>
      </c>
      <c r="F587" s="15">
        <f>VLOOKUP(B587,Sheet1!$A$2:B969,2,FALSE)</f>
        <v>1.5217391304347827</v>
      </c>
      <c r="G587" s="15">
        <f t="shared" si="9"/>
        <v>622.41914360649514</v>
      </c>
    </row>
    <row r="588" spans="1:7" x14ac:dyDescent="0.3">
      <c r="A588" s="2" t="s">
        <v>109</v>
      </c>
      <c r="B588" s="4">
        <v>2010</v>
      </c>
      <c r="C588" s="4">
        <v>2081.8181818181802</v>
      </c>
      <c r="D588" s="2">
        <v>3</v>
      </c>
      <c r="E588">
        <f>C588/D588</f>
        <v>693.93939393939343</v>
      </c>
      <c r="F588" s="15">
        <f>VLOOKUP(B588,Sheet1!$A$2:B1392,2,FALSE)</f>
        <v>1.3913043478260871</v>
      </c>
      <c r="G588" s="15">
        <f t="shared" si="9"/>
        <v>965.48089591567793</v>
      </c>
    </row>
    <row r="589" spans="1:7" x14ac:dyDescent="0.3">
      <c r="A589" s="2" t="s">
        <v>109</v>
      </c>
      <c r="B589" s="4">
        <v>2011</v>
      </c>
      <c r="C589" s="4">
        <v>2143.81737967566</v>
      </c>
      <c r="D589" s="2">
        <v>3</v>
      </c>
      <c r="E589">
        <f>C589/D589</f>
        <v>714.60579322522005</v>
      </c>
      <c r="F589" s="15">
        <f>VLOOKUP(B589,Sheet1!$A$2:B1815,2,FALSE)</f>
        <v>0.69565217391304357</v>
      </c>
      <c r="G589" s="15">
        <f t="shared" si="9"/>
        <v>497.11707354797926</v>
      </c>
    </row>
    <row r="590" spans="1:7" x14ac:dyDescent="0.3">
      <c r="A590" s="2" t="s">
        <v>109</v>
      </c>
      <c r="B590" s="4">
        <v>2012</v>
      </c>
      <c r="C590" s="15">
        <v>2143.81737967566</v>
      </c>
      <c r="D590" s="15">
        <v>3</v>
      </c>
      <c r="E590" s="15">
        <f>C590/D590</f>
        <v>714.60579322522005</v>
      </c>
      <c r="F590" s="15">
        <f>VLOOKUP(B590,Sheet1!$A$2:B2238,2,FALSE)</f>
        <v>0.43478260869565222</v>
      </c>
      <c r="G590" s="15">
        <f t="shared" si="9"/>
        <v>310.69817096748699</v>
      </c>
    </row>
    <row r="591" spans="1:7" x14ac:dyDescent="0.3">
      <c r="A591" s="2" t="s">
        <v>109</v>
      </c>
      <c r="B591" s="4">
        <v>2013</v>
      </c>
      <c r="C591" s="4">
        <v>1888.08164123699</v>
      </c>
      <c r="D591" s="2">
        <v>4</v>
      </c>
      <c r="E591">
        <v>472.0204103092475</v>
      </c>
      <c r="F591" s="15">
        <f>VLOOKUP(B591,Sheet1!$A$2:B2661,2,FALSE)</f>
        <v>0.39130434782608697</v>
      </c>
      <c r="G591" s="15">
        <f t="shared" si="9"/>
        <v>184.70363881666208</v>
      </c>
    </row>
    <row r="592" spans="1:7" x14ac:dyDescent="0.3">
      <c r="A592" s="2" t="s">
        <v>109</v>
      </c>
      <c r="B592" s="4">
        <v>2014</v>
      </c>
      <c r="C592" s="4">
        <v>20993.22681</v>
      </c>
      <c r="D592" s="2">
        <v>41</v>
      </c>
      <c r="E592">
        <v>512.02992210000002</v>
      </c>
      <c r="F592" s="15">
        <f>VLOOKUP(B592,Sheet1!$A$2:B3084,2,FALSE)</f>
        <v>0.2608695652173913</v>
      </c>
      <c r="G592" s="15">
        <f t="shared" si="9"/>
        <v>133.57302315652174</v>
      </c>
    </row>
    <row r="593" spans="1:7" x14ac:dyDescent="0.3">
      <c r="A593" s="2" t="s">
        <v>109</v>
      </c>
      <c r="B593" s="4">
        <v>2015</v>
      </c>
      <c r="C593" s="4">
        <v>10405.76641</v>
      </c>
      <c r="D593" s="2">
        <v>16</v>
      </c>
      <c r="E593">
        <v>650.36040030000004</v>
      </c>
      <c r="F593" s="15">
        <f>VLOOKUP(B593,Sheet1!$A$2:B3507,2,FALSE)</f>
        <v>1.0434782608695652</v>
      </c>
      <c r="G593" s="15">
        <f t="shared" si="9"/>
        <v>678.63693944347824</v>
      </c>
    </row>
    <row r="594" spans="1:7" x14ac:dyDescent="0.3">
      <c r="A594" s="2" t="s">
        <v>109</v>
      </c>
      <c r="B594" s="4">
        <v>2016</v>
      </c>
      <c r="C594" s="4">
        <v>12380.084533212899</v>
      </c>
      <c r="D594" s="2">
        <v>18</v>
      </c>
      <c r="E594">
        <v>687.7824740673833</v>
      </c>
      <c r="F594" s="15">
        <f>VLOOKUP(B594,Sheet1!$A$2:B3930,2,FALSE)</f>
        <v>0.86956521739130443</v>
      </c>
      <c r="G594" s="15">
        <f t="shared" si="9"/>
        <v>598.07171658033337</v>
      </c>
    </row>
    <row r="595" spans="1:7" x14ac:dyDescent="0.3">
      <c r="A595" s="2" t="s">
        <v>109</v>
      </c>
      <c r="B595" s="4">
        <v>2017</v>
      </c>
      <c r="C595" s="4">
        <v>17863.859748225899</v>
      </c>
      <c r="D595" s="2">
        <v>23</v>
      </c>
      <c r="E595">
        <v>776.68955427069125</v>
      </c>
      <c r="F595" s="15">
        <f>VLOOKUP(B595,Sheet1!$A$2:B4353,2,FALSE)</f>
        <v>1</v>
      </c>
      <c r="G595" s="15">
        <f t="shared" si="9"/>
        <v>776.68955427069125</v>
      </c>
    </row>
    <row r="596" spans="1:7" x14ac:dyDescent="0.3">
      <c r="A596" s="2" t="s">
        <v>382</v>
      </c>
      <c r="B596" s="4">
        <v>2007</v>
      </c>
      <c r="C596" s="4">
        <v>90</v>
      </c>
      <c r="D596" s="2">
        <v>34541.335160000002</v>
      </c>
      <c r="E596">
        <v>383.79261289999999</v>
      </c>
      <c r="F596" s="15">
        <f>VLOOKUP(B596,Sheet1!$A$2:B397,2,FALSE)</f>
        <v>1.0434782608695652</v>
      </c>
      <c r="G596" s="15">
        <f t="shared" si="9"/>
        <v>400.47924824347825</v>
      </c>
    </row>
    <row r="597" spans="1:7" x14ac:dyDescent="0.3">
      <c r="A597" s="2" t="s">
        <v>382</v>
      </c>
      <c r="B597" s="4">
        <v>2008</v>
      </c>
      <c r="C597" s="4">
        <v>152154.45674166101</v>
      </c>
      <c r="D597" s="2">
        <v>327</v>
      </c>
      <c r="E597">
        <v>465.30414905706732</v>
      </c>
      <c r="F597" s="15">
        <f>VLOOKUP(B597,Sheet1!$A$2:B820,2,FALSE)</f>
        <v>1.3043478260869565</v>
      </c>
      <c r="G597" s="15">
        <f t="shared" si="9"/>
        <v>606.91845529182694</v>
      </c>
    </row>
    <row r="598" spans="1:7" x14ac:dyDescent="0.3">
      <c r="A598" s="2" t="s">
        <v>382</v>
      </c>
      <c r="B598" s="4">
        <v>2009</v>
      </c>
      <c r="C598" s="4">
        <v>32689.459865803499</v>
      </c>
      <c r="D598" s="2">
        <v>68</v>
      </c>
      <c r="E598">
        <v>480.7273509676985</v>
      </c>
      <c r="F598" s="15">
        <f>VLOOKUP(B598,Sheet1!$A$2:B1243,2,FALSE)</f>
        <v>1.5217391304347827</v>
      </c>
      <c r="G598" s="15">
        <f t="shared" si="9"/>
        <v>731.54162103780209</v>
      </c>
    </row>
    <row r="599" spans="1:7" x14ac:dyDescent="0.3">
      <c r="A599" s="2" t="s">
        <v>382</v>
      </c>
      <c r="B599" s="4">
        <v>2010</v>
      </c>
      <c r="C599" s="4">
        <v>30021.820263328202</v>
      </c>
      <c r="D599" s="2">
        <v>64</v>
      </c>
      <c r="E599">
        <f>C599/D599</f>
        <v>469.09094161450315</v>
      </c>
      <c r="F599" s="15">
        <f>VLOOKUP(B599,Sheet1!$A$2:B1666,2,FALSE)</f>
        <v>1.3913043478260871</v>
      </c>
      <c r="G599" s="15">
        <f t="shared" si="9"/>
        <v>652.64826659409141</v>
      </c>
    </row>
    <row r="600" spans="1:7" x14ac:dyDescent="0.3">
      <c r="A600" s="2" t="s">
        <v>382</v>
      </c>
      <c r="B600" s="4">
        <v>2011</v>
      </c>
      <c r="C600" s="4">
        <v>42492.848205693197</v>
      </c>
      <c r="D600" s="2">
        <v>84</v>
      </c>
      <c r="E600">
        <f>C600/D600</f>
        <v>505.86724054396666</v>
      </c>
      <c r="F600" s="15">
        <f>VLOOKUP(B600,Sheet1!$A$2:B2089,2,FALSE)</f>
        <v>0.69565217391304357</v>
      </c>
      <c r="G600" s="15">
        <f t="shared" si="9"/>
        <v>351.90764559580293</v>
      </c>
    </row>
    <row r="601" spans="1:7" x14ac:dyDescent="0.3">
      <c r="A601" s="2" t="s">
        <v>382</v>
      </c>
      <c r="B601" s="4">
        <v>2012</v>
      </c>
      <c r="C601" s="4">
        <v>17875.917904616501</v>
      </c>
      <c r="D601" s="2">
        <v>36</v>
      </c>
      <c r="E601">
        <v>496.55327512823612</v>
      </c>
      <c r="F601" s="15">
        <f>VLOOKUP(B601,Sheet1!$A$2:B2512,2,FALSE)</f>
        <v>0.43478260869565222</v>
      </c>
      <c r="G601" s="15">
        <f t="shared" si="9"/>
        <v>215.89272831662441</v>
      </c>
    </row>
    <row r="602" spans="1:7" x14ac:dyDescent="0.3">
      <c r="A602" s="2" t="s">
        <v>382</v>
      </c>
      <c r="B602" s="4">
        <v>2013</v>
      </c>
      <c r="C602" s="4">
        <v>23792.2562591161</v>
      </c>
      <c r="D602" s="2">
        <v>48</v>
      </c>
      <c r="E602">
        <v>495.67200539825211</v>
      </c>
      <c r="F602" s="15">
        <f>VLOOKUP(B602,Sheet1!$A$2:B2935,2,FALSE)</f>
        <v>0.39130434782608697</v>
      </c>
      <c r="G602" s="15">
        <f t="shared" si="9"/>
        <v>193.95861080801171</v>
      </c>
    </row>
    <row r="603" spans="1:7" x14ac:dyDescent="0.3">
      <c r="A603" s="2" t="s">
        <v>382</v>
      </c>
      <c r="B603" s="4">
        <v>2014</v>
      </c>
      <c r="C603" s="4">
        <v>40631.73732</v>
      </c>
      <c r="D603" s="2">
        <v>81</v>
      </c>
      <c r="E603">
        <v>501.62638659999999</v>
      </c>
      <c r="F603" s="15">
        <f>VLOOKUP(B603,Sheet1!$A$2:B3358,2,FALSE)</f>
        <v>0.2608695652173913</v>
      </c>
      <c r="G603" s="15">
        <f t="shared" si="9"/>
        <v>130.85905737391303</v>
      </c>
    </row>
    <row r="604" spans="1:7" x14ac:dyDescent="0.3">
      <c r="A604" s="2" t="s">
        <v>382</v>
      </c>
      <c r="B604" s="4">
        <v>2015</v>
      </c>
      <c r="C604" s="4">
        <v>65532.226470000001</v>
      </c>
      <c r="D604" s="2">
        <v>125</v>
      </c>
      <c r="E604">
        <v>524.25781170000005</v>
      </c>
      <c r="F604" s="15">
        <f>VLOOKUP(B604,Sheet1!$A$2:B3781,2,FALSE)</f>
        <v>1.0434782608695652</v>
      </c>
      <c r="G604" s="15">
        <f t="shared" si="9"/>
        <v>547.05162960000007</v>
      </c>
    </row>
    <row r="605" spans="1:7" x14ac:dyDescent="0.3">
      <c r="A605" s="2" t="s">
        <v>382</v>
      </c>
      <c r="B605" s="4">
        <v>2016</v>
      </c>
      <c r="C605" s="4">
        <v>130181.73667740299</v>
      </c>
      <c r="D605" s="2">
        <v>182</v>
      </c>
      <c r="E605">
        <v>715.28426745825823</v>
      </c>
      <c r="F605" s="15">
        <f>VLOOKUP(B605,Sheet1!$A$2:B4204,2,FALSE)</f>
        <v>0.86956521739130443</v>
      </c>
      <c r="G605" s="15">
        <f t="shared" si="9"/>
        <v>621.98631952892026</v>
      </c>
    </row>
    <row r="606" spans="1:7" x14ac:dyDescent="0.3">
      <c r="A606" s="2" t="s">
        <v>382</v>
      </c>
      <c r="B606" s="4">
        <v>2017</v>
      </c>
      <c r="C606" s="4">
        <v>57668.5330718728</v>
      </c>
      <c r="D606" s="2">
        <v>100</v>
      </c>
      <c r="E606">
        <v>576.68533071872798</v>
      </c>
      <c r="F606" s="15">
        <f>VLOOKUP(B606,Sheet1!$A$2:B4627,2,FALSE)</f>
        <v>1</v>
      </c>
      <c r="G606" s="15">
        <f t="shared" si="9"/>
        <v>576.68533071872798</v>
      </c>
    </row>
    <row r="607" spans="1:7" x14ac:dyDescent="0.3">
      <c r="A607" s="2" t="s">
        <v>94</v>
      </c>
      <c r="B607" s="4">
        <v>2007</v>
      </c>
      <c r="C607" s="4">
        <v>0</v>
      </c>
      <c r="D607" s="2">
        <v>0</v>
      </c>
      <c r="E607" t="e">
        <v>#DIV/0!</v>
      </c>
      <c r="F607" s="15">
        <f>VLOOKUP(B607,Sheet1!$A$2:B108,2,FALSE)</f>
        <v>1.0434782608695652</v>
      </c>
      <c r="G607" s="15" t="e">
        <f t="shared" si="9"/>
        <v>#DIV/0!</v>
      </c>
    </row>
    <row r="608" spans="1:7" x14ac:dyDescent="0.3">
      <c r="A608" s="2" t="s">
        <v>94</v>
      </c>
      <c r="B608" s="4">
        <v>2008</v>
      </c>
      <c r="C608" s="4">
        <v>0</v>
      </c>
      <c r="D608" s="2">
        <v>0</v>
      </c>
      <c r="E608" s="15" t="e">
        <v>#DIV/0!</v>
      </c>
      <c r="F608" s="15">
        <f>VLOOKUP(B608,Sheet1!$A$2:B531,2,FALSE)</f>
        <v>1.3043478260869565</v>
      </c>
      <c r="G608" s="15" t="e">
        <f t="shared" si="9"/>
        <v>#DIV/0!</v>
      </c>
    </row>
    <row r="609" spans="1:7" x14ac:dyDescent="0.3">
      <c r="A609" s="2" t="s">
        <v>94</v>
      </c>
      <c r="B609" s="4">
        <v>2009</v>
      </c>
      <c r="C609" s="4">
        <v>0</v>
      </c>
      <c r="D609" s="2">
        <v>0</v>
      </c>
      <c r="E609" s="15" t="e">
        <v>#DIV/0!</v>
      </c>
      <c r="F609" s="15">
        <f>VLOOKUP(B609,Sheet1!$A$2:B954,2,FALSE)</f>
        <v>1.5217391304347827</v>
      </c>
      <c r="G609" s="15" t="e">
        <f t="shared" si="9"/>
        <v>#DIV/0!</v>
      </c>
    </row>
    <row r="610" spans="1:7" x14ac:dyDescent="0.3">
      <c r="A610" s="2" t="s">
        <v>94</v>
      </c>
      <c r="B610" s="4">
        <v>2010</v>
      </c>
      <c r="C610" s="4">
        <v>0</v>
      </c>
      <c r="D610" s="2">
        <v>0</v>
      </c>
      <c r="E610" t="e">
        <f>C610/D610</f>
        <v>#DIV/0!</v>
      </c>
      <c r="F610" s="15">
        <f>VLOOKUP(B610,Sheet1!$A$2:B1377,2,FALSE)</f>
        <v>1.3913043478260871</v>
      </c>
      <c r="G610" s="15" t="e">
        <f t="shared" si="9"/>
        <v>#DIV/0!</v>
      </c>
    </row>
    <row r="611" spans="1:7" x14ac:dyDescent="0.3">
      <c r="A611" s="2" t="s">
        <v>94</v>
      </c>
      <c r="B611" s="4">
        <v>2011</v>
      </c>
      <c r="C611" s="4">
        <v>0</v>
      </c>
      <c r="D611" s="2">
        <v>0</v>
      </c>
      <c r="E611" t="e">
        <f>C611/D611</f>
        <v>#DIV/0!</v>
      </c>
      <c r="F611" s="15">
        <f>VLOOKUP(B611,Sheet1!$A$2:B1800,2,FALSE)</f>
        <v>0.69565217391304357</v>
      </c>
      <c r="G611" s="15" t="e">
        <f t="shared" si="9"/>
        <v>#DIV/0!</v>
      </c>
    </row>
    <row r="612" spans="1:7" x14ac:dyDescent="0.3">
      <c r="A612" s="2" t="s">
        <v>94</v>
      </c>
      <c r="B612" s="4">
        <v>2012</v>
      </c>
      <c r="C612" s="4">
        <v>0</v>
      </c>
      <c r="D612" s="2">
        <v>0</v>
      </c>
      <c r="E612" t="e">
        <v>#DIV/0!</v>
      </c>
      <c r="F612" s="15">
        <f>VLOOKUP(B612,Sheet1!$A$2:B2223,2,FALSE)</f>
        <v>0.43478260869565222</v>
      </c>
      <c r="G612" s="15" t="e">
        <f t="shared" si="9"/>
        <v>#DIV/0!</v>
      </c>
    </row>
    <row r="613" spans="1:7" x14ac:dyDescent="0.3">
      <c r="A613" s="2" t="s">
        <v>94</v>
      </c>
      <c r="B613" s="4">
        <v>2013</v>
      </c>
      <c r="C613" s="4">
        <v>10576.410822367399</v>
      </c>
      <c r="D613" s="2">
        <v>16</v>
      </c>
      <c r="E613">
        <v>661.02567639796246</v>
      </c>
      <c r="F613" s="15">
        <f>VLOOKUP(B613,Sheet1!$A$2:B2646,2,FALSE)</f>
        <v>0.39130434782608697</v>
      </c>
      <c r="G613" s="15">
        <f t="shared" si="9"/>
        <v>258.66222119920269</v>
      </c>
    </row>
    <row r="614" spans="1:7" x14ac:dyDescent="0.3">
      <c r="A614" s="2" t="s">
        <v>94</v>
      </c>
      <c r="B614" s="4">
        <v>2014</v>
      </c>
      <c r="C614" s="4">
        <v>77662.134900000005</v>
      </c>
      <c r="D614" s="2">
        <v>87</v>
      </c>
      <c r="E614">
        <v>892.66821730000004</v>
      </c>
      <c r="F614" s="15">
        <f>VLOOKUP(B614,Sheet1!$A$2:B3069,2,FALSE)</f>
        <v>0.2608695652173913</v>
      </c>
      <c r="G614" s="15">
        <f t="shared" si="9"/>
        <v>232.86996973043478</v>
      </c>
    </row>
    <row r="615" spans="1:7" x14ac:dyDescent="0.3">
      <c r="A615" s="2" t="s">
        <v>94</v>
      </c>
      <c r="B615" s="4">
        <v>2015</v>
      </c>
      <c r="C615" s="4">
        <v>129784.3023</v>
      </c>
      <c r="D615" s="2">
        <v>159</v>
      </c>
      <c r="E615">
        <v>816.25347369999997</v>
      </c>
      <c r="F615" s="15">
        <f>VLOOKUP(B615,Sheet1!$A$2:B3492,2,FALSE)</f>
        <v>1.0434782608695652</v>
      </c>
      <c r="G615" s="15">
        <f t="shared" si="9"/>
        <v>851.74275516521732</v>
      </c>
    </row>
    <row r="616" spans="1:7" x14ac:dyDescent="0.3">
      <c r="A616" s="2" t="s">
        <v>94</v>
      </c>
      <c r="B616" s="4">
        <v>2016</v>
      </c>
      <c r="C616" s="4">
        <v>129613.591983269</v>
      </c>
      <c r="D616" s="2">
        <v>127</v>
      </c>
      <c r="E616">
        <v>1020.5794644351889</v>
      </c>
      <c r="F616" s="15">
        <f>VLOOKUP(B616,Sheet1!$A$2:B3915,2,FALSE)</f>
        <v>0.86956521739130443</v>
      </c>
      <c r="G616" s="15">
        <f t="shared" si="9"/>
        <v>887.46040385668607</v>
      </c>
    </row>
    <row r="617" spans="1:7" x14ac:dyDescent="0.3">
      <c r="A617" s="2" t="s">
        <v>94</v>
      </c>
      <c r="B617" s="4">
        <v>2017</v>
      </c>
      <c r="C617" s="4">
        <v>349020.94880116801</v>
      </c>
      <c r="D617" s="2">
        <v>317</v>
      </c>
      <c r="E617">
        <v>1101.0124567860189</v>
      </c>
      <c r="F617" s="15">
        <f>VLOOKUP(B617,Sheet1!$A$2:B4338,2,FALSE)</f>
        <v>1</v>
      </c>
      <c r="G617" s="15">
        <f t="shared" si="9"/>
        <v>1101.0124567860189</v>
      </c>
    </row>
    <row r="618" spans="1:7" x14ac:dyDescent="0.3">
      <c r="A618" s="2" t="s">
        <v>184</v>
      </c>
      <c r="B618" s="4">
        <v>2007</v>
      </c>
      <c r="C618" s="4">
        <v>210</v>
      </c>
      <c r="D618" s="2">
        <v>113685.8925</v>
      </c>
      <c r="E618">
        <v>541.36139309999999</v>
      </c>
      <c r="F618" s="15">
        <f>VLOOKUP(B618,Sheet1!$A$2:B198,2,FALSE)</f>
        <v>1.0434782608695652</v>
      </c>
      <c r="G618" s="15">
        <f t="shared" si="9"/>
        <v>564.89884497391301</v>
      </c>
    </row>
    <row r="619" spans="1:7" x14ac:dyDescent="0.3">
      <c r="A619" s="2" t="s">
        <v>184</v>
      </c>
      <c r="B619" s="4">
        <v>2008</v>
      </c>
      <c r="C619" s="4">
        <v>0</v>
      </c>
      <c r="D619" s="2">
        <v>0</v>
      </c>
      <c r="E619" s="15">
        <v>541.36139309999999</v>
      </c>
      <c r="F619" s="15">
        <f>VLOOKUP(B619,Sheet1!$A$2:B621,2,FALSE)</f>
        <v>1.3043478260869565</v>
      </c>
      <c r="G619" s="15">
        <f t="shared" si="9"/>
        <v>706.1235562173913</v>
      </c>
    </row>
    <row r="620" spans="1:7" x14ac:dyDescent="0.3">
      <c r="A620" s="2" t="s">
        <v>184</v>
      </c>
      <c r="B620" s="4">
        <v>2009</v>
      </c>
      <c r="C620" s="4">
        <v>170363.70592953899</v>
      </c>
      <c r="D620" s="2">
        <v>297</v>
      </c>
      <c r="E620">
        <v>573.61517147992924</v>
      </c>
      <c r="F620" s="15">
        <f>VLOOKUP(B620,Sheet1!$A$2:B1044,2,FALSE)</f>
        <v>1.5217391304347827</v>
      </c>
      <c r="G620" s="15">
        <f t="shared" si="9"/>
        <v>872.89265225206634</v>
      </c>
    </row>
    <row r="621" spans="1:7" x14ac:dyDescent="0.3">
      <c r="A621" s="2" t="s">
        <v>184</v>
      </c>
      <c r="B621" s="4">
        <v>2010</v>
      </c>
      <c r="C621" s="4">
        <v>78663.605030941006</v>
      </c>
      <c r="D621" s="2">
        <v>136</v>
      </c>
      <c r="E621">
        <f>C621/D621</f>
        <v>578.408860521625</v>
      </c>
      <c r="F621" s="15">
        <f>VLOOKUP(B621,Sheet1!$A$2:B1467,2,FALSE)</f>
        <v>1.3913043478260871</v>
      </c>
      <c r="G621" s="15">
        <f t="shared" si="9"/>
        <v>804.74276246486966</v>
      </c>
    </row>
    <row r="622" spans="1:7" x14ac:dyDescent="0.3">
      <c r="A622" s="2" t="s">
        <v>184</v>
      </c>
      <c r="B622" s="4">
        <v>2011</v>
      </c>
      <c r="C622" s="4">
        <v>143407.67891754501</v>
      </c>
      <c r="D622" s="2">
        <v>241</v>
      </c>
      <c r="E622">
        <f>C622/D622</f>
        <v>595.0526096163693</v>
      </c>
      <c r="F622" s="15">
        <f>VLOOKUP(B622,Sheet1!$A$2:B1890,2,FALSE)</f>
        <v>0.69565217391304357</v>
      </c>
      <c r="G622" s="15">
        <f t="shared" si="9"/>
        <v>413.94964147225693</v>
      </c>
    </row>
    <row r="623" spans="1:7" x14ac:dyDescent="0.3">
      <c r="A623" s="2" t="s">
        <v>184</v>
      </c>
      <c r="B623" s="4">
        <v>2012</v>
      </c>
      <c r="C623" s="4">
        <v>124760.900247572</v>
      </c>
      <c r="D623" s="2">
        <v>216</v>
      </c>
      <c r="E623">
        <v>577.59676040542593</v>
      </c>
      <c r="F623" s="15">
        <f>VLOOKUP(B623,Sheet1!$A$2:B2313,2,FALSE)</f>
        <v>0.43478260869565222</v>
      </c>
      <c r="G623" s="15">
        <f t="shared" si="9"/>
        <v>251.1290262632287</v>
      </c>
    </row>
    <row r="624" spans="1:7" x14ac:dyDescent="0.3">
      <c r="A624" s="2" t="s">
        <v>184</v>
      </c>
      <c r="B624" s="4">
        <v>2013</v>
      </c>
      <c r="C624" s="4">
        <v>170902.67396483399</v>
      </c>
      <c r="D624" s="2">
        <v>316</v>
      </c>
      <c r="E624">
        <v>540.83124672415818</v>
      </c>
      <c r="F624" s="15">
        <f>VLOOKUP(B624,Sheet1!$A$2:B2736,2,FALSE)</f>
        <v>0.39130434782608697</v>
      </c>
      <c r="G624" s="15">
        <f t="shared" si="9"/>
        <v>211.62961828336626</v>
      </c>
    </row>
    <row r="625" spans="1:7" x14ac:dyDescent="0.3">
      <c r="A625" s="2" t="s">
        <v>184</v>
      </c>
      <c r="B625" s="4">
        <v>2014</v>
      </c>
      <c r="C625" s="4">
        <v>197026.215</v>
      </c>
      <c r="D625" s="2">
        <v>364</v>
      </c>
      <c r="E625">
        <v>541.28081029999998</v>
      </c>
      <c r="F625" s="15">
        <f>VLOOKUP(B625,Sheet1!$A$2:B3159,2,FALSE)</f>
        <v>0.2608695652173913</v>
      </c>
      <c r="G625" s="15">
        <f t="shared" si="9"/>
        <v>141.20368964347824</v>
      </c>
    </row>
    <row r="626" spans="1:7" x14ac:dyDescent="0.3">
      <c r="A626" s="2" t="s">
        <v>184</v>
      </c>
      <c r="B626" s="4">
        <v>2015</v>
      </c>
      <c r="C626" s="4">
        <v>399010.23940000002</v>
      </c>
      <c r="D626" s="2">
        <v>693</v>
      </c>
      <c r="E626">
        <v>575.77235129999997</v>
      </c>
      <c r="F626" s="15">
        <f>VLOOKUP(B626,Sheet1!$A$2:B3582,2,FALSE)</f>
        <v>1.0434782608695652</v>
      </c>
      <c r="G626" s="15">
        <f t="shared" si="9"/>
        <v>600.80593179130426</v>
      </c>
    </row>
    <row r="627" spans="1:7" x14ac:dyDescent="0.3">
      <c r="A627" s="2" t="s">
        <v>184</v>
      </c>
      <c r="B627" s="4">
        <v>2016</v>
      </c>
      <c r="C627" s="4">
        <v>367086.191499357</v>
      </c>
      <c r="D627" s="2">
        <v>593</v>
      </c>
      <c r="E627">
        <v>619.03236340532374</v>
      </c>
      <c r="F627" s="15">
        <f>VLOOKUP(B627,Sheet1!$A$2:B4005,2,FALSE)</f>
        <v>0.86956521739130443</v>
      </c>
      <c r="G627" s="15">
        <f t="shared" si="9"/>
        <v>538.28901165680327</v>
      </c>
    </row>
    <row r="628" spans="1:7" x14ac:dyDescent="0.3">
      <c r="A628" s="2" t="s">
        <v>184</v>
      </c>
      <c r="B628" s="4">
        <v>2017</v>
      </c>
      <c r="C628" s="4">
        <v>414177.33011285</v>
      </c>
      <c r="D628" s="2">
        <v>601</v>
      </c>
      <c r="E628">
        <v>689.14697190158074</v>
      </c>
      <c r="F628" s="15">
        <f>VLOOKUP(B628,Sheet1!$A$2:B4428,2,FALSE)</f>
        <v>1</v>
      </c>
      <c r="G628" s="15">
        <f t="shared" si="9"/>
        <v>689.14697190158074</v>
      </c>
    </row>
    <row r="629" spans="1:7" x14ac:dyDescent="0.3">
      <c r="A629" s="2" t="s">
        <v>185</v>
      </c>
      <c r="B629" s="4">
        <v>2007</v>
      </c>
      <c r="C629" s="4">
        <v>1</v>
      </c>
      <c r="D629" s="2">
        <v>487.92388390000002</v>
      </c>
      <c r="E629">
        <v>487.92388390000002</v>
      </c>
      <c r="F629" s="15">
        <f>VLOOKUP(B629,Sheet1!$A$2:B199,2,FALSE)</f>
        <v>1.0434782608695652</v>
      </c>
      <c r="G629" s="15">
        <f t="shared" si="9"/>
        <v>509.13796580869564</v>
      </c>
    </row>
    <row r="630" spans="1:7" x14ac:dyDescent="0.3">
      <c r="A630" s="2" t="s">
        <v>185</v>
      </c>
      <c r="B630" s="4">
        <v>2008</v>
      </c>
      <c r="C630" s="4">
        <v>0</v>
      </c>
      <c r="D630" s="2">
        <v>0</v>
      </c>
      <c r="E630" s="15">
        <v>487.92388390000002</v>
      </c>
      <c r="F630" s="15">
        <f>VLOOKUP(B630,Sheet1!$A$2:B622,2,FALSE)</f>
        <v>1.3043478260869565</v>
      </c>
      <c r="G630" s="15">
        <f t="shared" si="9"/>
        <v>636.42245726086958</v>
      </c>
    </row>
    <row r="631" spans="1:7" x14ac:dyDescent="0.3">
      <c r="A631" s="2" t="s">
        <v>185</v>
      </c>
      <c r="B631" s="4">
        <v>2009</v>
      </c>
      <c r="C631" s="4">
        <v>1033.3979138369</v>
      </c>
      <c r="D631" s="2">
        <v>2</v>
      </c>
      <c r="E631">
        <v>516.69895691844999</v>
      </c>
      <c r="F631" s="15">
        <f>VLOOKUP(B631,Sheet1!$A$2:B1045,2,FALSE)</f>
        <v>1.5217391304347827</v>
      </c>
      <c r="G631" s="15">
        <f t="shared" si="9"/>
        <v>786.28102139764133</v>
      </c>
    </row>
    <row r="632" spans="1:7" x14ac:dyDescent="0.3">
      <c r="A632" s="2" t="s">
        <v>185</v>
      </c>
      <c r="B632" s="4">
        <v>2010</v>
      </c>
      <c r="C632" s="15">
        <v>1033.3979138369</v>
      </c>
      <c r="D632" s="15">
        <v>2</v>
      </c>
      <c r="E632" s="15">
        <v>516.69895691844999</v>
      </c>
      <c r="F632" s="15">
        <f>VLOOKUP(B632,Sheet1!$A$2:B1468,2,FALSE)</f>
        <v>1.3913043478260871</v>
      </c>
      <c r="G632" s="15">
        <f t="shared" si="9"/>
        <v>718.88550527784355</v>
      </c>
    </row>
    <row r="633" spans="1:7" x14ac:dyDescent="0.3">
      <c r="A633" s="2" t="s">
        <v>185</v>
      </c>
      <c r="B633" s="4">
        <v>2011</v>
      </c>
      <c r="C633" s="4">
        <v>2139.5038554009402</v>
      </c>
      <c r="D633" s="2">
        <v>4</v>
      </c>
      <c r="E633">
        <f>C633/D633</f>
        <v>534.87596385023505</v>
      </c>
      <c r="F633" s="15">
        <f>VLOOKUP(B633,Sheet1!$A$2:B1891,2,FALSE)</f>
        <v>0.69565217391304357</v>
      </c>
      <c r="G633" s="15">
        <f t="shared" si="9"/>
        <v>372.08762702625052</v>
      </c>
    </row>
    <row r="634" spans="1:7" x14ac:dyDescent="0.3">
      <c r="A634" s="2" t="s">
        <v>185</v>
      </c>
      <c r="B634" s="4">
        <v>2012</v>
      </c>
      <c r="C634" s="4">
        <v>527.45380684051895</v>
      </c>
      <c r="D634" s="2">
        <v>1</v>
      </c>
      <c r="E634">
        <v>527.45380684051895</v>
      </c>
      <c r="F634" s="15">
        <f>VLOOKUP(B634,Sheet1!$A$2:B2314,2,FALSE)</f>
        <v>0.43478260869565222</v>
      </c>
      <c r="G634" s="15">
        <f t="shared" si="9"/>
        <v>229.32774210457347</v>
      </c>
    </row>
    <row r="635" spans="1:7" x14ac:dyDescent="0.3">
      <c r="A635" s="2" t="s">
        <v>185</v>
      </c>
      <c r="B635" s="4">
        <v>2013</v>
      </c>
      <c r="C635" s="4">
        <v>416.26196753156597</v>
      </c>
      <c r="D635" s="2">
        <v>1</v>
      </c>
      <c r="E635">
        <v>416.26196753156597</v>
      </c>
      <c r="F635" s="15">
        <f>VLOOKUP(B635,Sheet1!$A$2:B2737,2,FALSE)</f>
        <v>0.39130434782608697</v>
      </c>
      <c r="G635" s="15">
        <f t="shared" si="9"/>
        <v>162.8851177297432</v>
      </c>
    </row>
    <row r="636" spans="1:7" x14ac:dyDescent="0.3">
      <c r="A636" s="2" t="s">
        <v>185</v>
      </c>
      <c r="B636" s="4">
        <v>2014</v>
      </c>
      <c r="C636" s="4">
        <v>57502.902399999999</v>
      </c>
      <c r="D636" s="2">
        <v>129</v>
      </c>
      <c r="E636">
        <v>445.75893339999999</v>
      </c>
      <c r="F636" s="15">
        <f>VLOOKUP(B636,Sheet1!$A$2:B3160,2,FALSE)</f>
        <v>0.2608695652173913</v>
      </c>
      <c r="G636" s="15">
        <f t="shared" si="9"/>
        <v>116.28493914782608</v>
      </c>
    </row>
    <row r="637" spans="1:7" x14ac:dyDescent="0.3">
      <c r="A637" s="2" t="s">
        <v>185</v>
      </c>
      <c r="B637" s="4">
        <v>2015</v>
      </c>
      <c r="C637" s="4">
        <v>317924.28019999998</v>
      </c>
      <c r="D637" s="2">
        <v>322</v>
      </c>
      <c r="E637">
        <v>987.34248509999998</v>
      </c>
      <c r="F637" s="15">
        <f>VLOOKUP(B637,Sheet1!$A$2:B3583,2,FALSE)</f>
        <v>1.0434782608695652</v>
      </c>
      <c r="G637" s="15">
        <f t="shared" si="9"/>
        <v>1030.2704192347826</v>
      </c>
    </row>
    <row r="638" spans="1:7" x14ac:dyDescent="0.3">
      <c r="A638" s="2" t="s">
        <v>185</v>
      </c>
      <c r="B638" s="4">
        <v>2016</v>
      </c>
      <c r="C638" s="4">
        <v>6118.8541242886404</v>
      </c>
      <c r="D638" s="2">
        <v>7</v>
      </c>
      <c r="E638">
        <v>874.12201775552001</v>
      </c>
      <c r="F638" s="15">
        <f>VLOOKUP(B638,Sheet1!$A$2:B4006,2,FALSE)</f>
        <v>0.86956521739130443</v>
      </c>
      <c r="G638" s="15">
        <f t="shared" si="9"/>
        <v>760.10610239610446</v>
      </c>
    </row>
    <row r="639" spans="1:7" x14ac:dyDescent="0.3">
      <c r="A639" s="2" t="s">
        <v>185</v>
      </c>
      <c r="B639" s="4">
        <v>2017</v>
      </c>
      <c r="C639" s="4">
        <v>32549.025451879199</v>
      </c>
      <c r="D639" s="2">
        <v>30</v>
      </c>
      <c r="E639">
        <v>1084.9675150626399</v>
      </c>
      <c r="F639" s="15">
        <f>VLOOKUP(B639,Sheet1!$A$2:B4429,2,FALSE)</f>
        <v>1</v>
      </c>
      <c r="G639" s="15">
        <f t="shared" si="9"/>
        <v>1084.9675150626399</v>
      </c>
    </row>
    <row r="640" spans="1:7" x14ac:dyDescent="0.3">
      <c r="A640" s="2" t="s">
        <v>376</v>
      </c>
      <c r="B640" s="4">
        <v>2007</v>
      </c>
      <c r="C640" s="4">
        <v>120</v>
      </c>
      <c r="D640" s="2">
        <v>40116.56611</v>
      </c>
      <c r="E640">
        <v>334.30471749999998</v>
      </c>
      <c r="F640" s="15">
        <f>VLOOKUP(B640,Sheet1!$A$2:B391,2,FALSE)</f>
        <v>1.0434782608695652</v>
      </c>
      <c r="G640" s="15">
        <f t="shared" si="9"/>
        <v>348.83970521739127</v>
      </c>
    </row>
    <row r="641" spans="1:7" x14ac:dyDescent="0.3">
      <c r="A641" s="2" t="s">
        <v>376</v>
      </c>
      <c r="B641" s="4">
        <v>2008</v>
      </c>
      <c r="C641" s="4">
        <v>49410.106280035201</v>
      </c>
      <c r="D641" s="2">
        <v>82</v>
      </c>
      <c r="E641">
        <v>602.56227170774639</v>
      </c>
      <c r="F641" s="15">
        <f>VLOOKUP(B641,Sheet1!$A$2:B814,2,FALSE)</f>
        <v>1.3043478260869565</v>
      </c>
      <c r="G641" s="15">
        <f t="shared" si="9"/>
        <v>785.95078918401703</v>
      </c>
    </row>
    <row r="642" spans="1:7" x14ac:dyDescent="0.3">
      <c r="A642" s="2" t="s">
        <v>376</v>
      </c>
      <c r="B642" s="4">
        <v>2009</v>
      </c>
      <c r="C642" s="4">
        <v>25023.641460901599</v>
      </c>
      <c r="D642" s="2">
        <v>62</v>
      </c>
      <c r="E642">
        <v>403.60712033712258</v>
      </c>
      <c r="F642" s="15">
        <f>VLOOKUP(B642,Sheet1!$A$2:B1237,2,FALSE)</f>
        <v>1.5217391304347827</v>
      </c>
      <c r="G642" s="15">
        <f t="shared" ref="G642:G705" si="10">F642*E642</f>
        <v>614.18474833909966</v>
      </c>
    </row>
    <row r="643" spans="1:7" x14ac:dyDescent="0.3">
      <c r="A643" s="2" t="s">
        <v>376</v>
      </c>
      <c r="B643" s="4">
        <v>2010</v>
      </c>
      <c r="C643" s="4">
        <v>25836.4730076183</v>
      </c>
      <c r="D643" s="2">
        <v>60</v>
      </c>
      <c r="E643">
        <f>C643/D643</f>
        <v>430.607883460305</v>
      </c>
      <c r="F643" s="15">
        <f>VLOOKUP(B643,Sheet1!$A$2:B1660,2,FALSE)</f>
        <v>1.3913043478260871</v>
      </c>
      <c r="G643" s="15">
        <f t="shared" si="10"/>
        <v>599.10662046651134</v>
      </c>
    </row>
    <row r="644" spans="1:7" x14ac:dyDescent="0.3">
      <c r="A644" s="2" t="s">
        <v>376</v>
      </c>
      <c r="B644" s="4">
        <v>2011</v>
      </c>
      <c r="C644" s="4">
        <v>21681.540644490698</v>
      </c>
      <c r="D644" s="2">
        <v>54</v>
      </c>
      <c r="E644">
        <f>C644/D644</f>
        <v>401.51001193501293</v>
      </c>
      <c r="F644" s="15">
        <f>VLOOKUP(B644,Sheet1!$A$2:B2083,2,FALSE)</f>
        <v>0.69565217391304357</v>
      </c>
      <c r="G644" s="15">
        <f t="shared" si="10"/>
        <v>279.31131265044382</v>
      </c>
    </row>
    <row r="645" spans="1:7" x14ac:dyDescent="0.3">
      <c r="A645" s="2" t="s">
        <v>376</v>
      </c>
      <c r="B645" s="4">
        <v>2012</v>
      </c>
      <c r="C645" s="4">
        <v>17070.095070121199</v>
      </c>
      <c r="D645" s="2">
        <v>43</v>
      </c>
      <c r="E645">
        <v>396.97895511909763</v>
      </c>
      <c r="F645" s="15">
        <f>VLOOKUP(B645,Sheet1!$A$2:B2506,2,FALSE)</f>
        <v>0.43478260869565222</v>
      </c>
      <c r="G645" s="15">
        <f t="shared" si="10"/>
        <v>172.5995457039555</v>
      </c>
    </row>
    <row r="646" spans="1:7" x14ac:dyDescent="0.3">
      <c r="A646" s="2" t="s">
        <v>376</v>
      </c>
      <c r="B646" s="4">
        <v>2013</v>
      </c>
      <c r="C646" s="4">
        <v>31182.305039153998</v>
      </c>
      <c r="D646" s="2">
        <v>77</v>
      </c>
      <c r="E646" s="15">
        <v>404.96500050849346</v>
      </c>
      <c r="F646" s="15">
        <f>VLOOKUP(B646,Sheet1!$A$2:B2929,2,FALSE)</f>
        <v>0.39130434782608697</v>
      </c>
      <c r="G646" s="15">
        <f t="shared" si="10"/>
        <v>158.46456541636701</v>
      </c>
    </row>
    <row r="647" spans="1:7" x14ac:dyDescent="0.3">
      <c r="A647" s="2" t="s">
        <v>376</v>
      </c>
      <c r="B647" s="4">
        <v>2014</v>
      </c>
      <c r="C647" s="4">
        <v>51604.363109999998</v>
      </c>
      <c r="D647" s="2">
        <v>132</v>
      </c>
      <c r="E647">
        <v>390.94214479999999</v>
      </c>
      <c r="F647" s="15">
        <f>VLOOKUP(B647,Sheet1!$A$2:B3352,2,FALSE)</f>
        <v>0.2608695652173913</v>
      </c>
      <c r="G647" s="15">
        <f t="shared" si="10"/>
        <v>101.98490733913043</v>
      </c>
    </row>
    <row r="648" spans="1:7" x14ac:dyDescent="0.3">
      <c r="A648" s="2" t="s">
        <v>376</v>
      </c>
      <c r="B648" s="4">
        <v>2015</v>
      </c>
      <c r="C648" s="4">
        <v>60067.551350000002</v>
      </c>
      <c r="D648" s="2">
        <v>142</v>
      </c>
      <c r="E648">
        <v>423.01092499999999</v>
      </c>
      <c r="F648" s="15">
        <f>VLOOKUP(B648,Sheet1!$A$2:B3775,2,FALSE)</f>
        <v>1.0434782608695652</v>
      </c>
      <c r="G648" s="15">
        <f t="shared" si="10"/>
        <v>441.40270434782605</v>
      </c>
    </row>
    <row r="649" spans="1:7" x14ac:dyDescent="0.3">
      <c r="A649" s="2" t="s">
        <v>376</v>
      </c>
      <c r="B649" s="4">
        <v>2016</v>
      </c>
      <c r="C649" s="4">
        <v>95212.017915177101</v>
      </c>
      <c r="D649" s="2">
        <v>180</v>
      </c>
      <c r="E649">
        <v>528.95565508431719</v>
      </c>
      <c r="F649" s="15">
        <f>VLOOKUP(B649,Sheet1!$A$2:B4198,2,FALSE)</f>
        <v>0.86956521739130443</v>
      </c>
      <c r="G649" s="15">
        <f t="shared" si="10"/>
        <v>459.96143920375414</v>
      </c>
    </row>
    <row r="650" spans="1:7" x14ac:dyDescent="0.3">
      <c r="A650" s="2" t="s">
        <v>376</v>
      </c>
      <c r="B650" s="4">
        <v>2017</v>
      </c>
      <c r="C650" s="4">
        <v>114212.572399076</v>
      </c>
      <c r="D650" s="2">
        <v>193</v>
      </c>
      <c r="E650">
        <v>591.7749865237098</v>
      </c>
      <c r="F650" s="15">
        <f>VLOOKUP(B650,Sheet1!$A$2:B4621,2,FALSE)</f>
        <v>1</v>
      </c>
      <c r="G650" s="15">
        <f t="shared" si="10"/>
        <v>591.7749865237098</v>
      </c>
    </row>
    <row r="651" spans="1:7" x14ac:dyDescent="0.3">
      <c r="A651" s="2" t="s">
        <v>17</v>
      </c>
      <c r="B651" s="4">
        <v>2007</v>
      </c>
      <c r="C651" s="4">
        <v>111</v>
      </c>
      <c r="D651" s="2">
        <v>64711.680489999999</v>
      </c>
      <c r="E651">
        <v>582.98811250000006</v>
      </c>
      <c r="F651" s="15">
        <f>VLOOKUP(B651,Sheet1!$A$2:B30,2,FALSE)</f>
        <v>1.0434782608695652</v>
      </c>
      <c r="G651" s="15">
        <f t="shared" si="10"/>
        <v>608.33542173913042</v>
      </c>
    </row>
    <row r="652" spans="1:7" x14ac:dyDescent="0.3">
      <c r="A652" s="2" t="s">
        <v>17</v>
      </c>
      <c r="B652" s="4">
        <v>2008</v>
      </c>
      <c r="C652" s="4">
        <v>169075.014546591</v>
      </c>
      <c r="D652" s="2">
        <v>178</v>
      </c>
      <c r="E652">
        <v>949.85963228421906</v>
      </c>
      <c r="F652" s="15">
        <f>VLOOKUP(B652,Sheet1!$A$2:B453,2,FALSE)</f>
        <v>1.3043478260869565</v>
      </c>
      <c r="G652" s="15">
        <f t="shared" si="10"/>
        <v>1238.947346457677</v>
      </c>
    </row>
    <row r="653" spans="1:7" x14ac:dyDescent="0.3">
      <c r="A653" s="2" t="s">
        <v>17</v>
      </c>
      <c r="B653" s="4">
        <v>2009</v>
      </c>
      <c r="C653" s="4">
        <v>96567.145873232599</v>
      </c>
      <c r="D653" s="2">
        <v>147</v>
      </c>
      <c r="E653">
        <v>656.91935968185442</v>
      </c>
      <c r="F653" s="15">
        <f>VLOOKUP(B653,Sheet1!$A$2:B876,2,FALSE)</f>
        <v>1.5217391304347827</v>
      </c>
      <c r="G653" s="15">
        <f t="shared" si="10"/>
        <v>999.65989516803938</v>
      </c>
    </row>
    <row r="654" spans="1:7" x14ac:dyDescent="0.3">
      <c r="A654" s="2" t="s">
        <v>17</v>
      </c>
      <c r="B654" s="4">
        <v>2010</v>
      </c>
      <c r="C654" s="4">
        <v>57804.028633390401</v>
      </c>
      <c r="D654" s="2">
        <v>83</v>
      </c>
      <c r="E654">
        <f>C654/D654</f>
        <v>696.43407992036623</v>
      </c>
      <c r="F654" s="15">
        <f>VLOOKUP(B654,Sheet1!$A$2:B1299,2,FALSE)</f>
        <v>1.3913043478260871</v>
      </c>
      <c r="G654" s="15">
        <f t="shared" si="10"/>
        <v>968.95176336746624</v>
      </c>
    </row>
    <row r="655" spans="1:7" x14ac:dyDescent="0.3">
      <c r="A655" s="2" t="s">
        <v>17</v>
      </c>
      <c r="B655" s="4">
        <v>2011</v>
      </c>
      <c r="C655" s="4">
        <v>73222.182528125893</v>
      </c>
      <c r="D655" s="2">
        <v>98</v>
      </c>
      <c r="E655">
        <f>C655/D655</f>
        <v>747.16512783801932</v>
      </c>
      <c r="F655" s="15">
        <f>VLOOKUP(B655,Sheet1!$A$2:B1722,2,FALSE)</f>
        <v>0.69565217391304357</v>
      </c>
      <c r="G655" s="15">
        <f t="shared" si="10"/>
        <v>519.76704545253529</v>
      </c>
    </row>
    <row r="656" spans="1:7" x14ac:dyDescent="0.3">
      <c r="A656" s="2" t="s">
        <v>17</v>
      </c>
      <c r="B656" s="4">
        <v>2012</v>
      </c>
      <c r="C656" s="4">
        <v>35515.920292980598</v>
      </c>
      <c r="D656" s="2">
        <v>49</v>
      </c>
      <c r="E656">
        <v>724.81469985674687</v>
      </c>
      <c r="F656" s="15">
        <f>VLOOKUP(B656,Sheet1!$A$2:B2145,2,FALSE)</f>
        <v>0.43478260869565222</v>
      </c>
      <c r="G656" s="15">
        <f t="shared" si="10"/>
        <v>315.13682602467259</v>
      </c>
    </row>
    <row r="657" spans="1:7" x14ac:dyDescent="0.3">
      <c r="A657" s="2" t="s">
        <v>17</v>
      </c>
      <c r="B657" s="4">
        <v>2013</v>
      </c>
      <c r="C657" s="4">
        <v>57458.896061718297</v>
      </c>
      <c r="D657" s="2">
        <v>80</v>
      </c>
      <c r="E657">
        <v>718.23620077147871</v>
      </c>
      <c r="F657" s="15">
        <f>VLOOKUP(B657,Sheet1!$A$2:B2568,2,FALSE)</f>
        <v>0.39130434782608697</v>
      </c>
      <c r="G657" s="15">
        <f t="shared" si="10"/>
        <v>281.04894812796994</v>
      </c>
    </row>
    <row r="658" spans="1:7" x14ac:dyDescent="0.3">
      <c r="A658" s="2" t="s">
        <v>17</v>
      </c>
      <c r="B658" s="4">
        <v>2014</v>
      </c>
      <c r="C658" s="4">
        <v>83735.286529999998</v>
      </c>
      <c r="D658" s="2">
        <v>111</v>
      </c>
      <c r="E658">
        <v>754.37195069999996</v>
      </c>
      <c r="F658" s="15">
        <f>VLOOKUP(B658,Sheet1!$A$2:B2991,2,FALSE)</f>
        <v>0.2608695652173913</v>
      </c>
      <c r="G658" s="15">
        <f t="shared" si="10"/>
        <v>196.79268279130434</v>
      </c>
    </row>
    <row r="659" spans="1:7" x14ac:dyDescent="0.3">
      <c r="A659" s="2" t="s">
        <v>17</v>
      </c>
      <c r="B659" s="4">
        <v>2015</v>
      </c>
      <c r="C659" s="4">
        <v>103514.1639</v>
      </c>
      <c r="D659" s="2">
        <v>129</v>
      </c>
      <c r="E659">
        <v>802.43537930000002</v>
      </c>
      <c r="F659" s="15">
        <f>VLOOKUP(B659,Sheet1!$A$2:B3414,2,FALSE)</f>
        <v>1.0434782608695652</v>
      </c>
      <c r="G659" s="15">
        <f t="shared" si="10"/>
        <v>837.32387405217389</v>
      </c>
    </row>
    <row r="660" spans="1:7" x14ac:dyDescent="0.3">
      <c r="A660" s="2" t="s">
        <v>17</v>
      </c>
      <c r="B660" s="4">
        <v>2016</v>
      </c>
      <c r="C660" s="4">
        <v>90171.162430338794</v>
      </c>
      <c r="D660" s="2">
        <v>103</v>
      </c>
      <c r="E660">
        <v>875.44817893532809</v>
      </c>
      <c r="F660" s="15">
        <f>VLOOKUP(B660,Sheet1!$A$2:B3837,2,FALSE)</f>
        <v>0.86956521739130443</v>
      </c>
      <c r="G660" s="15">
        <f t="shared" si="10"/>
        <v>761.2592860307202</v>
      </c>
    </row>
    <row r="661" spans="1:7" x14ac:dyDescent="0.3">
      <c r="A661" s="2" t="s">
        <v>17</v>
      </c>
      <c r="B661" s="4">
        <v>2017</v>
      </c>
      <c r="C661" s="4">
        <v>97646.495005052799</v>
      </c>
      <c r="D661" s="2">
        <v>94</v>
      </c>
      <c r="E661">
        <v>1038.7925000537532</v>
      </c>
      <c r="F661" s="15">
        <f>VLOOKUP(B661,Sheet1!$A$2:B4260,2,FALSE)</f>
        <v>1</v>
      </c>
      <c r="G661" s="15">
        <f t="shared" si="10"/>
        <v>1038.7925000537532</v>
      </c>
    </row>
    <row r="662" spans="1:7" x14ac:dyDescent="0.3">
      <c r="A662" s="2" t="s">
        <v>27</v>
      </c>
      <c r="B662" s="4">
        <v>2007</v>
      </c>
      <c r="C662" s="4">
        <v>101</v>
      </c>
      <c r="D662" s="2">
        <v>56201.977859999999</v>
      </c>
      <c r="E662">
        <v>556.45522630000005</v>
      </c>
      <c r="F662" s="15">
        <f>VLOOKUP(B662,Sheet1!$A$2:B40,2,FALSE)</f>
        <v>1.0434782608695652</v>
      </c>
      <c r="G662" s="15">
        <f t="shared" si="10"/>
        <v>580.64893179130434</v>
      </c>
    </row>
    <row r="663" spans="1:7" x14ac:dyDescent="0.3">
      <c r="A663" s="2" t="s">
        <v>27</v>
      </c>
      <c r="B663" s="4">
        <v>2008</v>
      </c>
      <c r="C663" s="4">
        <v>244388.735268808</v>
      </c>
      <c r="D663" s="2">
        <v>250</v>
      </c>
      <c r="E663">
        <v>977.55494107523202</v>
      </c>
      <c r="F663" s="15">
        <f>VLOOKUP(B663,Sheet1!$A$2:B463,2,FALSE)</f>
        <v>1.3043478260869565</v>
      </c>
      <c r="G663" s="15">
        <f t="shared" si="10"/>
        <v>1275.0716622720417</v>
      </c>
    </row>
    <row r="664" spans="1:7" x14ac:dyDescent="0.3">
      <c r="A664" s="2" t="s">
        <v>27</v>
      </c>
      <c r="B664" s="4">
        <v>2009</v>
      </c>
      <c r="C664" s="4">
        <v>116226.22462383599</v>
      </c>
      <c r="D664" s="2">
        <v>160</v>
      </c>
      <c r="E664">
        <v>726.41390389897492</v>
      </c>
      <c r="F664" s="15">
        <f>VLOOKUP(B664,Sheet1!$A$2:B886,2,FALSE)</f>
        <v>1.5217391304347827</v>
      </c>
      <c r="G664" s="15">
        <f t="shared" si="10"/>
        <v>1105.412462454962</v>
      </c>
    </row>
    <row r="665" spans="1:7" x14ac:dyDescent="0.3">
      <c r="A665" s="2" t="s">
        <v>27</v>
      </c>
      <c r="B665" s="4">
        <v>2010</v>
      </c>
      <c r="C665" s="4">
        <v>57020.263879351398</v>
      </c>
      <c r="D665" s="2">
        <v>82</v>
      </c>
      <c r="E665">
        <f>C665/D665</f>
        <v>695.3690716994073</v>
      </c>
      <c r="F665" s="15">
        <f>VLOOKUP(B665,Sheet1!$A$2:B1309,2,FALSE)</f>
        <v>1.3913043478260871</v>
      </c>
      <c r="G665" s="15">
        <f t="shared" si="10"/>
        <v>967.47001279917549</v>
      </c>
    </row>
    <row r="666" spans="1:7" x14ac:dyDescent="0.3">
      <c r="A666" s="2" t="s">
        <v>27</v>
      </c>
      <c r="B666" s="4">
        <v>2011</v>
      </c>
      <c r="C666" s="4">
        <v>96191.795954430097</v>
      </c>
      <c r="D666" s="2">
        <v>130</v>
      </c>
      <c r="E666">
        <f>C666/D666</f>
        <v>739.93689195715456</v>
      </c>
      <c r="F666" s="15">
        <f>VLOOKUP(B666,Sheet1!$A$2:B1732,2,FALSE)</f>
        <v>0.69565217391304357</v>
      </c>
      <c r="G666" s="15">
        <f t="shared" si="10"/>
        <v>514.73870744845544</v>
      </c>
    </row>
    <row r="667" spans="1:7" x14ac:dyDescent="0.3">
      <c r="A667" s="2" t="s">
        <v>27</v>
      </c>
      <c r="B667" s="4">
        <v>2012</v>
      </c>
      <c r="C667" s="4">
        <v>37715.336072656901</v>
      </c>
      <c r="D667" s="2">
        <v>53</v>
      </c>
      <c r="E667">
        <v>711.6101145784321</v>
      </c>
      <c r="F667" s="15">
        <f>VLOOKUP(B667,Sheet1!$A$2:B2155,2,FALSE)</f>
        <v>0.43478260869565222</v>
      </c>
      <c r="G667" s="15">
        <f t="shared" si="10"/>
        <v>309.39570199062268</v>
      </c>
    </row>
    <row r="668" spans="1:7" x14ac:dyDescent="0.3">
      <c r="A668" s="2" t="s">
        <v>27</v>
      </c>
      <c r="B668" s="4">
        <v>2013</v>
      </c>
      <c r="C668" s="4">
        <v>77350.970641319102</v>
      </c>
      <c r="D668" s="2">
        <v>95</v>
      </c>
      <c r="E668">
        <v>814.2207435928326</v>
      </c>
      <c r="F668" s="15">
        <f>VLOOKUP(B668,Sheet1!$A$2:B2578,2,FALSE)</f>
        <v>0.39130434782608697</v>
      </c>
      <c r="G668" s="15">
        <f t="shared" si="10"/>
        <v>318.60811705806492</v>
      </c>
    </row>
    <row r="669" spans="1:7" x14ac:dyDescent="0.3">
      <c r="A669" s="2" t="s">
        <v>27</v>
      </c>
      <c r="B669" s="4">
        <v>2014</v>
      </c>
      <c r="C669" s="4">
        <v>151446.29920000001</v>
      </c>
      <c r="D669" s="2">
        <v>157</v>
      </c>
      <c r="E669">
        <v>964.62610949999998</v>
      </c>
      <c r="F669" s="15">
        <f>VLOOKUP(B669,Sheet1!$A$2:B3001,2,FALSE)</f>
        <v>0.2608695652173913</v>
      </c>
      <c r="G669" s="15">
        <f t="shared" si="10"/>
        <v>251.64159378260868</v>
      </c>
    </row>
    <row r="670" spans="1:7" x14ac:dyDescent="0.3">
      <c r="A670" s="2" t="s">
        <v>27</v>
      </c>
      <c r="B670" s="4">
        <v>2015</v>
      </c>
      <c r="C670" s="4">
        <v>168368.0208</v>
      </c>
      <c r="D670" s="2">
        <v>194</v>
      </c>
      <c r="E670">
        <v>867.87639590000003</v>
      </c>
      <c r="F670" s="15">
        <f>VLOOKUP(B670,Sheet1!$A$2:B3424,2,FALSE)</f>
        <v>1.0434782608695652</v>
      </c>
      <c r="G670" s="15">
        <f t="shared" si="10"/>
        <v>905.6101522434783</v>
      </c>
    </row>
    <row r="671" spans="1:7" x14ac:dyDescent="0.3">
      <c r="A671" s="2" t="s">
        <v>27</v>
      </c>
      <c r="B671" s="4">
        <v>2016</v>
      </c>
      <c r="C671" s="4">
        <v>181142.072285765</v>
      </c>
      <c r="D671" s="2">
        <v>186</v>
      </c>
      <c r="E671">
        <v>973.88210906325264</v>
      </c>
      <c r="F671" s="15">
        <f>VLOOKUP(B671,Sheet1!$A$2:B3847,2,FALSE)</f>
        <v>0.86956521739130443</v>
      </c>
      <c r="G671" s="15">
        <f t="shared" si="10"/>
        <v>846.85400788108939</v>
      </c>
    </row>
    <row r="672" spans="1:7" x14ac:dyDescent="0.3">
      <c r="A672" s="2" t="s">
        <v>27</v>
      </c>
      <c r="B672" s="4">
        <v>2017</v>
      </c>
      <c r="C672" s="4">
        <v>191735.014013554</v>
      </c>
      <c r="D672" s="2">
        <v>181</v>
      </c>
      <c r="E672">
        <v>1059.3094696881437</v>
      </c>
      <c r="F672" s="15">
        <f>VLOOKUP(B672,Sheet1!$A$2:B4270,2,FALSE)</f>
        <v>1</v>
      </c>
      <c r="G672" s="15">
        <f t="shared" si="10"/>
        <v>1059.3094696881437</v>
      </c>
    </row>
    <row r="673" spans="1:7" x14ac:dyDescent="0.3">
      <c r="A673" s="2" t="s">
        <v>318</v>
      </c>
      <c r="B673" s="4">
        <v>2007</v>
      </c>
      <c r="C673" s="4">
        <v>3</v>
      </c>
      <c r="D673" s="2">
        <v>1186.2027880000001</v>
      </c>
      <c r="E673">
        <v>395.40092920000001</v>
      </c>
      <c r="F673" s="15">
        <f>VLOOKUP(B673,Sheet1!$A$2:B333,2,FALSE)</f>
        <v>1.0434782608695652</v>
      </c>
      <c r="G673" s="15">
        <f t="shared" si="10"/>
        <v>412.59227394782607</v>
      </c>
    </row>
    <row r="674" spans="1:7" x14ac:dyDescent="0.3">
      <c r="A674" s="2" t="s">
        <v>318</v>
      </c>
      <c r="B674" s="4">
        <v>2008</v>
      </c>
      <c r="C674" s="4">
        <v>0</v>
      </c>
      <c r="D674" s="2">
        <v>0</v>
      </c>
      <c r="E674" s="15">
        <v>395.40092920000001</v>
      </c>
      <c r="F674" s="15">
        <f>VLOOKUP(B674,Sheet1!$A$2:B756,2,FALSE)</f>
        <v>1.3043478260869565</v>
      </c>
      <c r="G674" s="15">
        <f t="shared" si="10"/>
        <v>515.74034243478263</v>
      </c>
    </row>
    <row r="675" spans="1:7" x14ac:dyDescent="0.3">
      <c r="A675" s="2" t="s">
        <v>318</v>
      </c>
      <c r="B675" s="4">
        <v>2009</v>
      </c>
      <c r="C675" s="4">
        <v>0</v>
      </c>
      <c r="D675" s="2">
        <v>0</v>
      </c>
      <c r="E675" s="15">
        <v>395.40092920000001</v>
      </c>
      <c r="F675" s="15">
        <f>VLOOKUP(B675,Sheet1!$A$2:B1179,2,FALSE)</f>
        <v>1.5217391304347827</v>
      </c>
      <c r="G675" s="15">
        <f t="shared" si="10"/>
        <v>601.69706617391307</v>
      </c>
    </row>
    <row r="676" spans="1:7" x14ac:dyDescent="0.3">
      <c r="A676" s="2" t="s">
        <v>318</v>
      </c>
      <c r="B676" s="4">
        <v>2010</v>
      </c>
      <c r="C676" s="4">
        <v>414.00075272864098</v>
      </c>
      <c r="D676" s="2">
        <v>1</v>
      </c>
      <c r="E676">
        <f>C676/D676</f>
        <v>414.00075272864098</v>
      </c>
      <c r="F676" s="15">
        <f>VLOOKUP(B676,Sheet1!$A$2:B1602,2,FALSE)</f>
        <v>1.3913043478260871</v>
      </c>
      <c r="G676" s="15">
        <f t="shared" si="10"/>
        <v>576.00104727463099</v>
      </c>
    </row>
    <row r="677" spans="1:7" x14ac:dyDescent="0.3">
      <c r="A677" s="2" t="s">
        <v>318</v>
      </c>
      <c r="B677" s="4">
        <v>2011</v>
      </c>
      <c r="C677" s="4">
        <v>477.566539923954</v>
      </c>
      <c r="D677" s="2">
        <v>1</v>
      </c>
      <c r="E677">
        <f>C677/D677</f>
        <v>477.566539923954</v>
      </c>
      <c r="F677" s="15">
        <f>VLOOKUP(B677,Sheet1!$A$2:B2025,2,FALSE)</f>
        <v>0.69565217391304357</v>
      </c>
      <c r="G677" s="15">
        <f t="shared" si="10"/>
        <v>332.2202016862289</v>
      </c>
    </row>
    <row r="678" spans="1:7" x14ac:dyDescent="0.3">
      <c r="A678" s="2" t="s">
        <v>318</v>
      </c>
      <c r="B678" s="4">
        <v>2012</v>
      </c>
      <c r="C678" s="4">
        <v>896.13709987700895</v>
      </c>
      <c r="D678" s="2">
        <v>2</v>
      </c>
      <c r="E678">
        <v>448.06854993850447</v>
      </c>
      <c r="F678" s="15">
        <f>VLOOKUP(B678,Sheet1!$A$2:B2448,2,FALSE)</f>
        <v>0.43478260869565222</v>
      </c>
      <c r="G678" s="15">
        <f t="shared" si="10"/>
        <v>194.81241301674109</v>
      </c>
    </row>
    <row r="679" spans="1:7" x14ac:dyDescent="0.3">
      <c r="A679" s="2" t="s">
        <v>318</v>
      </c>
      <c r="B679" s="4">
        <v>2013</v>
      </c>
      <c r="C679" s="4">
        <v>724.83151540391304</v>
      </c>
      <c r="D679" s="2">
        <v>2</v>
      </c>
      <c r="E679">
        <v>362.41575770195652</v>
      </c>
      <c r="F679" s="15">
        <f>VLOOKUP(B679,Sheet1!$A$2:B2871,2,FALSE)</f>
        <v>0.39130434782608697</v>
      </c>
      <c r="G679" s="15">
        <f t="shared" si="10"/>
        <v>141.81486170946124</v>
      </c>
    </row>
    <row r="680" spans="1:7" x14ac:dyDescent="0.3">
      <c r="A680" s="2" t="s">
        <v>318</v>
      </c>
      <c r="B680" s="4">
        <v>2014</v>
      </c>
      <c r="C680" s="4">
        <v>10653.47696</v>
      </c>
      <c r="D680" s="2">
        <v>21</v>
      </c>
      <c r="E680">
        <v>507.30842689999997</v>
      </c>
      <c r="F680" s="15">
        <f>VLOOKUP(B680,Sheet1!$A$2:B3294,2,FALSE)</f>
        <v>0.2608695652173913</v>
      </c>
      <c r="G680" s="15">
        <f t="shared" si="10"/>
        <v>132.34132875652173</v>
      </c>
    </row>
    <row r="681" spans="1:7" x14ac:dyDescent="0.3">
      <c r="A681" s="2" t="s">
        <v>318</v>
      </c>
      <c r="B681" s="4">
        <v>2015</v>
      </c>
      <c r="C681" s="4">
        <v>925.80991619999998</v>
      </c>
      <c r="D681" s="2">
        <v>2</v>
      </c>
      <c r="E681">
        <v>462.90495809999999</v>
      </c>
      <c r="F681" s="15">
        <f>VLOOKUP(B681,Sheet1!$A$2:B3717,2,FALSE)</f>
        <v>1.0434782608695652</v>
      </c>
      <c r="G681" s="15">
        <f t="shared" si="10"/>
        <v>483.03126062608692</v>
      </c>
    </row>
    <row r="682" spans="1:7" x14ac:dyDescent="0.3">
      <c r="A682" s="2" t="s">
        <v>318</v>
      </c>
      <c r="B682" s="4">
        <v>2016</v>
      </c>
      <c r="C682" s="4">
        <v>475.33242202062797</v>
      </c>
      <c r="D682" s="2">
        <v>1</v>
      </c>
      <c r="E682">
        <v>475.33242202062797</v>
      </c>
      <c r="F682" s="15">
        <f>VLOOKUP(B682,Sheet1!$A$2:B4140,2,FALSE)</f>
        <v>0.86956521739130443</v>
      </c>
      <c r="G682" s="15">
        <f t="shared" si="10"/>
        <v>413.3325408875026</v>
      </c>
    </row>
    <row r="683" spans="1:7" x14ac:dyDescent="0.3">
      <c r="A683" s="2" t="s">
        <v>318</v>
      </c>
      <c r="B683" s="4">
        <v>2017</v>
      </c>
      <c r="C683" s="15">
        <v>475.33242202062797</v>
      </c>
      <c r="D683" s="15">
        <v>1</v>
      </c>
      <c r="E683" s="15">
        <v>475.33242202062797</v>
      </c>
      <c r="F683" s="15">
        <f>VLOOKUP(B683,Sheet1!$A$2:B4563,2,FALSE)</f>
        <v>1</v>
      </c>
      <c r="G683" s="15">
        <f t="shared" si="10"/>
        <v>475.33242202062797</v>
      </c>
    </row>
    <row r="684" spans="1:7" x14ac:dyDescent="0.3">
      <c r="A684" s="2" t="s">
        <v>225</v>
      </c>
      <c r="B684" s="4">
        <v>2007</v>
      </c>
      <c r="C684" s="4">
        <v>71</v>
      </c>
      <c r="D684" s="2">
        <v>16769.804250000001</v>
      </c>
      <c r="E684">
        <v>236.19442599999999</v>
      </c>
      <c r="F684" s="15">
        <f>VLOOKUP(B684,Sheet1!$A$2:B239,2,FALSE)</f>
        <v>1.0434782608695652</v>
      </c>
      <c r="G684" s="15">
        <f t="shared" si="10"/>
        <v>246.46374886956519</v>
      </c>
    </row>
    <row r="685" spans="1:7" x14ac:dyDescent="0.3">
      <c r="A685" s="2" t="s">
        <v>225</v>
      </c>
      <c r="B685" s="4">
        <v>2008</v>
      </c>
      <c r="C685" s="4">
        <v>52347.271450477703</v>
      </c>
      <c r="D685" s="2">
        <v>81</v>
      </c>
      <c r="E685">
        <v>646.2626104997247</v>
      </c>
      <c r="F685" s="15">
        <f>VLOOKUP(B685,Sheet1!$A$2:B662,2,FALSE)</f>
        <v>1.3043478260869565</v>
      </c>
      <c r="G685" s="15">
        <f t="shared" si="10"/>
        <v>842.95123108659743</v>
      </c>
    </row>
    <row r="686" spans="1:7" x14ac:dyDescent="0.3">
      <c r="A686" s="2" t="s">
        <v>225</v>
      </c>
      <c r="B686" s="4">
        <v>2009</v>
      </c>
      <c r="C686" s="4">
        <v>5920.2850712399804</v>
      </c>
      <c r="D686" s="2">
        <v>17</v>
      </c>
      <c r="E686">
        <v>348.25206301411652</v>
      </c>
      <c r="F686" s="15">
        <f>VLOOKUP(B686,Sheet1!$A$2:B1085,2,FALSE)</f>
        <v>1.5217391304347827</v>
      </c>
      <c r="G686" s="15">
        <f t="shared" si="10"/>
        <v>529.94879154322086</v>
      </c>
    </row>
    <row r="687" spans="1:7" x14ac:dyDescent="0.3">
      <c r="A687" s="2" t="s">
        <v>225</v>
      </c>
      <c r="B687" s="4">
        <v>2010</v>
      </c>
      <c r="C687" s="4">
        <v>14488.9094348042</v>
      </c>
      <c r="D687" s="2">
        <v>37</v>
      </c>
      <c r="E687">
        <f>C687/D687</f>
        <v>391.59214688660001</v>
      </c>
      <c r="F687" s="15">
        <f>VLOOKUP(B687,Sheet1!$A$2:B1508,2,FALSE)</f>
        <v>1.3913043478260871</v>
      </c>
      <c r="G687" s="15">
        <f t="shared" si="10"/>
        <v>544.82385653787833</v>
      </c>
    </row>
    <row r="688" spans="1:7" x14ac:dyDescent="0.3">
      <c r="A688" s="2" t="s">
        <v>225</v>
      </c>
      <c r="B688" s="4">
        <v>2011</v>
      </c>
      <c r="C688" s="4">
        <v>10602.475658142101</v>
      </c>
      <c r="D688" s="2">
        <v>31</v>
      </c>
      <c r="E688">
        <f>C688/D688</f>
        <v>342.01534381103551</v>
      </c>
      <c r="F688" s="15">
        <f>VLOOKUP(B688,Sheet1!$A$2:B1931,2,FALSE)</f>
        <v>0.69565217391304357</v>
      </c>
      <c r="G688" s="15">
        <f t="shared" si="10"/>
        <v>237.92371743376387</v>
      </c>
    </row>
    <row r="689" spans="1:7" x14ac:dyDescent="0.3">
      <c r="A689" s="2" t="s">
        <v>225</v>
      </c>
      <c r="B689" s="4">
        <v>2012</v>
      </c>
      <c r="C689" s="4">
        <v>5815.9705416635197</v>
      </c>
      <c r="D689" s="2">
        <v>17</v>
      </c>
      <c r="E689">
        <v>342.11591421550116</v>
      </c>
      <c r="F689" s="15">
        <f>VLOOKUP(B689,Sheet1!$A$2:B2354,2,FALSE)</f>
        <v>0.43478260869565222</v>
      </c>
      <c r="G689" s="15">
        <f t="shared" si="10"/>
        <v>148.74604965891356</v>
      </c>
    </row>
    <row r="690" spans="1:7" x14ac:dyDescent="0.3">
      <c r="A690" s="2" t="s">
        <v>225</v>
      </c>
      <c r="B690" s="4">
        <v>2013</v>
      </c>
      <c r="C690" s="4">
        <v>10062.6507438074</v>
      </c>
      <c r="D690" s="2">
        <v>24</v>
      </c>
      <c r="E690">
        <v>419.27711432530833</v>
      </c>
      <c r="F690" s="15">
        <f>VLOOKUP(B690,Sheet1!$A$2:B2777,2,FALSE)</f>
        <v>0.39130434782608697</v>
      </c>
      <c r="G690" s="15">
        <f t="shared" si="10"/>
        <v>164.06495777946847</v>
      </c>
    </row>
    <row r="691" spans="1:7" x14ac:dyDescent="0.3">
      <c r="A691" s="2" t="s">
        <v>225</v>
      </c>
      <c r="B691" s="4">
        <v>2014</v>
      </c>
      <c r="C691" s="4">
        <v>13690.35655</v>
      </c>
      <c r="D691" s="2">
        <v>29</v>
      </c>
      <c r="E691">
        <v>472.0812603</v>
      </c>
      <c r="F691" s="15">
        <f>VLOOKUP(B691,Sheet1!$A$2:B3200,2,FALSE)</f>
        <v>0.2608695652173913</v>
      </c>
      <c r="G691" s="15">
        <f t="shared" si="10"/>
        <v>123.15163312173912</v>
      </c>
    </row>
    <row r="692" spans="1:7" x14ac:dyDescent="0.3">
      <c r="A692" s="2" t="s">
        <v>225</v>
      </c>
      <c r="B692" s="4">
        <v>2015</v>
      </c>
      <c r="C692" s="4">
        <v>9714.5993760000001</v>
      </c>
      <c r="D692" s="2">
        <v>25</v>
      </c>
      <c r="E692">
        <v>388.58397509999998</v>
      </c>
      <c r="F692" s="15">
        <f>VLOOKUP(B692,Sheet1!$A$2:B3623,2,FALSE)</f>
        <v>1.0434782608695652</v>
      </c>
      <c r="G692" s="15">
        <f t="shared" si="10"/>
        <v>405.47893053913037</v>
      </c>
    </row>
    <row r="693" spans="1:7" x14ac:dyDescent="0.3">
      <c r="A693" s="2" t="s">
        <v>225</v>
      </c>
      <c r="B693" s="4">
        <v>2016</v>
      </c>
      <c r="C693" s="4">
        <v>10390.1605174578</v>
      </c>
      <c r="D693" s="2">
        <v>25</v>
      </c>
      <c r="E693">
        <v>415.60642069831198</v>
      </c>
      <c r="F693" s="15">
        <f>VLOOKUP(B693,Sheet1!$A$2:B4046,2,FALSE)</f>
        <v>0.86956521739130443</v>
      </c>
      <c r="G693" s="15">
        <f t="shared" si="10"/>
        <v>361.3968875637496</v>
      </c>
    </row>
    <row r="694" spans="1:7" x14ac:dyDescent="0.3">
      <c r="A694" s="2" t="s">
        <v>225</v>
      </c>
      <c r="B694" s="4">
        <v>2017</v>
      </c>
      <c r="C694" s="4">
        <v>10879.4616105396</v>
      </c>
      <c r="D694" s="2">
        <v>21</v>
      </c>
      <c r="E694">
        <v>518.0696005018857</v>
      </c>
      <c r="F694" s="15">
        <f>VLOOKUP(B694,Sheet1!$A$2:B4469,2,FALSE)</f>
        <v>1</v>
      </c>
      <c r="G694" s="15">
        <f t="shared" si="10"/>
        <v>518.0696005018857</v>
      </c>
    </row>
    <row r="695" spans="1:7" x14ac:dyDescent="0.3">
      <c r="A695" s="2" t="s">
        <v>311</v>
      </c>
      <c r="B695" s="4">
        <v>2007</v>
      </c>
      <c r="C695" s="4">
        <v>116</v>
      </c>
      <c r="D695" s="2">
        <v>40511.293890000001</v>
      </c>
      <c r="E695">
        <v>349.2352922</v>
      </c>
      <c r="F695" s="15">
        <f>VLOOKUP(B695,Sheet1!$A$2:B326,2,FALSE)</f>
        <v>1.0434782608695652</v>
      </c>
      <c r="G695" s="15">
        <f t="shared" si="10"/>
        <v>364.41943533913042</v>
      </c>
    </row>
    <row r="696" spans="1:7" x14ac:dyDescent="0.3">
      <c r="A696" s="2" t="s">
        <v>311</v>
      </c>
      <c r="B696" s="4">
        <v>2008</v>
      </c>
      <c r="C696" s="4">
        <v>22173.892350338599</v>
      </c>
      <c r="D696" s="2">
        <v>63</v>
      </c>
      <c r="E696">
        <v>351.96654524346985</v>
      </c>
      <c r="F696" s="15">
        <f>VLOOKUP(B696,Sheet1!$A$2:B749,2,FALSE)</f>
        <v>1.3043478260869565</v>
      </c>
      <c r="G696" s="15">
        <f t="shared" si="10"/>
        <v>459.08679814365632</v>
      </c>
    </row>
    <row r="697" spans="1:7" x14ac:dyDescent="0.3">
      <c r="A697" s="2" t="s">
        <v>311</v>
      </c>
      <c r="B697" s="4">
        <v>2009</v>
      </c>
      <c r="C697" s="4">
        <v>22074.706040354398</v>
      </c>
      <c r="D697" s="2">
        <v>52</v>
      </c>
      <c r="E697">
        <v>424.51357769912306</v>
      </c>
      <c r="F697" s="15">
        <f>VLOOKUP(B697,Sheet1!$A$2:B1172,2,FALSE)</f>
        <v>1.5217391304347827</v>
      </c>
      <c r="G697" s="15">
        <f t="shared" si="10"/>
        <v>645.99892258562204</v>
      </c>
    </row>
    <row r="698" spans="1:7" x14ac:dyDescent="0.3">
      <c r="A698" s="2" t="s">
        <v>311</v>
      </c>
      <c r="B698" s="4">
        <v>2010</v>
      </c>
      <c r="C698" s="4">
        <v>15992.2356876306</v>
      </c>
      <c r="D698" s="2">
        <v>38</v>
      </c>
      <c r="E698">
        <f>C698/D698</f>
        <v>420.84830756922634</v>
      </c>
      <c r="F698" s="15">
        <f>VLOOKUP(B698,Sheet1!$A$2:B1595,2,FALSE)</f>
        <v>1.3913043478260871</v>
      </c>
      <c r="G698" s="15">
        <f t="shared" si="10"/>
        <v>585.52808009631497</v>
      </c>
    </row>
    <row r="699" spans="1:7" x14ac:dyDescent="0.3">
      <c r="A699" s="2" t="s">
        <v>311</v>
      </c>
      <c r="B699" s="4">
        <v>2011</v>
      </c>
      <c r="C699" s="4">
        <v>36831.192249911102</v>
      </c>
      <c r="D699" s="2">
        <v>77</v>
      </c>
      <c r="E699">
        <f>C699/D699</f>
        <v>478.32717207676757</v>
      </c>
      <c r="F699" s="15">
        <f>VLOOKUP(B699,Sheet1!$A$2:B2018,2,FALSE)</f>
        <v>0.69565217391304357</v>
      </c>
      <c r="G699" s="15">
        <f t="shared" si="10"/>
        <v>332.74933709688185</v>
      </c>
    </row>
    <row r="700" spans="1:7" x14ac:dyDescent="0.3">
      <c r="A700" s="2" t="s">
        <v>311</v>
      </c>
      <c r="B700" s="4">
        <v>2012</v>
      </c>
      <c r="C700" s="4">
        <v>29568.402854551299</v>
      </c>
      <c r="D700" s="2">
        <v>63</v>
      </c>
      <c r="E700">
        <v>469.33972785002061</v>
      </c>
      <c r="F700" s="15">
        <f>VLOOKUP(B700,Sheet1!$A$2:B2441,2,FALSE)</f>
        <v>0.43478260869565222</v>
      </c>
      <c r="G700" s="15">
        <f t="shared" si="10"/>
        <v>204.06075123913942</v>
      </c>
    </row>
    <row r="701" spans="1:7" x14ac:dyDescent="0.3">
      <c r="A701" s="2" t="s">
        <v>311</v>
      </c>
      <c r="B701" s="4">
        <v>2013</v>
      </c>
      <c r="C701" s="4">
        <v>59155.775000004003</v>
      </c>
      <c r="D701" s="2">
        <v>113</v>
      </c>
      <c r="E701">
        <v>523.50243362835397</v>
      </c>
      <c r="F701" s="15">
        <f>VLOOKUP(B701,Sheet1!$A$2:B2864,2,FALSE)</f>
        <v>0.39130434782608697</v>
      </c>
      <c r="G701" s="15">
        <f t="shared" si="10"/>
        <v>204.84877837631242</v>
      </c>
    </row>
    <row r="702" spans="1:7" x14ac:dyDescent="0.3">
      <c r="A702" s="2" t="s">
        <v>311</v>
      </c>
      <c r="B702" s="4">
        <v>2014</v>
      </c>
      <c r="C702" s="4">
        <v>143175.46729999999</v>
      </c>
      <c r="D702" s="2">
        <v>302</v>
      </c>
      <c r="E702">
        <v>474.09095120000001</v>
      </c>
      <c r="F702" s="15">
        <f>VLOOKUP(B702,Sheet1!$A$2:B3287,2,FALSE)</f>
        <v>0.2608695652173913</v>
      </c>
      <c r="G702" s="15">
        <f t="shared" si="10"/>
        <v>123.67590031304347</v>
      </c>
    </row>
    <row r="703" spans="1:7" x14ac:dyDescent="0.3">
      <c r="A703" s="2" t="s">
        <v>311</v>
      </c>
      <c r="B703" s="4">
        <v>2015</v>
      </c>
      <c r="C703" s="4">
        <v>126493.5549</v>
      </c>
      <c r="D703" s="2">
        <v>221</v>
      </c>
      <c r="E703">
        <v>572.36902680000003</v>
      </c>
      <c r="F703" s="15">
        <f>VLOOKUP(B703,Sheet1!$A$2:B3710,2,FALSE)</f>
        <v>1.0434782608695652</v>
      </c>
      <c r="G703" s="15">
        <f t="shared" si="10"/>
        <v>597.25463666086955</v>
      </c>
    </row>
    <row r="704" spans="1:7" x14ac:dyDescent="0.3">
      <c r="A704" s="2" t="s">
        <v>311</v>
      </c>
      <c r="B704" s="4">
        <v>2016</v>
      </c>
      <c r="C704" s="4">
        <v>286115.260099768</v>
      </c>
      <c r="D704" s="2">
        <v>426</v>
      </c>
      <c r="E704">
        <v>671.63206596189673</v>
      </c>
      <c r="F704" s="15">
        <f>VLOOKUP(B704,Sheet1!$A$2:B4133,2,FALSE)</f>
        <v>0.86956521739130443</v>
      </c>
      <c r="G704" s="15">
        <f t="shared" si="10"/>
        <v>584.0278834451276</v>
      </c>
    </row>
    <row r="705" spans="1:7" x14ac:dyDescent="0.3">
      <c r="A705" s="2" t="s">
        <v>311</v>
      </c>
      <c r="B705" s="4">
        <v>2017</v>
      </c>
      <c r="C705" s="4">
        <v>358369.72431208799</v>
      </c>
      <c r="D705" s="2">
        <v>474</v>
      </c>
      <c r="E705">
        <v>756.05427070060762</v>
      </c>
      <c r="F705" s="15">
        <f>VLOOKUP(B705,Sheet1!$A$2:B4556,2,FALSE)</f>
        <v>1</v>
      </c>
      <c r="G705" s="15">
        <f t="shared" si="10"/>
        <v>756.05427070060762</v>
      </c>
    </row>
    <row r="706" spans="1:7" x14ac:dyDescent="0.3">
      <c r="A706" s="2" t="s">
        <v>333</v>
      </c>
      <c r="B706" s="4">
        <v>2007</v>
      </c>
      <c r="C706" s="4">
        <v>288</v>
      </c>
      <c r="D706" s="2">
        <v>105317.17019999999</v>
      </c>
      <c r="E706">
        <v>365.68461880000001</v>
      </c>
      <c r="F706" s="15">
        <f>VLOOKUP(B706,Sheet1!$A$2:B348,2,FALSE)</f>
        <v>1.0434782608695652</v>
      </c>
      <c r="G706" s="15">
        <f t="shared" ref="G706:G769" si="11">F706*E706</f>
        <v>381.58395005217392</v>
      </c>
    </row>
    <row r="707" spans="1:7" x14ac:dyDescent="0.3">
      <c r="A707" s="2" t="s">
        <v>333</v>
      </c>
      <c r="B707" s="4">
        <v>2008</v>
      </c>
      <c r="C707" s="4">
        <v>32225.706068555301</v>
      </c>
      <c r="D707" s="2">
        <v>82</v>
      </c>
      <c r="E707">
        <v>392.99641547018661</v>
      </c>
      <c r="F707" s="15">
        <f>VLOOKUP(B707,Sheet1!$A$2:B771,2,FALSE)</f>
        <v>1.3043478260869565</v>
      </c>
      <c r="G707" s="15">
        <f t="shared" si="11"/>
        <v>512.60402017850424</v>
      </c>
    </row>
    <row r="708" spans="1:7" x14ac:dyDescent="0.3">
      <c r="A708" s="2" t="s">
        <v>333</v>
      </c>
      <c r="B708" s="4">
        <v>2009</v>
      </c>
      <c r="C708" s="4">
        <v>110433.729892168</v>
      </c>
      <c r="D708" s="2">
        <v>246</v>
      </c>
      <c r="E708">
        <v>448.91760118767479</v>
      </c>
      <c r="F708" s="15">
        <f>VLOOKUP(B708,Sheet1!$A$2:B1194,2,FALSE)</f>
        <v>1.5217391304347827</v>
      </c>
      <c r="G708" s="15">
        <f t="shared" si="11"/>
        <v>683.13548006820076</v>
      </c>
    </row>
    <row r="709" spans="1:7" x14ac:dyDescent="0.3">
      <c r="A709" s="2" t="s">
        <v>333</v>
      </c>
      <c r="B709" s="4">
        <v>2010</v>
      </c>
      <c r="C709" s="4">
        <v>78731.325126074196</v>
      </c>
      <c r="D709" s="2">
        <v>175</v>
      </c>
      <c r="E709">
        <f>C709/D709</f>
        <v>449.89328643470969</v>
      </c>
      <c r="F709" s="15">
        <f>VLOOKUP(B709,Sheet1!$A$2:B1617,2,FALSE)</f>
        <v>1.3913043478260871</v>
      </c>
      <c r="G709" s="15">
        <f t="shared" si="11"/>
        <v>625.93848547437881</v>
      </c>
    </row>
    <row r="710" spans="1:7" x14ac:dyDescent="0.3">
      <c r="A710" s="2" t="s">
        <v>333</v>
      </c>
      <c r="B710" s="4">
        <v>2011</v>
      </c>
      <c r="C710" s="4">
        <v>101449.08864243299</v>
      </c>
      <c r="D710" s="2">
        <v>226</v>
      </c>
      <c r="E710">
        <f>C710/D710</f>
        <v>448.88977275412827</v>
      </c>
      <c r="F710" s="15">
        <f>VLOOKUP(B710,Sheet1!$A$2:B2040,2,FALSE)</f>
        <v>0.69565217391304357</v>
      </c>
      <c r="G710" s="15">
        <f t="shared" si="11"/>
        <v>312.27114626374146</v>
      </c>
    </row>
    <row r="711" spans="1:7" x14ac:dyDescent="0.3">
      <c r="A711" s="2" t="s">
        <v>333</v>
      </c>
      <c r="B711" s="4">
        <v>2012</v>
      </c>
      <c r="C711" s="4">
        <v>85518.931940375303</v>
      </c>
      <c r="D711" s="2">
        <v>199</v>
      </c>
      <c r="E711">
        <v>429.7433765848005</v>
      </c>
      <c r="F711" s="15">
        <f>VLOOKUP(B711,Sheet1!$A$2:B2463,2,FALSE)</f>
        <v>0.43478260869565222</v>
      </c>
      <c r="G711" s="15">
        <f t="shared" si="11"/>
        <v>186.84494634121762</v>
      </c>
    </row>
    <row r="712" spans="1:7" x14ac:dyDescent="0.3">
      <c r="A712" s="2" t="s">
        <v>333</v>
      </c>
      <c r="B712" s="4">
        <v>2013</v>
      </c>
      <c r="C712" s="4">
        <v>130535.04123852499</v>
      </c>
      <c r="D712" s="2">
        <v>314</v>
      </c>
      <c r="E712">
        <v>415.71669184243626</v>
      </c>
      <c r="F712" s="15">
        <f>VLOOKUP(B712,Sheet1!$A$2:B2886,2,FALSE)</f>
        <v>0.39130434782608697</v>
      </c>
      <c r="G712" s="15">
        <f t="shared" si="11"/>
        <v>162.6717489818229</v>
      </c>
    </row>
    <row r="713" spans="1:7" x14ac:dyDescent="0.3">
      <c r="A713" s="2" t="s">
        <v>333</v>
      </c>
      <c r="B713" s="4">
        <v>2014</v>
      </c>
      <c r="C713" s="4">
        <v>96934.300189999994</v>
      </c>
      <c r="D713" s="2">
        <v>225</v>
      </c>
      <c r="E713">
        <v>430.8191119</v>
      </c>
      <c r="F713" s="15">
        <f>VLOOKUP(B713,Sheet1!$A$2:B3309,2,FALSE)</f>
        <v>0.2608695652173913</v>
      </c>
      <c r="G713" s="15">
        <f t="shared" si="11"/>
        <v>112.38759440869565</v>
      </c>
    </row>
    <row r="714" spans="1:7" x14ac:dyDescent="0.3">
      <c r="A714" s="2" t="s">
        <v>333</v>
      </c>
      <c r="B714" s="4">
        <v>2015</v>
      </c>
      <c r="C714" s="4">
        <v>236687.27</v>
      </c>
      <c r="D714" s="2">
        <v>511</v>
      </c>
      <c r="E714">
        <v>463.18448139999998</v>
      </c>
      <c r="F714" s="15">
        <f>VLOOKUP(B714,Sheet1!$A$2:B3732,2,FALSE)</f>
        <v>1.0434782608695652</v>
      </c>
      <c r="G714" s="15">
        <f t="shared" si="11"/>
        <v>483.32293711304345</v>
      </c>
    </row>
    <row r="715" spans="1:7" x14ac:dyDescent="0.3">
      <c r="A715" s="2" t="s">
        <v>333</v>
      </c>
      <c r="B715" s="4">
        <v>2016</v>
      </c>
      <c r="C715" s="4">
        <v>208410.93558239401</v>
      </c>
      <c r="D715" s="2">
        <v>413</v>
      </c>
      <c r="E715">
        <v>504.6269626692349</v>
      </c>
      <c r="F715" s="15">
        <f>VLOOKUP(B715,Sheet1!$A$2:B4155,2,FALSE)</f>
        <v>0.86956521739130443</v>
      </c>
      <c r="G715" s="15">
        <f t="shared" si="11"/>
        <v>438.80605449498694</v>
      </c>
    </row>
    <row r="716" spans="1:7" x14ac:dyDescent="0.3">
      <c r="A716" s="2" t="s">
        <v>333</v>
      </c>
      <c r="B716" s="4">
        <v>2017</v>
      </c>
      <c r="C716" s="4">
        <v>215635.21566225501</v>
      </c>
      <c r="D716" s="2">
        <v>390</v>
      </c>
      <c r="E716">
        <v>552.9108093903975</v>
      </c>
      <c r="F716" s="15">
        <f>VLOOKUP(B716,Sheet1!$A$2:B4578,2,FALSE)</f>
        <v>1</v>
      </c>
      <c r="G716" s="15">
        <f t="shared" si="11"/>
        <v>552.9108093903975</v>
      </c>
    </row>
    <row r="717" spans="1:7" x14ac:dyDescent="0.3">
      <c r="A717" s="2" t="s">
        <v>61</v>
      </c>
      <c r="B717" s="4">
        <v>2007</v>
      </c>
      <c r="C717" s="4">
        <v>289</v>
      </c>
      <c r="D717" s="2">
        <v>107184.2697</v>
      </c>
      <c r="E717">
        <v>370.8798261</v>
      </c>
      <c r="F717" s="15">
        <f>VLOOKUP(B717,Sheet1!$A$2:B75,2,FALSE)</f>
        <v>1.0434782608695652</v>
      </c>
      <c r="G717" s="15">
        <f t="shared" si="11"/>
        <v>387.00503593043476</v>
      </c>
    </row>
    <row r="718" spans="1:7" x14ac:dyDescent="0.3">
      <c r="A718" s="2" t="s">
        <v>61</v>
      </c>
      <c r="B718" s="4">
        <v>2008</v>
      </c>
      <c r="C718" s="4">
        <v>21485.296428218899</v>
      </c>
      <c r="D718" s="2">
        <v>25</v>
      </c>
      <c r="E718">
        <v>859.41185712875597</v>
      </c>
      <c r="F718" s="15">
        <f>VLOOKUP(B718,Sheet1!$A$2:B498,2,FALSE)</f>
        <v>1.3043478260869565</v>
      </c>
      <c r="G718" s="15">
        <f t="shared" si="11"/>
        <v>1120.9719875592468</v>
      </c>
    </row>
    <row r="719" spans="1:7" x14ac:dyDescent="0.3">
      <c r="A719" s="2" t="s">
        <v>61</v>
      </c>
      <c r="B719" s="4">
        <v>2009</v>
      </c>
      <c r="C719" s="4">
        <v>115769.067994376</v>
      </c>
      <c r="D719" s="2">
        <v>240</v>
      </c>
      <c r="E719">
        <v>482.37111664323334</v>
      </c>
      <c r="F719" s="15">
        <f>VLOOKUP(B719,Sheet1!$A$2:B921,2,FALSE)</f>
        <v>1.5217391304347827</v>
      </c>
      <c r="G719" s="15">
        <f t="shared" si="11"/>
        <v>734.04300358752903</v>
      </c>
    </row>
    <row r="720" spans="1:7" x14ac:dyDescent="0.3">
      <c r="A720" s="2" t="s">
        <v>61</v>
      </c>
      <c r="B720" s="4">
        <v>2010</v>
      </c>
      <c r="C720" s="4">
        <v>76592.220596075902</v>
      </c>
      <c r="D720" s="2">
        <v>158</v>
      </c>
      <c r="E720">
        <f>C720/D720</f>
        <v>484.76088984858166</v>
      </c>
      <c r="F720" s="15">
        <f>VLOOKUP(B720,Sheet1!$A$2:B1344,2,FALSE)</f>
        <v>1.3913043478260871</v>
      </c>
      <c r="G720" s="15">
        <f t="shared" si="11"/>
        <v>674.44993370237455</v>
      </c>
    </row>
    <row r="721" spans="1:7" x14ac:dyDescent="0.3">
      <c r="A721" s="2" t="s">
        <v>61</v>
      </c>
      <c r="B721" s="4">
        <v>2011</v>
      </c>
      <c r="C721" s="4">
        <v>90218.315230062799</v>
      </c>
      <c r="D721" s="2">
        <v>174</v>
      </c>
      <c r="E721">
        <f>C721/D721</f>
        <v>518.49606454059085</v>
      </c>
      <c r="F721" s="15">
        <f>VLOOKUP(B721,Sheet1!$A$2:B1767,2,FALSE)</f>
        <v>0.69565217391304357</v>
      </c>
      <c r="G721" s="15">
        <f t="shared" si="11"/>
        <v>360.69291446301975</v>
      </c>
    </row>
    <row r="722" spans="1:7" x14ac:dyDescent="0.3">
      <c r="A722" s="2" t="s">
        <v>61</v>
      </c>
      <c r="B722" s="4">
        <v>2012</v>
      </c>
      <c r="C722" s="4">
        <v>53744.912202166699</v>
      </c>
      <c r="D722" s="2">
        <v>107</v>
      </c>
      <c r="E722">
        <v>502.2888990856701</v>
      </c>
      <c r="F722" s="15">
        <f>VLOOKUP(B722,Sheet1!$A$2:B2190,2,FALSE)</f>
        <v>0.43478260869565222</v>
      </c>
      <c r="G722" s="15">
        <f t="shared" si="11"/>
        <v>218.38647786333485</v>
      </c>
    </row>
    <row r="723" spans="1:7" x14ac:dyDescent="0.3">
      <c r="A723" s="2" t="s">
        <v>61</v>
      </c>
      <c r="B723" s="4">
        <v>2013</v>
      </c>
      <c r="C723" s="4">
        <v>82285.710758656904</v>
      </c>
      <c r="D723" s="2">
        <v>162</v>
      </c>
      <c r="E723">
        <v>507.9364861645488</v>
      </c>
      <c r="F723" s="15">
        <f>VLOOKUP(B723,Sheet1!$A$2:B2613,2,FALSE)</f>
        <v>0.39130434782608697</v>
      </c>
      <c r="G723" s="15">
        <f t="shared" si="11"/>
        <v>198.75775545569303</v>
      </c>
    </row>
    <row r="724" spans="1:7" x14ac:dyDescent="0.3">
      <c r="A724" s="2" t="s">
        <v>61</v>
      </c>
      <c r="B724" s="4">
        <v>2014</v>
      </c>
      <c r="C724" s="4">
        <v>157006.7384</v>
      </c>
      <c r="D724" s="2">
        <v>290</v>
      </c>
      <c r="E724">
        <v>541.40254619999996</v>
      </c>
      <c r="F724" s="15">
        <f>VLOOKUP(B724,Sheet1!$A$2:B3036,2,FALSE)</f>
        <v>0.2608695652173913</v>
      </c>
      <c r="G724" s="15">
        <f t="shared" si="11"/>
        <v>141.23544683478261</v>
      </c>
    </row>
    <row r="725" spans="1:7" x14ac:dyDescent="0.3">
      <c r="A725" s="2" t="s">
        <v>61</v>
      </c>
      <c r="B725" s="4">
        <v>2015</v>
      </c>
      <c r="C725" s="4">
        <v>210421.42</v>
      </c>
      <c r="D725" s="2">
        <v>371</v>
      </c>
      <c r="E725">
        <v>567.17363869999997</v>
      </c>
      <c r="F725" s="15">
        <f>VLOOKUP(B725,Sheet1!$A$2:B3459,2,FALSE)</f>
        <v>1.0434782608695652</v>
      </c>
      <c r="G725" s="15">
        <f t="shared" si="11"/>
        <v>591.83336212173913</v>
      </c>
    </row>
    <row r="726" spans="1:7" x14ac:dyDescent="0.3">
      <c r="A726" s="2" t="s">
        <v>61</v>
      </c>
      <c r="B726" s="4">
        <v>2016</v>
      </c>
      <c r="C726" s="4">
        <v>186433.117229817</v>
      </c>
      <c r="D726" s="2">
        <v>285</v>
      </c>
      <c r="E726">
        <v>654.15128852567364</v>
      </c>
      <c r="F726" s="15">
        <f>VLOOKUP(B726,Sheet1!$A$2:B3882,2,FALSE)</f>
        <v>0.86956521739130443</v>
      </c>
      <c r="G726" s="15">
        <f t="shared" si="11"/>
        <v>568.82720741362925</v>
      </c>
    </row>
    <row r="727" spans="1:7" x14ac:dyDescent="0.3">
      <c r="A727" s="2" t="s">
        <v>61</v>
      </c>
      <c r="B727" s="4">
        <v>2017</v>
      </c>
      <c r="C727" s="4">
        <v>227279.065500589</v>
      </c>
      <c r="D727" s="2">
        <v>301</v>
      </c>
      <c r="E727">
        <v>755.07995182919933</v>
      </c>
      <c r="F727" s="15">
        <f>VLOOKUP(B727,Sheet1!$A$2:B4305,2,FALSE)</f>
        <v>1</v>
      </c>
      <c r="G727" s="15">
        <f t="shared" si="11"/>
        <v>755.07995182919933</v>
      </c>
    </row>
    <row r="728" spans="1:7" x14ac:dyDescent="0.3">
      <c r="A728" s="2" t="s">
        <v>88</v>
      </c>
      <c r="B728" s="4">
        <v>2007</v>
      </c>
      <c r="C728" s="4">
        <v>283</v>
      </c>
      <c r="D728" s="2">
        <v>159258.1281</v>
      </c>
      <c r="E728">
        <v>562.74956929999996</v>
      </c>
      <c r="F728" s="15">
        <f>VLOOKUP(B728,Sheet1!$A$2:B102,2,FALSE)</f>
        <v>1.0434782608695652</v>
      </c>
      <c r="G728" s="15">
        <f t="shared" si="11"/>
        <v>587.21694187826085</v>
      </c>
    </row>
    <row r="729" spans="1:7" x14ac:dyDescent="0.3">
      <c r="A729" s="2" t="s">
        <v>88</v>
      </c>
      <c r="B729" s="4">
        <v>2008</v>
      </c>
      <c r="C729" s="4">
        <v>107207.99430702601</v>
      </c>
      <c r="D729" s="2">
        <v>165</v>
      </c>
      <c r="E729">
        <v>649.74542004258183</v>
      </c>
      <c r="F729" s="15">
        <f>VLOOKUP(B729,Sheet1!$A$2:B525,2,FALSE)</f>
        <v>1.3043478260869565</v>
      </c>
      <c r="G729" s="15">
        <f t="shared" si="11"/>
        <v>847.494026142498</v>
      </c>
    </row>
    <row r="730" spans="1:7" x14ac:dyDescent="0.3">
      <c r="A730" s="2" t="s">
        <v>88</v>
      </c>
      <c r="B730" s="4">
        <v>2009</v>
      </c>
      <c r="C730" s="4">
        <v>323448.724354178</v>
      </c>
      <c r="D730" s="2">
        <v>516</v>
      </c>
      <c r="E730">
        <v>626.83861308949224</v>
      </c>
      <c r="F730" s="15">
        <f>VLOOKUP(B730,Sheet1!$A$2:B948,2,FALSE)</f>
        <v>1.5217391304347827</v>
      </c>
      <c r="G730" s="15">
        <f t="shared" si="11"/>
        <v>953.88484600574907</v>
      </c>
    </row>
    <row r="731" spans="1:7" x14ac:dyDescent="0.3">
      <c r="A731" s="2" t="s">
        <v>88</v>
      </c>
      <c r="B731" s="4">
        <v>2010</v>
      </c>
      <c r="C731" s="4">
        <v>227773.60418248599</v>
      </c>
      <c r="D731" s="2">
        <v>342</v>
      </c>
      <c r="E731">
        <f>C731/D731</f>
        <v>666.00469059206432</v>
      </c>
      <c r="F731" s="15">
        <f>VLOOKUP(B731,Sheet1!$A$2:B1371,2,FALSE)</f>
        <v>1.3913043478260871</v>
      </c>
      <c r="G731" s="15">
        <f t="shared" si="11"/>
        <v>926.61522169330703</v>
      </c>
    </row>
    <row r="732" spans="1:7" x14ac:dyDescent="0.3">
      <c r="A732" s="2" t="s">
        <v>88</v>
      </c>
      <c r="B732" s="4">
        <v>2011</v>
      </c>
      <c r="C732" s="4">
        <v>234340.353424423</v>
      </c>
      <c r="D732" s="2">
        <v>361</v>
      </c>
      <c r="E732">
        <f>C732/D732</f>
        <v>649.14225325324935</v>
      </c>
      <c r="F732" s="15">
        <f>VLOOKUP(B732,Sheet1!$A$2:B1794,2,FALSE)</f>
        <v>0.69565217391304357</v>
      </c>
      <c r="G732" s="15">
        <f t="shared" si="11"/>
        <v>451.57721965443437</v>
      </c>
    </row>
    <row r="733" spans="1:7" x14ac:dyDescent="0.3">
      <c r="A733" s="2" t="s">
        <v>88</v>
      </c>
      <c r="B733" s="4">
        <v>2012</v>
      </c>
      <c r="C733" s="4">
        <v>121371.809805051</v>
      </c>
      <c r="D733" s="2">
        <v>213</v>
      </c>
      <c r="E733">
        <v>569.82070331009857</v>
      </c>
      <c r="F733" s="15">
        <f>VLOOKUP(B733,Sheet1!$A$2:B2217,2,FALSE)</f>
        <v>0.43478260869565222</v>
      </c>
      <c r="G733" s="15">
        <f t="shared" si="11"/>
        <v>247.74813187395591</v>
      </c>
    </row>
    <row r="734" spans="1:7" x14ac:dyDescent="0.3">
      <c r="A734" s="2" t="s">
        <v>88</v>
      </c>
      <c r="B734" s="4">
        <v>2013</v>
      </c>
      <c r="C734" s="4">
        <v>270454.73229154298</v>
      </c>
      <c r="D734" s="2">
        <v>464</v>
      </c>
      <c r="E734">
        <v>582.87657821453229</v>
      </c>
      <c r="F734" s="15">
        <f>VLOOKUP(B734,Sheet1!$A$2:B2640,2,FALSE)</f>
        <v>0.39130434782608697</v>
      </c>
      <c r="G734" s="15">
        <f t="shared" si="11"/>
        <v>228.08213930133874</v>
      </c>
    </row>
    <row r="735" spans="1:7" x14ac:dyDescent="0.3">
      <c r="A735" s="2" t="s">
        <v>88</v>
      </c>
      <c r="B735" s="4">
        <v>2014</v>
      </c>
      <c r="C735" s="4">
        <v>266847.67749999999</v>
      </c>
      <c r="D735" s="2">
        <v>455</v>
      </c>
      <c r="E735">
        <v>586.47841210000001</v>
      </c>
      <c r="F735" s="15">
        <f>VLOOKUP(B735,Sheet1!$A$2:B3063,2,FALSE)</f>
        <v>0.2608695652173913</v>
      </c>
      <c r="G735" s="15">
        <f t="shared" si="11"/>
        <v>152.99436837391303</v>
      </c>
    </row>
    <row r="736" spans="1:7" x14ac:dyDescent="0.3">
      <c r="A736" s="2" t="s">
        <v>88</v>
      </c>
      <c r="B736" s="4">
        <v>2015</v>
      </c>
      <c r="C736" s="4">
        <v>520130.73639999999</v>
      </c>
      <c r="D736" s="2">
        <v>827</v>
      </c>
      <c r="E736">
        <v>628.93680340000003</v>
      </c>
      <c r="F736" s="15">
        <f>VLOOKUP(B736,Sheet1!$A$2:B3486,2,FALSE)</f>
        <v>1.0434782608695652</v>
      </c>
      <c r="G736" s="15">
        <f t="shared" si="11"/>
        <v>656.28188180869563</v>
      </c>
    </row>
    <row r="737" spans="1:7" x14ac:dyDescent="0.3">
      <c r="A737" s="2" t="s">
        <v>88</v>
      </c>
      <c r="B737" s="4">
        <v>2016</v>
      </c>
      <c r="C737" s="4">
        <v>501471.42767210398</v>
      </c>
      <c r="D737" s="2">
        <v>731</v>
      </c>
      <c r="E737">
        <v>686.00742499603825</v>
      </c>
      <c r="F737" s="15">
        <f>VLOOKUP(B737,Sheet1!$A$2:B3909,2,FALSE)</f>
        <v>0.86956521739130443</v>
      </c>
      <c r="G737" s="15">
        <f t="shared" si="11"/>
        <v>596.52819564872902</v>
      </c>
    </row>
    <row r="738" spans="1:7" x14ac:dyDescent="0.3">
      <c r="A738" s="2" t="s">
        <v>88</v>
      </c>
      <c r="B738" s="4">
        <v>2017</v>
      </c>
      <c r="C738" s="4">
        <v>544378.78376771498</v>
      </c>
      <c r="D738" s="2">
        <v>704</v>
      </c>
      <c r="E738">
        <v>773.26531785186785</v>
      </c>
      <c r="F738" s="15">
        <f>VLOOKUP(B738,Sheet1!$A$2:B4332,2,FALSE)</f>
        <v>1</v>
      </c>
      <c r="G738" s="15">
        <f t="shared" si="11"/>
        <v>773.26531785186785</v>
      </c>
    </row>
    <row r="739" spans="1:7" x14ac:dyDescent="0.3">
      <c r="A739" s="2" t="s">
        <v>89</v>
      </c>
      <c r="B739" s="4">
        <v>2007</v>
      </c>
      <c r="C739" s="4">
        <v>67</v>
      </c>
      <c r="D739" s="2">
        <v>22934.847989999998</v>
      </c>
      <c r="E739">
        <v>342.31116400000002</v>
      </c>
      <c r="F739" s="15">
        <f>VLOOKUP(B739,Sheet1!$A$2:B103,2,FALSE)</f>
        <v>1.0434782608695652</v>
      </c>
      <c r="G739" s="15">
        <f t="shared" si="11"/>
        <v>357.19425808695655</v>
      </c>
    </row>
    <row r="740" spans="1:7" x14ac:dyDescent="0.3">
      <c r="A740" s="2" t="s">
        <v>89</v>
      </c>
      <c r="B740" s="4">
        <v>2008</v>
      </c>
      <c r="C740" s="4">
        <v>18796.146175046601</v>
      </c>
      <c r="D740" s="2">
        <v>27</v>
      </c>
      <c r="E740">
        <v>696.15356203876297</v>
      </c>
      <c r="F740" s="15">
        <f>VLOOKUP(B740,Sheet1!$A$2:B526,2,FALSE)</f>
        <v>1.3043478260869565</v>
      </c>
      <c r="G740" s="15">
        <f t="shared" si="11"/>
        <v>908.0263852679517</v>
      </c>
    </row>
    <row r="741" spans="1:7" x14ac:dyDescent="0.3">
      <c r="A741" s="2" t="s">
        <v>89</v>
      </c>
      <c r="B741" s="4">
        <v>2009</v>
      </c>
      <c r="C741" s="4">
        <v>20893.543557616202</v>
      </c>
      <c r="D741" s="2">
        <v>53</v>
      </c>
      <c r="E741">
        <v>394.21780297389057</v>
      </c>
      <c r="F741" s="15">
        <f>VLOOKUP(B741,Sheet1!$A$2:B949,2,FALSE)</f>
        <v>1.5217391304347827</v>
      </c>
      <c r="G741" s="15">
        <f t="shared" si="11"/>
        <v>599.8966566993987</v>
      </c>
    </row>
    <row r="742" spans="1:7" x14ac:dyDescent="0.3">
      <c r="A742" s="2" t="s">
        <v>89</v>
      </c>
      <c r="B742" s="4">
        <v>2010</v>
      </c>
      <c r="C742" s="4">
        <v>11816.6751839565</v>
      </c>
      <c r="D742" s="2">
        <v>29</v>
      </c>
      <c r="E742">
        <f>C742/D742</f>
        <v>407.47155806746554</v>
      </c>
      <c r="F742" s="15">
        <f>VLOOKUP(B742,Sheet1!$A$2:B1372,2,FALSE)</f>
        <v>1.3913043478260871</v>
      </c>
      <c r="G742" s="15">
        <f t="shared" si="11"/>
        <v>566.91695035473469</v>
      </c>
    </row>
    <row r="743" spans="1:7" x14ac:dyDescent="0.3">
      <c r="A743" s="2" t="s">
        <v>89</v>
      </c>
      <c r="B743" s="4">
        <v>2011</v>
      </c>
      <c r="C743" s="4">
        <v>15673.6189504139</v>
      </c>
      <c r="D743" s="2">
        <v>36</v>
      </c>
      <c r="E743">
        <f>C743/D743</f>
        <v>435.37830417816389</v>
      </c>
      <c r="F743" s="15">
        <f>VLOOKUP(B743,Sheet1!$A$2:B1795,2,FALSE)</f>
        <v>0.69565217391304357</v>
      </c>
      <c r="G743" s="15">
        <f t="shared" si="11"/>
        <v>302.87186377611403</v>
      </c>
    </row>
    <row r="744" spans="1:7" x14ac:dyDescent="0.3">
      <c r="A744" s="2" t="s">
        <v>89</v>
      </c>
      <c r="B744" s="4">
        <v>2012</v>
      </c>
      <c r="C744" s="4">
        <v>10554.3821807268</v>
      </c>
      <c r="D744" s="2">
        <v>26</v>
      </c>
      <c r="E744">
        <v>405.93777618179996</v>
      </c>
      <c r="F744" s="15">
        <f>VLOOKUP(B744,Sheet1!$A$2:B2218,2,FALSE)</f>
        <v>0.43478260869565222</v>
      </c>
      <c r="G744" s="15">
        <f t="shared" si="11"/>
        <v>176.4946852964348</v>
      </c>
    </row>
    <row r="745" spans="1:7" x14ac:dyDescent="0.3">
      <c r="A745" s="2" t="s">
        <v>89</v>
      </c>
      <c r="B745" s="4">
        <v>2013</v>
      </c>
      <c r="C745" s="4">
        <v>57206.453077141399</v>
      </c>
      <c r="D745" s="2">
        <v>115</v>
      </c>
      <c r="E745">
        <v>497.44741806209913</v>
      </c>
      <c r="F745" s="15">
        <f>VLOOKUP(B745,Sheet1!$A$2:B2641,2,FALSE)</f>
        <v>0.39130434782608697</v>
      </c>
      <c r="G745" s="15">
        <f t="shared" si="11"/>
        <v>194.65333750256053</v>
      </c>
    </row>
    <row r="746" spans="1:7" x14ac:dyDescent="0.3">
      <c r="A746" s="2" t="s">
        <v>89</v>
      </c>
      <c r="B746" s="4">
        <v>2014</v>
      </c>
      <c r="C746" s="4">
        <v>30362.79852</v>
      </c>
      <c r="D746" s="2">
        <v>71</v>
      </c>
      <c r="E746">
        <v>427.64504959999999</v>
      </c>
      <c r="F746" s="15">
        <f>VLOOKUP(B746,Sheet1!$A$2:B3064,2,FALSE)</f>
        <v>0.2608695652173913</v>
      </c>
      <c r="G746" s="15">
        <f t="shared" si="11"/>
        <v>111.55957815652174</v>
      </c>
    </row>
    <row r="747" spans="1:7" x14ac:dyDescent="0.3">
      <c r="A747" s="2" t="s">
        <v>89</v>
      </c>
      <c r="B747" s="4">
        <v>2015</v>
      </c>
      <c r="C747" s="4">
        <v>42918.666259999998</v>
      </c>
      <c r="D747" s="2">
        <v>92</v>
      </c>
      <c r="E747">
        <v>466.50724200000002</v>
      </c>
      <c r="F747" s="15">
        <f>VLOOKUP(B747,Sheet1!$A$2:B3487,2,FALSE)</f>
        <v>1.0434782608695652</v>
      </c>
      <c r="G747" s="15">
        <f t="shared" si="11"/>
        <v>486.79016556521742</v>
      </c>
    </row>
    <row r="748" spans="1:7" x14ac:dyDescent="0.3">
      <c r="A748" s="2" t="s">
        <v>89</v>
      </c>
      <c r="B748" s="4">
        <v>2016</v>
      </c>
      <c r="C748" s="4">
        <v>48545.182725466198</v>
      </c>
      <c r="D748" s="2">
        <v>98</v>
      </c>
      <c r="E748">
        <v>495.35900740271632</v>
      </c>
      <c r="F748" s="15">
        <f>VLOOKUP(B748,Sheet1!$A$2:B3910,2,FALSE)</f>
        <v>0.86956521739130443</v>
      </c>
      <c r="G748" s="15">
        <f t="shared" si="11"/>
        <v>430.74696295888378</v>
      </c>
    </row>
    <row r="749" spans="1:7" x14ac:dyDescent="0.3">
      <c r="A749" s="2" t="s">
        <v>89</v>
      </c>
      <c r="B749" s="4">
        <v>2017</v>
      </c>
      <c r="C749" s="4">
        <v>35678.529050085803</v>
      </c>
      <c r="D749" s="2">
        <v>67</v>
      </c>
      <c r="E749">
        <v>532.51535895650454</v>
      </c>
      <c r="F749" s="15">
        <f>VLOOKUP(B749,Sheet1!$A$2:B4333,2,FALSE)</f>
        <v>1</v>
      </c>
      <c r="G749" s="15">
        <f t="shared" si="11"/>
        <v>532.51535895650454</v>
      </c>
    </row>
    <row r="750" spans="1:7" x14ac:dyDescent="0.3">
      <c r="A750" s="2" t="s">
        <v>90</v>
      </c>
      <c r="B750" s="4">
        <v>2007</v>
      </c>
      <c r="C750" s="4">
        <v>18</v>
      </c>
      <c r="D750" s="2">
        <v>7906.0638499999995</v>
      </c>
      <c r="E750">
        <v>439.22576950000001</v>
      </c>
      <c r="F750" s="15">
        <f>VLOOKUP(B750,Sheet1!$A$2:B104,2,FALSE)</f>
        <v>1.0434782608695652</v>
      </c>
      <c r="G750" s="15">
        <f t="shared" si="11"/>
        <v>458.3225420869565</v>
      </c>
    </row>
    <row r="751" spans="1:7" x14ac:dyDescent="0.3">
      <c r="A751" s="2" t="s">
        <v>90</v>
      </c>
      <c r="B751" s="4">
        <v>2008</v>
      </c>
      <c r="C751" s="4">
        <v>7315.2965521715496</v>
      </c>
      <c r="D751" s="2">
        <v>12</v>
      </c>
      <c r="E751">
        <v>609.60804601429584</v>
      </c>
      <c r="F751" s="15">
        <f>VLOOKUP(B751,Sheet1!$A$2:B527,2,FALSE)</f>
        <v>1.3043478260869565</v>
      </c>
      <c r="G751" s="15">
        <f t="shared" si="11"/>
        <v>795.14092958386414</v>
      </c>
    </row>
    <row r="752" spans="1:7" x14ac:dyDescent="0.3">
      <c r="A752" s="2" t="s">
        <v>90</v>
      </c>
      <c r="B752" s="4">
        <v>2009</v>
      </c>
      <c r="C752" s="4">
        <v>14357.141846692</v>
      </c>
      <c r="D752" s="2">
        <v>32</v>
      </c>
      <c r="E752">
        <v>448.66068270912501</v>
      </c>
      <c r="F752" s="15">
        <f>VLOOKUP(B752,Sheet1!$A$2:B950,2,FALSE)</f>
        <v>1.5217391304347827</v>
      </c>
      <c r="G752" s="15">
        <f t="shared" si="11"/>
        <v>682.74451716605984</v>
      </c>
    </row>
    <row r="753" spans="1:7" x14ac:dyDescent="0.3">
      <c r="A753" s="2" t="s">
        <v>90</v>
      </c>
      <c r="B753" s="4">
        <v>2010</v>
      </c>
      <c r="C753" s="4">
        <v>7253.7269619919698</v>
      </c>
      <c r="D753" s="2">
        <v>15</v>
      </c>
      <c r="E753">
        <f>C753/D753</f>
        <v>483.58179746613132</v>
      </c>
      <c r="F753" s="15">
        <f>VLOOKUP(B753,Sheet1!$A$2:B1373,2,FALSE)</f>
        <v>1.3913043478260871</v>
      </c>
      <c r="G753" s="15">
        <f t="shared" si="11"/>
        <v>672.80945734418276</v>
      </c>
    </row>
    <row r="754" spans="1:7" x14ac:dyDescent="0.3">
      <c r="A754" s="2" t="s">
        <v>90</v>
      </c>
      <c r="B754" s="4">
        <v>2011</v>
      </c>
      <c r="C754" s="4">
        <v>12706.7131829502</v>
      </c>
      <c r="D754" s="2">
        <v>26</v>
      </c>
      <c r="E754">
        <f>C754/D754</f>
        <v>488.7197378057769</v>
      </c>
      <c r="F754" s="15">
        <f>VLOOKUP(B754,Sheet1!$A$2:B1796,2,FALSE)</f>
        <v>0.69565217391304357</v>
      </c>
      <c r="G754" s="15">
        <f t="shared" si="11"/>
        <v>339.97894803880138</v>
      </c>
    </row>
    <row r="755" spans="1:7" x14ac:dyDescent="0.3">
      <c r="A755" s="2" t="s">
        <v>90</v>
      </c>
      <c r="B755" s="4">
        <v>2012</v>
      </c>
      <c r="C755" s="4">
        <v>9916.1121083834496</v>
      </c>
      <c r="D755" s="2">
        <v>20</v>
      </c>
      <c r="E755">
        <v>495.80560541917248</v>
      </c>
      <c r="F755" s="15">
        <f>VLOOKUP(B755,Sheet1!$A$2:B2219,2,FALSE)</f>
        <v>0.43478260869565222</v>
      </c>
      <c r="G755" s="15">
        <f t="shared" si="11"/>
        <v>215.567654530075</v>
      </c>
    </row>
    <row r="756" spans="1:7" x14ac:dyDescent="0.3">
      <c r="A756" s="2" t="s">
        <v>90</v>
      </c>
      <c r="B756" s="4">
        <v>2013</v>
      </c>
      <c r="C756" s="4">
        <v>19677.8120676699</v>
      </c>
      <c r="D756" s="2">
        <v>42</v>
      </c>
      <c r="E756">
        <v>468.5193349445214</v>
      </c>
      <c r="F756" s="15">
        <f>VLOOKUP(B756,Sheet1!$A$2:B2642,2,FALSE)</f>
        <v>0.39130434782608697</v>
      </c>
      <c r="G756" s="15">
        <f t="shared" si="11"/>
        <v>183.33365280437795</v>
      </c>
    </row>
    <row r="757" spans="1:7" x14ac:dyDescent="0.3">
      <c r="A757" s="2" t="s">
        <v>90</v>
      </c>
      <c r="B757" s="4">
        <v>2014</v>
      </c>
      <c r="C757" s="4">
        <v>37618.022530000002</v>
      </c>
      <c r="D757" s="2">
        <v>70</v>
      </c>
      <c r="E757">
        <v>537.40032180000003</v>
      </c>
      <c r="F757" s="15">
        <f>VLOOKUP(B757,Sheet1!$A$2:B3065,2,FALSE)</f>
        <v>0.2608695652173913</v>
      </c>
      <c r="G757" s="15">
        <f t="shared" si="11"/>
        <v>140.19138829565219</v>
      </c>
    </row>
    <row r="758" spans="1:7" x14ac:dyDescent="0.3">
      <c r="A758" s="2" t="s">
        <v>90</v>
      </c>
      <c r="B758" s="4">
        <v>2015</v>
      </c>
      <c r="C758" s="4">
        <v>49178.333059999997</v>
      </c>
      <c r="D758" s="2">
        <v>94</v>
      </c>
      <c r="E758">
        <v>523.17375600000003</v>
      </c>
      <c r="F758" s="15">
        <f>VLOOKUP(B758,Sheet1!$A$2:B3488,2,FALSE)</f>
        <v>1.0434782608695652</v>
      </c>
      <c r="G758" s="15">
        <f t="shared" si="11"/>
        <v>545.92044104347826</v>
      </c>
    </row>
    <row r="759" spans="1:7" x14ac:dyDescent="0.3">
      <c r="A759" s="2" t="s">
        <v>90</v>
      </c>
      <c r="B759" s="4">
        <v>2016</v>
      </c>
      <c r="C759" s="4">
        <v>57394.696549204302</v>
      </c>
      <c r="D759" s="2">
        <v>99</v>
      </c>
      <c r="E759">
        <v>579.74440958792229</v>
      </c>
      <c r="F759" s="15">
        <f>VLOOKUP(B759,Sheet1!$A$2:B3911,2,FALSE)</f>
        <v>0.86956521739130443</v>
      </c>
      <c r="G759" s="15">
        <f t="shared" si="11"/>
        <v>504.12557355471506</v>
      </c>
    </row>
    <row r="760" spans="1:7" x14ac:dyDescent="0.3">
      <c r="A760" s="2" t="s">
        <v>90</v>
      </c>
      <c r="B760" s="4">
        <v>2017</v>
      </c>
      <c r="C760" s="4">
        <v>50958.533166613997</v>
      </c>
      <c r="D760" s="2">
        <v>84</v>
      </c>
      <c r="E760">
        <v>606.64920436445232</v>
      </c>
      <c r="F760" s="15">
        <f>VLOOKUP(B760,Sheet1!$A$2:B4334,2,FALSE)</f>
        <v>1</v>
      </c>
      <c r="G760" s="15">
        <f t="shared" si="11"/>
        <v>606.64920436445232</v>
      </c>
    </row>
    <row r="761" spans="1:7" x14ac:dyDescent="0.3">
      <c r="A761" s="2" t="s">
        <v>91</v>
      </c>
      <c r="B761" s="4">
        <v>2007</v>
      </c>
      <c r="C761" s="4">
        <v>193</v>
      </c>
      <c r="D761" s="2">
        <v>79279.694210000001</v>
      </c>
      <c r="E761">
        <v>410.7756177</v>
      </c>
      <c r="F761" s="15">
        <f>VLOOKUP(B761,Sheet1!$A$2:B105,2,FALSE)</f>
        <v>1.0434782608695652</v>
      </c>
      <c r="G761" s="15">
        <f t="shared" si="11"/>
        <v>428.63542716521738</v>
      </c>
    </row>
    <row r="762" spans="1:7" x14ac:dyDescent="0.3">
      <c r="A762" s="2" t="s">
        <v>91</v>
      </c>
      <c r="B762" s="4">
        <v>2008</v>
      </c>
      <c r="C762" s="4">
        <v>15491.022204445</v>
      </c>
      <c r="D762" s="2">
        <v>23</v>
      </c>
      <c r="E762">
        <v>673.52270454108691</v>
      </c>
      <c r="F762" s="15">
        <f>VLOOKUP(B762,Sheet1!$A$2:B528,2,FALSE)</f>
        <v>1.3043478260869565</v>
      </c>
      <c r="G762" s="15">
        <f t="shared" si="11"/>
        <v>878.50787548837422</v>
      </c>
    </row>
    <row r="763" spans="1:7" x14ac:dyDescent="0.3">
      <c r="A763" s="2" t="s">
        <v>91</v>
      </c>
      <c r="B763" s="4">
        <v>2009</v>
      </c>
      <c r="C763" s="4">
        <v>101833.699689334</v>
      </c>
      <c r="D763" s="2">
        <v>221</v>
      </c>
      <c r="E763">
        <v>460.78597144495023</v>
      </c>
      <c r="F763" s="15">
        <f>VLOOKUP(B763,Sheet1!$A$2:B951,2,FALSE)</f>
        <v>1.5217391304347827</v>
      </c>
      <c r="G763" s="15">
        <f t="shared" si="11"/>
        <v>701.19604350318514</v>
      </c>
    </row>
    <row r="764" spans="1:7" x14ac:dyDescent="0.3">
      <c r="A764" s="2" t="s">
        <v>91</v>
      </c>
      <c r="B764" s="4">
        <v>2010</v>
      </c>
      <c r="C764" s="4">
        <v>63183.2340751929</v>
      </c>
      <c r="D764" s="2">
        <v>140</v>
      </c>
      <c r="E764">
        <f>C764/D764</f>
        <v>451.30881482280643</v>
      </c>
      <c r="F764" s="15">
        <f>VLOOKUP(B764,Sheet1!$A$2:B1374,2,FALSE)</f>
        <v>1.3913043478260871</v>
      </c>
      <c r="G764" s="15">
        <f t="shared" si="11"/>
        <v>627.907916275209</v>
      </c>
    </row>
    <row r="765" spans="1:7" x14ac:dyDescent="0.3">
      <c r="A765" s="2" t="s">
        <v>91</v>
      </c>
      <c r="B765" s="4">
        <v>2011</v>
      </c>
      <c r="C765" s="4">
        <v>97413.699587498093</v>
      </c>
      <c r="D765" s="2">
        <v>213</v>
      </c>
      <c r="E765">
        <f>C765/D765</f>
        <v>457.34131261736195</v>
      </c>
      <c r="F765" s="15">
        <f>VLOOKUP(B765,Sheet1!$A$2:B1797,2,FALSE)</f>
        <v>0.69565217391304357</v>
      </c>
      <c r="G765" s="15">
        <f t="shared" si="11"/>
        <v>318.15047834251271</v>
      </c>
    </row>
    <row r="766" spans="1:7" x14ac:dyDescent="0.3">
      <c r="A766" s="2" t="s">
        <v>91</v>
      </c>
      <c r="B766" s="4">
        <v>2012</v>
      </c>
      <c r="C766" s="4">
        <v>55022.485990748297</v>
      </c>
      <c r="D766" s="2">
        <v>128</v>
      </c>
      <c r="E766">
        <v>429.86317180272107</v>
      </c>
      <c r="F766" s="15">
        <f>VLOOKUP(B766,Sheet1!$A$2:B2220,2,FALSE)</f>
        <v>0.43478260869565222</v>
      </c>
      <c r="G766" s="15">
        <f t="shared" si="11"/>
        <v>186.8970312185744</v>
      </c>
    </row>
    <row r="767" spans="1:7" x14ac:dyDescent="0.3">
      <c r="A767" s="2" t="s">
        <v>91</v>
      </c>
      <c r="B767" s="4">
        <v>2013</v>
      </c>
      <c r="C767" s="4">
        <v>98597.999372639606</v>
      </c>
      <c r="D767" s="2">
        <v>227</v>
      </c>
      <c r="E767">
        <v>434.35242014378679</v>
      </c>
      <c r="F767" s="15">
        <f>VLOOKUP(B767,Sheet1!$A$2:B2643,2,FALSE)</f>
        <v>0.39130434782608697</v>
      </c>
      <c r="G767" s="15">
        <f t="shared" si="11"/>
        <v>169.96399049104701</v>
      </c>
    </row>
    <row r="768" spans="1:7" x14ac:dyDescent="0.3">
      <c r="A768" s="2" t="s">
        <v>91</v>
      </c>
      <c r="B768" s="4">
        <v>2014</v>
      </c>
      <c r="C768" s="4">
        <v>122863.18399999999</v>
      </c>
      <c r="D768" s="2">
        <v>269</v>
      </c>
      <c r="E768">
        <v>456.74046090000002</v>
      </c>
      <c r="F768" s="15">
        <f>VLOOKUP(B768,Sheet1!$A$2:B3066,2,FALSE)</f>
        <v>0.2608695652173913</v>
      </c>
      <c r="G768" s="15">
        <f t="shared" si="11"/>
        <v>119.14968545217391</v>
      </c>
    </row>
    <row r="769" spans="1:7" x14ac:dyDescent="0.3">
      <c r="A769" s="2" t="s">
        <v>91</v>
      </c>
      <c r="B769" s="4">
        <v>2015</v>
      </c>
      <c r="C769" s="4">
        <v>191542.33410000001</v>
      </c>
      <c r="D769" s="2">
        <v>418</v>
      </c>
      <c r="E769">
        <v>458.23524900000001</v>
      </c>
      <c r="F769" s="15">
        <f>VLOOKUP(B769,Sheet1!$A$2:B3489,2,FALSE)</f>
        <v>1.0434782608695652</v>
      </c>
      <c r="G769" s="15">
        <f t="shared" si="11"/>
        <v>478.15852069565216</v>
      </c>
    </row>
    <row r="770" spans="1:7" x14ac:dyDescent="0.3">
      <c r="A770" s="2" t="s">
        <v>91</v>
      </c>
      <c r="B770" s="4">
        <v>2016</v>
      </c>
      <c r="C770" s="4">
        <v>189250.99552809601</v>
      </c>
      <c r="D770" s="2">
        <v>372</v>
      </c>
      <c r="E770">
        <v>508.73923529058067</v>
      </c>
      <c r="F770" s="15">
        <f>VLOOKUP(B770,Sheet1!$A$2:B3912,2,FALSE)</f>
        <v>0.86956521739130443</v>
      </c>
      <c r="G770" s="15">
        <f t="shared" ref="G770:G833" si="12">F770*E770</f>
        <v>442.38194373093978</v>
      </c>
    </row>
    <row r="771" spans="1:7" x14ac:dyDescent="0.3">
      <c r="A771" s="2" t="s">
        <v>91</v>
      </c>
      <c r="B771" s="4">
        <v>2017</v>
      </c>
      <c r="C771" s="4">
        <v>201712.23912658801</v>
      </c>
      <c r="D771" s="2">
        <v>359</v>
      </c>
      <c r="E771">
        <v>561.87253238603898</v>
      </c>
      <c r="F771" s="15">
        <f>VLOOKUP(B771,Sheet1!$A$2:B4335,2,FALSE)</f>
        <v>1</v>
      </c>
      <c r="G771" s="15">
        <f t="shared" si="12"/>
        <v>561.87253238603898</v>
      </c>
    </row>
    <row r="772" spans="1:7" x14ac:dyDescent="0.3">
      <c r="A772" s="2" t="s">
        <v>186</v>
      </c>
      <c r="B772" s="4">
        <v>2007</v>
      </c>
      <c r="C772" s="4">
        <v>197</v>
      </c>
      <c r="D772" s="2">
        <v>97716.293250000002</v>
      </c>
      <c r="E772">
        <v>496.02179319999999</v>
      </c>
      <c r="F772" s="15">
        <f>VLOOKUP(B772,Sheet1!$A$2:B200,2,FALSE)</f>
        <v>1.0434782608695652</v>
      </c>
      <c r="G772" s="15">
        <f t="shared" si="12"/>
        <v>517.58795812173912</v>
      </c>
    </row>
    <row r="773" spans="1:7" x14ac:dyDescent="0.3">
      <c r="A773" s="2" t="s">
        <v>186</v>
      </c>
      <c r="B773" s="4">
        <v>2008</v>
      </c>
      <c r="C773" s="4">
        <v>0</v>
      </c>
      <c r="D773" s="2">
        <v>0</v>
      </c>
      <c r="E773" s="15">
        <v>496.02179319999999</v>
      </c>
      <c r="F773" s="15">
        <f>VLOOKUP(B773,Sheet1!$A$2:B623,2,FALSE)</f>
        <v>1.3043478260869565</v>
      </c>
      <c r="G773" s="15">
        <f t="shared" si="12"/>
        <v>646.9849476521739</v>
      </c>
    </row>
    <row r="774" spans="1:7" x14ac:dyDescent="0.3">
      <c r="A774" s="2" t="s">
        <v>186</v>
      </c>
      <c r="B774" s="4">
        <v>2009</v>
      </c>
      <c r="C774" s="4">
        <v>173958.818803167</v>
      </c>
      <c r="D774" s="2">
        <v>304</v>
      </c>
      <c r="E774">
        <v>572.23295658936513</v>
      </c>
      <c r="F774" s="15">
        <f>VLOOKUP(B774,Sheet1!$A$2:B1046,2,FALSE)</f>
        <v>1.5217391304347827</v>
      </c>
      <c r="G774" s="15">
        <f t="shared" si="12"/>
        <v>870.78928176642523</v>
      </c>
    </row>
    <row r="775" spans="1:7" x14ac:dyDescent="0.3">
      <c r="A775" s="2" t="s">
        <v>186</v>
      </c>
      <c r="B775" s="4">
        <v>2010</v>
      </c>
      <c r="C775" s="4">
        <v>107524.066022664</v>
      </c>
      <c r="D775" s="2">
        <v>186</v>
      </c>
      <c r="E775">
        <f>C775/D775</f>
        <v>578.08637646593547</v>
      </c>
      <c r="F775" s="15">
        <f>VLOOKUP(B775,Sheet1!$A$2:B1469,2,FALSE)</f>
        <v>1.3913043478260871</v>
      </c>
      <c r="G775" s="15">
        <f t="shared" si="12"/>
        <v>804.29408899608427</v>
      </c>
    </row>
    <row r="776" spans="1:7" x14ac:dyDescent="0.3">
      <c r="A776" s="2" t="s">
        <v>186</v>
      </c>
      <c r="B776" s="4">
        <v>2011</v>
      </c>
      <c r="C776" s="4">
        <v>143366.482237202</v>
      </c>
      <c r="D776" s="2">
        <v>247</v>
      </c>
      <c r="E776">
        <f>C776/D776</f>
        <v>580.43110217490687</v>
      </c>
      <c r="F776" s="15">
        <f>VLOOKUP(B776,Sheet1!$A$2:B1892,2,FALSE)</f>
        <v>0.69565217391304357</v>
      </c>
      <c r="G776" s="15">
        <f t="shared" si="12"/>
        <v>403.77815803471788</v>
      </c>
    </row>
    <row r="777" spans="1:7" x14ac:dyDescent="0.3">
      <c r="A777" s="2" t="s">
        <v>186</v>
      </c>
      <c r="B777" s="4">
        <v>2012</v>
      </c>
      <c r="C777" s="4">
        <v>128855.223630041</v>
      </c>
      <c r="D777" s="2">
        <v>207</v>
      </c>
      <c r="E777">
        <v>622.48900304367635</v>
      </c>
      <c r="F777" s="15">
        <f>VLOOKUP(B777,Sheet1!$A$2:B2315,2,FALSE)</f>
        <v>0.43478260869565222</v>
      </c>
      <c r="G777" s="15">
        <f t="shared" si="12"/>
        <v>270.64739262768541</v>
      </c>
    </row>
    <row r="778" spans="1:7" x14ac:dyDescent="0.3">
      <c r="A778" s="2" t="s">
        <v>186</v>
      </c>
      <c r="B778" s="4">
        <v>2013</v>
      </c>
      <c r="C778" s="4">
        <v>160999.65522522101</v>
      </c>
      <c r="D778" s="2">
        <v>283</v>
      </c>
      <c r="E778">
        <v>568.90337535413789</v>
      </c>
      <c r="F778" s="15">
        <f>VLOOKUP(B778,Sheet1!$A$2:B2738,2,FALSE)</f>
        <v>0.39130434782608697</v>
      </c>
      <c r="G778" s="15">
        <f t="shared" si="12"/>
        <v>222.61436426901048</v>
      </c>
    </row>
    <row r="779" spans="1:7" x14ac:dyDescent="0.3">
      <c r="A779" s="2" t="s">
        <v>186</v>
      </c>
      <c r="B779" s="4">
        <v>2014</v>
      </c>
      <c r="C779" s="4">
        <v>217780.592</v>
      </c>
      <c r="D779" s="2">
        <v>388</v>
      </c>
      <c r="E779">
        <v>561.29018570000005</v>
      </c>
      <c r="F779" s="15">
        <f>VLOOKUP(B779,Sheet1!$A$2:B3161,2,FALSE)</f>
        <v>0.2608695652173913</v>
      </c>
      <c r="G779" s="15">
        <f t="shared" si="12"/>
        <v>146.42352670434784</v>
      </c>
    </row>
    <row r="780" spans="1:7" x14ac:dyDescent="0.3">
      <c r="A780" s="2" t="s">
        <v>186</v>
      </c>
      <c r="B780" s="4">
        <v>2015</v>
      </c>
      <c r="C780" s="4">
        <v>292119.41700000002</v>
      </c>
      <c r="D780" s="2">
        <v>485</v>
      </c>
      <c r="E780">
        <v>602.30807630000004</v>
      </c>
      <c r="F780" s="15">
        <f>VLOOKUP(B780,Sheet1!$A$2:B3584,2,FALSE)</f>
        <v>1.0434782608695652</v>
      </c>
      <c r="G780" s="15">
        <f t="shared" si="12"/>
        <v>628.49538396521746</v>
      </c>
    </row>
    <row r="781" spans="1:7" x14ac:dyDescent="0.3">
      <c r="A781" s="2" t="s">
        <v>186</v>
      </c>
      <c r="B781" s="4">
        <v>2016</v>
      </c>
      <c r="C781" s="4">
        <v>256111.277111731</v>
      </c>
      <c r="D781" s="2">
        <v>389</v>
      </c>
      <c r="E781">
        <v>658.38374578851153</v>
      </c>
      <c r="F781" s="15">
        <f>VLOOKUP(B781,Sheet1!$A$2:B4007,2,FALSE)</f>
        <v>0.86956521739130443</v>
      </c>
      <c r="G781" s="15">
        <f t="shared" si="12"/>
        <v>572.5076050334884</v>
      </c>
    </row>
    <row r="782" spans="1:7" x14ac:dyDescent="0.3">
      <c r="A782" s="2" t="s">
        <v>186</v>
      </c>
      <c r="B782" s="4">
        <v>2017</v>
      </c>
      <c r="C782" s="4">
        <v>251368.49577432399</v>
      </c>
      <c r="D782" s="2">
        <v>342</v>
      </c>
      <c r="E782">
        <v>734.99560167930997</v>
      </c>
      <c r="F782" s="15">
        <f>VLOOKUP(B782,Sheet1!$A$2:B4430,2,FALSE)</f>
        <v>1</v>
      </c>
      <c r="G782" s="15">
        <f t="shared" si="12"/>
        <v>734.99560167930997</v>
      </c>
    </row>
    <row r="783" spans="1:7" x14ac:dyDescent="0.3">
      <c r="A783" s="2" t="s">
        <v>113</v>
      </c>
      <c r="B783" s="4">
        <v>2007</v>
      </c>
      <c r="C783" s="4">
        <v>41</v>
      </c>
      <c r="D783" s="2">
        <v>13353.15762</v>
      </c>
      <c r="E783">
        <v>325.68677120000001</v>
      </c>
      <c r="F783" s="15">
        <f>VLOOKUP(B783,Sheet1!$A$2:B127,2,FALSE)</f>
        <v>1.0434782608695652</v>
      </c>
      <c r="G783" s="15">
        <f t="shared" si="12"/>
        <v>339.84706560000001</v>
      </c>
    </row>
    <row r="784" spans="1:7" x14ac:dyDescent="0.3">
      <c r="A784" s="2" t="s">
        <v>113</v>
      </c>
      <c r="B784" s="4">
        <v>2008</v>
      </c>
      <c r="C784" s="4">
        <v>16836.670301092599</v>
      </c>
      <c r="D784" s="2">
        <v>38</v>
      </c>
      <c r="E784">
        <v>443.07027108138419</v>
      </c>
      <c r="F784" s="15">
        <f>VLOOKUP(B784,Sheet1!$A$2:B550,2,FALSE)</f>
        <v>1.3043478260869565</v>
      </c>
      <c r="G784" s="15">
        <f t="shared" si="12"/>
        <v>577.91774488876194</v>
      </c>
    </row>
    <row r="785" spans="1:7" x14ac:dyDescent="0.3">
      <c r="A785" s="2" t="s">
        <v>113</v>
      </c>
      <c r="B785" s="4">
        <v>2009</v>
      </c>
      <c r="C785" s="4">
        <v>14198.425665999301</v>
      </c>
      <c r="D785" s="2">
        <v>38</v>
      </c>
      <c r="E785">
        <v>373.64278068419213</v>
      </c>
      <c r="F785" s="15">
        <f>VLOOKUP(B785,Sheet1!$A$2:B973,2,FALSE)</f>
        <v>1.5217391304347827</v>
      </c>
      <c r="G785" s="15">
        <f t="shared" si="12"/>
        <v>568.5868401715968</v>
      </c>
    </row>
    <row r="786" spans="1:7" x14ac:dyDescent="0.3">
      <c r="A786" s="2" t="s">
        <v>113</v>
      </c>
      <c r="B786" s="4">
        <v>2010</v>
      </c>
      <c r="C786" s="4">
        <v>7541.5847539850402</v>
      </c>
      <c r="D786" s="2">
        <v>19</v>
      </c>
      <c r="E786">
        <f>C786/D786</f>
        <v>396.9255133676337</v>
      </c>
      <c r="F786" s="15">
        <f>VLOOKUP(B786,Sheet1!$A$2:B1396,2,FALSE)</f>
        <v>1.3913043478260871</v>
      </c>
      <c r="G786" s="15">
        <f t="shared" si="12"/>
        <v>552.24419251149038</v>
      </c>
    </row>
    <row r="787" spans="1:7" x14ac:dyDescent="0.3">
      <c r="A787" s="2" t="s">
        <v>113</v>
      </c>
      <c r="B787" s="4">
        <v>2011</v>
      </c>
      <c r="C787" s="4">
        <v>14512.620948353901</v>
      </c>
      <c r="D787" s="2">
        <v>35</v>
      </c>
      <c r="E787">
        <f>C787/D787</f>
        <v>414.64631281011145</v>
      </c>
      <c r="F787" s="15">
        <f>VLOOKUP(B787,Sheet1!$A$2:B1819,2,FALSE)</f>
        <v>0.69565217391304357</v>
      </c>
      <c r="G787" s="15">
        <f t="shared" si="12"/>
        <v>288.44960891138192</v>
      </c>
    </row>
    <row r="788" spans="1:7" x14ac:dyDescent="0.3">
      <c r="A788" s="2" t="s">
        <v>113</v>
      </c>
      <c r="B788" s="4">
        <v>2012</v>
      </c>
      <c r="C788" s="4">
        <v>35433.665173594301</v>
      </c>
      <c r="D788" s="2">
        <v>69</v>
      </c>
      <c r="E788">
        <v>513.53137932745369</v>
      </c>
      <c r="F788" s="15">
        <f>VLOOKUP(B788,Sheet1!$A$2:B2242,2,FALSE)</f>
        <v>0.43478260869565222</v>
      </c>
      <c r="G788" s="15">
        <f t="shared" si="12"/>
        <v>223.27451275106685</v>
      </c>
    </row>
    <row r="789" spans="1:7" x14ac:dyDescent="0.3">
      <c r="A789" s="2" t="s">
        <v>113</v>
      </c>
      <c r="B789" s="4">
        <v>2013</v>
      </c>
      <c r="C789" s="4">
        <v>102384.080605932</v>
      </c>
      <c r="D789" s="2">
        <v>183</v>
      </c>
      <c r="E789">
        <v>559.47585030563937</v>
      </c>
      <c r="F789" s="15">
        <f>VLOOKUP(B789,Sheet1!$A$2:B2665,2,FALSE)</f>
        <v>0.39130434782608697</v>
      </c>
      <c r="G789" s="15">
        <f t="shared" si="12"/>
        <v>218.92533272829368</v>
      </c>
    </row>
    <row r="790" spans="1:7" x14ac:dyDescent="0.3">
      <c r="A790" s="2" t="s">
        <v>113</v>
      </c>
      <c r="B790" s="4">
        <v>2014</v>
      </c>
      <c r="C790" s="4">
        <v>98343.439469999998</v>
      </c>
      <c r="D790" s="2">
        <v>151</v>
      </c>
      <c r="E790">
        <v>651.2810561</v>
      </c>
      <c r="F790" s="15">
        <f>VLOOKUP(B790,Sheet1!$A$2:B3088,2,FALSE)</f>
        <v>0.2608695652173913</v>
      </c>
      <c r="G790" s="15">
        <f t="shared" si="12"/>
        <v>169.89940593913042</v>
      </c>
    </row>
    <row r="791" spans="1:7" x14ac:dyDescent="0.3">
      <c r="A791" s="2" t="s">
        <v>113</v>
      </c>
      <c r="B791" s="4">
        <v>2015</v>
      </c>
      <c r="C791" s="4">
        <v>177903.5943</v>
      </c>
      <c r="D791" s="2">
        <v>258</v>
      </c>
      <c r="E791">
        <v>689.54881509999996</v>
      </c>
      <c r="F791" s="15">
        <f>VLOOKUP(B791,Sheet1!$A$2:B3511,2,FALSE)</f>
        <v>1.0434782608695652</v>
      </c>
      <c r="G791" s="15">
        <f t="shared" si="12"/>
        <v>719.52919836521733</v>
      </c>
    </row>
    <row r="792" spans="1:7" x14ac:dyDescent="0.3">
      <c r="A792" s="2" t="s">
        <v>113</v>
      </c>
      <c r="B792" s="4">
        <v>2016</v>
      </c>
      <c r="C792" s="4">
        <v>89242.969712162303</v>
      </c>
      <c r="D792" s="2">
        <v>135</v>
      </c>
      <c r="E792">
        <v>661.05903490490596</v>
      </c>
      <c r="F792" s="15">
        <f>VLOOKUP(B792,Sheet1!$A$2:B3934,2,FALSE)</f>
        <v>0.86956521739130443</v>
      </c>
      <c r="G792" s="15">
        <f t="shared" si="12"/>
        <v>574.83394339557049</v>
      </c>
    </row>
    <row r="793" spans="1:7" x14ac:dyDescent="0.3">
      <c r="A793" s="2" t="s">
        <v>113</v>
      </c>
      <c r="B793" s="4">
        <v>2017</v>
      </c>
      <c r="C793" s="4">
        <v>82828.573843768696</v>
      </c>
      <c r="D793" s="2">
        <v>116</v>
      </c>
      <c r="E793">
        <v>714.03942968766114</v>
      </c>
      <c r="F793" s="15">
        <f>VLOOKUP(B793,Sheet1!$A$2:B4357,2,FALSE)</f>
        <v>1</v>
      </c>
      <c r="G793" s="15">
        <f t="shared" si="12"/>
        <v>714.03942968766114</v>
      </c>
    </row>
    <row r="794" spans="1:7" x14ac:dyDescent="0.3">
      <c r="A794" s="2" t="s">
        <v>28</v>
      </c>
      <c r="B794" s="4">
        <v>2007</v>
      </c>
      <c r="C794" s="4">
        <v>63</v>
      </c>
      <c r="D794" s="2">
        <v>86033.314989999999</v>
      </c>
      <c r="E794">
        <v>1365.6081750000001</v>
      </c>
      <c r="F794" s="15">
        <f>VLOOKUP(B794,Sheet1!$A$2:B41,2,FALSE)</f>
        <v>1.0434782608695652</v>
      </c>
      <c r="G794" s="15">
        <f t="shared" si="12"/>
        <v>1424.9824434782608</v>
      </c>
    </row>
    <row r="795" spans="1:7" x14ac:dyDescent="0.3">
      <c r="A795" s="2" t="s">
        <v>28</v>
      </c>
      <c r="B795" s="4">
        <v>2008</v>
      </c>
      <c r="C795" s="4">
        <v>35087.986603259997</v>
      </c>
      <c r="D795" s="2">
        <v>47</v>
      </c>
      <c r="E795">
        <v>746.55290645234038</v>
      </c>
      <c r="F795" s="15">
        <f>VLOOKUP(B795,Sheet1!$A$2:B464,2,FALSE)</f>
        <v>1.3043478260869565</v>
      </c>
      <c r="G795" s="15">
        <f t="shared" si="12"/>
        <v>973.76466059000916</v>
      </c>
    </row>
    <row r="796" spans="1:7" x14ac:dyDescent="0.3">
      <c r="A796" s="2" t="s">
        <v>28</v>
      </c>
      <c r="B796" s="4">
        <v>2009</v>
      </c>
      <c r="C796" s="4">
        <v>530455.84748612996</v>
      </c>
      <c r="D796" s="2">
        <v>401</v>
      </c>
      <c r="E796">
        <v>1322.8325373718951</v>
      </c>
      <c r="F796" s="15">
        <f>VLOOKUP(B796,Sheet1!$A$2:B887,2,FALSE)</f>
        <v>1.5217391304347827</v>
      </c>
      <c r="G796" s="15">
        <f t="shared" si="12"/>
        <v>2013.0060351311449</v>
      </c>
    </row>
    <row r="797" spans="1:7" x14ac:dyDescent="0.3">
      <c r="A797" s="2" t="s">
        <v>28</v>
      </c>
      <c r="B797" s="4">
        <v>2010</v>
      </c>
      <c r="C797" s="4">
        <v>316262.001686837</v>
      </c>
      <c r="D797" s="2">
        <v>238</v>
      </c>
      <c r="E797">
        <f>C797/D797</f>
        <v>1328.8319398606598</v>
      </c>
      <c r="F797" s="15">
        <f>VLOOKUP(B797,Sheet1!$A$2:B1310,2,FALSE)</f>
        <v>1.3913043478260871</v>
      </c>
      <c r="G797" s="15">
        <f t="shared" si="12"/>
        <v>1848.8096554583094</v>
      </c>
    </row>
    <row r="798" spans="1:7" x14ac:dyDescent="0.3">
      <c r="A798" s="2" t="s">
        <v>28</v>
      </c>
      <c r="B798" s="4">
        <v>2011</v>
      </c>
      <c r="C798" s="4">
        <v>305518.22929100599</v>
      </c>
      <c r="D798" s="2">
        <v>234</v>
      </c>
      <c r="E798">
        <f>C798/D798</f>
        <v>1305.6334585085726</v>
      </c>
      <c r="F798" s="15">
        <f>VLOOKUP(B798,Sheet1!$A$2:B1733,2,FALSE)</f>
        <v>0.69565217391304357</v>
      </c>
      <c r="G798" s="15">
        <f t="shared" si="12"/>
        <v>908.26675374509409</v>
      </c>
    </row>
    <row r="799" spans="1:7" x14ac:dyDescent="0.3">
      <c r="A799" s="2" t="s">
        <v>28</v>
      </c>
      <c r="B799" s="4">
        <v>2012</v>
      </c>
      <c r="C799" s="4">
        <v>148414.528228615</v>
      </c>
      <c r="D799" s="2">
        <v>128</v>
      </c>
      <c r="E799">
        <v>1159.4885017860547</v>
      </c>
      <c r="F799" s="15">
        <f>VLOOKUP(B799,Sheet1!$A$2:B2156,2,FALSE)</f>
        <v>0.43478260869565222</v>
      </c>
      <c r="G799" s="15">
        <f t="shared" si="12"/>
        <v>504.12543555915425</v>
      </c>
    </row>
    <row r="800" spans="1:7" x14ac:dyDescent="0.3">
      <c r="A800" s="2" t="s">
        <v>28</v>
      </c>
      <c r="B800" s="4">
        <v>2013</v>
      </c>
      <c r="C800" s="4">
        <v>234748.424269246</v>
      </c>
      <c r="D800" s="2">
        <v>204</v>
      </c>
      <c r="E800">
        <v>1150.7275699472843</v>
      </c>
      <c r="F800" s="15">
        <f>VLOOKUP(B800,Sheet1!$A$2:B2579,2,FALSE)</f>
        <v>0.39130434782608697</v>
      </c>
      <c r="G800" s="15">
        <f t="shared" si="12"/>
        <v>450.28470128371998</v>
      </c>
    </row>
    <row r="801" spans="1:7" x14ac:dyDescent="0.3">
      <c r="A801" s="2" t="s">
        <v>28</v>
      </c>
      <c r="B801" s="4">
        <v>2014</v>
      </c>
      <c r="C801" s="4">
        <v>410146.05560000002</v>
      </c>
      <c r="D801" s="2">
        <v>336</v>
      </c>
      <c r="E801">
        <v>1220.6727840000001</v>
      </c>
      <c r="F801" s="15">
        <f>VLOOKUP(B801,Sheet1!$A$2:B3002,2,FALSE)</f>
        <v>0.2608695652173913</v>
      </c>
      <c r="G801" s="15">
        <f t="shared" si="12"/>
        <v>318.43637843478263</v>
      </c>
    </row>
    <row r="802" spans="1:7" x14ac:dyDescent="0.3">
      <c r="A802" s="2" t="s">
        <v>28</v>
      </c>
      <c r="B802" s="4">
        <v>2015</v>
      </c>
      <c r="C802" s="4">
        <v>398749.3922</v>
      </c>
      <c r="D802" s="2">
        <v>301</v>
      </c>
      <c r="E802">
        <v>1324.7488109999999</v>
      </c>
      <c r="F802" s="15">
        <f>VLOOKUP(B802,Sheet1!$A$2:B3425,2,FALSE)</f>
        <v>1.0434782608695652</v>
      </c>
      <c r="G802" s="15">
        <f t="shared" si="12"/>
        <v>1382.3465853913042</v>
      </c>
    </row>
    <row r="803" spans="1:7" x14ac:dyDescent="0.3">
      <c r="A803" s="2" t="s">
        <v>28</v>
      </c>
      <c r="B803" s="4">
        <v>2016</v>
      </c>
      <c r="C803" s="4">
        <v>607376.55312582699</v>
      </c>
      <c r="D803" s="2">
        <v>406</v>
      </c>
      <c r="E803">
        <v>1496.0013623788843</v>
      </c>
      <c r="F803" s="15">
        <f>VLOOKUP(B803,Sheet1!$A$2:B3848,2,FALSE)</f>
        <v>0.86956521739130443</v>
      </c>
      <c r="G803" s="15">
        <f t="shared" si="12"/>
        <v>1300.8707498946821</v>
      </c>
    </row>
    <row r="804" spans="1:7" x14ac:dyDescent="0.3">
      <c r="A804" s="2" t="s">
        <v>28</v>
      </c>
      <c r="B804" s="4">
        <v>2017</v>
      </c>
      <c r="C804" s="4">
        <v>905769.180756488</v>
      </c>
      <c r="D804" s="2">
        <v>523</v>
      </c>
      <c r="E804">
        <v>1731.87223854013</v>
      </c>
      <c r="F804" s="15">
        <f>VLOOKUP(B804,Sheet1!$A$2:B4271,2,FALSE)</f>
        <v>1</v>
      </c>
      <c r="G804" s="15">
        <f t="shared" si="12"/>
        <v>1731.87223854013</v>
      </c>
    </row>
    <row r="805" spans="1:7" x14ac:dyDescent="0.3">
      <c r="A805" s="2" t="s">
        <v>29</v>
      </c>
      <c r="B805" s="4">
        <v>2007</v>
      </c>
      <c r="C805" s="4">
        <v>141</v>
      </c>
      <c r="D805" s="2">
        <v>171019.82819999999</v>
      </c>
      <c r="E805">
        <v>1212.906583</v>
      </c>
      <c r="F805" s="15">
        <f>VLOOKUP(B805,Sheet1!$A$2:B42,2,FALSE)</f>
        <v>1.0434782608695652</v>
      </c>
      <c r="G805" s="15">
        <f t="shared" si="12"/>
        <v>1265.6416518260869</v>
      </c>
    </row>
    <row r="806" spans="1:7" x14ac:dyDescent="0.3">
      <c r="A806" s="2" t="s">
        <v>29</v>
      </c>
      <c r="B806" s="4">
        <v>2008</v>
      </c>
      <c r="C806" s="4">
        <v>36748.153196079198</v>
      </c>
      <c r="D806" s="2">
        <v>48</v>
      </c>
      <c r="E806">
        <v>765.58652491831663</v>
      </c>
      <c r="F806" s="15">
        <f>VLOOKUP(B806,Sheet1!$A$2:B465,2,FALSE)</f>
        <v>1.3043478260869565</v>
      </c>
      <c r="G806" s="15">
        <f t="shared" si="12"/>
        <v>998.59111945867392</v>
      </c>
    </row>
    <row r="807" spans="1:7" x14ac:dyDescent="0.3">
      <c r="A807" s="2" t="s">
        <v>29</v>
      </c>
      <c r="B807" s="4">
        <v>2009</v>
      </c>
      <c r="C807" s="4">
        <v>587466.40828382201</v>
      </c>
      <c r="D807" s="2">
        <v>504</v>
      </c>
      <c r="E807">
        <v>1165.6079529440913</v>
      </c>
      <c r="F807" s="15">
        <f>VLOOKUP(B807,Sheet1!$A$2:B888,2,FALSE)</f>
        <v>1.5217391304347827</v>
      </c>
      <c r="G807" s="15">
        <f t="shared" si="12"/>
        <v>1773.7512327410086</v>
      </c>
    </row>
    <row r="808" spans="1:7" x14ac:dyDescent="0.3">
      <c r="A808" s="2" t="s">
        <v>29</v>
      </c>
      <c r="B808" s="4">
        <v>2010</v>
      </c>
      <c r="C808" s="4">
        <v>388593.66483356</v>
      </c>
      <c r="D808" s="2">
        <v>334</v>
      </c>
      <c r="E808">
        <f>C808/D808</f>
        <v>1163.454086328024</v>
      </c>
      <c r="F808" s="15">
        <f>VLOOKUP(B808,Sheet1!$A$2:B1311,2,FALSE)</f>
        <v>1.3913043478260871</v>
      </c>
      <c r="G808" s="15">
        <f t="shared" si="12"/>
        <v>1618.7187288042076</v>
      </c>
    </row>
    <row r="809" spans="1:7" x14ac:dyDescent="0.3">
      <c r="A809" s="2" t="s">
        <v>29</v>
      </c>
      <c r="B809" s="4">
        <v>2011</v>
      </c>
      <c r="C809" s="4">
        <v>326207.48909302201</v>
      </c>
      <c r="D809" s="2">
        <v>287</v>
      </c>
      <c r="E809">
        <f>C809/D809</f>
        <v>1136.6114602544321</v>
      </c>
      <c r="F809" s="15">
        <f>VLOOKUP(B809,Sheet1!$A$2:B1734,2,FALSE)</f>
        <v>0.69565217391304357</v>
      </c>
      <c r="G809" s="15">
        <f t="shared" si="12"/>
        <v>790.68623322047461</v>
      </c>
    </row>
    <row r="810" spans="1:7" x14ac:dyDescent="0.3">
      <c r="A810" s="2" t="s">
        <v>29</v>
      </c>
      <c r="B810" s="4">
        <v>2012</v>
      </c>
      <c r="C810" s="4">
        <v>233155.40162645301</v>
      </c>
      <c r="D810" s="2">
        <v>230</v>
      </c>
      <c r="E810">
        <v>1013.7191375063175</v>
      </c>
      <c r="F810" s="15">
        <f>VLOOKUP(B810,Sheet1!$A$2:B2157,2,FALSE)</f>
        <v>0.43478260869565222</v>
      </c>
      <c r="G810" s="15">
        <f t="shared" si="12"/>
        <v>440.7474510897033</v>
      </c>
    </row>
    <row r="811" spans="1:7" x14ac:dyDescent="0.3">
      <c r="A811" s="2" t="s">
        <v>29</v>
      </c>
      <c r="B811" s="4">
        <v>2013</v>
      </c>
      <c r="C811" s="4">
        <v>441830.49204928603</v>
      </c>
      <c r="D811" s="2">
        <v>449</v>
      </c>
      <c r="E811">
        <v>984.03227627903345</v>
      </c>
      <c r="F811" s="15">
        <f>VLOOKUP(B811,Sheet1!$A$2:B2580,2,FALSE)</f>
        <v>0.39130434782608697</v>
      </c>
      <c r="G811" s="15">
        <f t="shared" si="12"/>
        <v>385.05610810918699</v>
      </c>
    </row>
    <row r="812" spans="1:7" x14ac:dyDescent="0.3">
      <c r="A812" s="2" t="s">
        <v>29</v>
      </c>
      <c r="B812" s="4">
        <v>2014</v>
      </c>
      <c r="C812" s="4">
        <v>355249.64720000001</v>
      </c>
      <c r="D812" s="2">
        <v>336</v>
      </c>
      <c r="E812">
        <v>1057.2906170000001</v>
      </c>
      <c r="F812" s="15">
        <f>VLOOKUP(B812,Sheet1!$A$2:B3003,2,FALSE)</f>
        <v>0.2608695652173913</v>
      </c>
      <c r="G812" s="15">
        <f t="shared" si="12"/>
        <v>275.81494356521739</v>
      </c>
    </row>
    <row r="813" spans="1:7" x14ac:dyDescent="0.3">
      <c r="A813" s="2" t="s">
        <v>29</v>
      </c>
      <c r="B813" s="4">
        <v>2015</v>
      </c>
      <c r="C813" s="4">
        <v>593003.83900000004</v>
      </c>
      <c r="D813" s="2">
        <v>506</v>
      </c>
      <c r="E813">
        <v>1171.944346</v>
      </c>
      <c r="F813" s="15">
        <f>VLOOKUP(B813,Sheet1!$A$2:B3426,2,FALSE)</f>
        <v>1.0434782608695652</v>
      </c>
      <c r="G813" s="15">
        <f t="shared" si="12"/>
        <v>1222.8984479999999</v>
      </c>
    </row>
    <row r="814" spans="1:7" x14ac:dyDescent="0.3">
      <c r="A814" s="2" t="s">
        <v>29</v>
      </c>
      <c r="B814" s="4">
        <v>2016</v>
      </c>
      <c r="C814" s="4">
        <v>620694.12487984996</v>
      </c>
      <c r="D814" s="2">
        <v>468</v>
      </c>
      <c r="E814">
        <v>1326.269497606517</v>
      </c>
      <c r="F814" s="15">
        <f>VLOOKUP(B814,Sheet1!$A$2:B3849,2,FALSE)</f>
        <v>0.86956521739130443</v>
      </c>
      <c r="G814" s="15">
        <f t="shared" si="12"/>
        <v>1153.2778240056671</v>
      </c>
    </row>
    <row r="815" spans="1:7" x14ac:dyDescent="0.3">
      <c r="A815" s="2" t="s">
        <v>29</v>
      </c>
      <c r="B815" s="4">
        <v>2017</v>
      </c>
      <c r="C815" s="4">
        <v>895608.53718715999</v>
      </c>
      <c r="D815" s="2">
        <v>578</v>
      </c>
      <c r="E815">
        <v>1549.4957390781315</v>
      </c>
      <c r="F815" s="15">
        <f>VLOOKUP(B815,Sheet1!$A$2:B4272,2,FALSE)</f>
        <v>1</v>
      </c>
      <c r="G815" s="15">
        <f t="shared" si="12"/>
        <v>1549.4957390781315</v>
      </c>
    </row>
    <row r="816" spans="1:7" x14ac:dyDescent="0.3">
      <c r="A816" s="2" t="s">
        <v>40</v>
      </c>
      <c r="B816" s="4">
        <v>2007</v>
      </c>
      <c r="C816" s="4">
        <v>158</v>
      </c>
      <c r="D816" s="2">
        <v>79905.094339999996</v>
      </c>
      <c r="E816">
        <v>505.72844520000001</v>
      </c>
      <c r="F816" s="15">
        <f>VLOOKUP(B816,Sheet1!$A$2:B53,2,FALSE)</f>
        <v>1.0434782608695652</v>
      </c>
      <c r="G816" s="15">
        <f t="shared" si="12"/>
        <v>527.71663846956517</v>
      </c>
    </row>
    <row r="817" spans="1:7" x14ac:dyDescent="0.3">
      <c r="A817" s="2" t="s">
        <v>40</v>
      </c>
      <c r="B817" s="4">
        <v>2008</v>
      </c>
      <c r="C817" s="4">
        <v>69232.608179631497</v>
      </c>
      <c r="D817" s="2">
        <v>74</v>
      </c>
      <c r="E817">
        <v>935.5757862112365</v>
      </c>
      <c r="F817" s="15">
        <f>VLOOKUP(B817,Sheet1!$A$2:B476,2,FALSE)</f>
        <v>1.3043478260869565</v>
      </c>
      <c r="G817" s="15">
        <f t="shared" si="12"/>
        <v>1220.3162428842215</v>
      </c>
    </row>
    <row r="818" spans="1:7" x14ac:dyDescent="0.3">
      <c r="A818" s="2" t="s">
        <v>40</v>
      </c>
      <c r="B818" s="4">
        <v>2009</v>
      </c>
      <c r="C818" s="4">
        <v>81606.766052161795</v>
      </c>
      <c r="D818" s="2">
        <v>138</v>
      </c>
      <c r="E818">
        <v>591.35337718957817</v>
      </c>
      <c r="F818" s="15">
        <f>VLOOKUP(B818,Sheet1!$A$2:B899,2,FALSE)</f>
        <v>1.5217391304347827</v>
      </c>
      <c r="G818" s="15">
        <f t="shared" si="12"/>
        <v>899.88557398414071</v>
      </c>
    </row>
    <row r="819" spans="1:7" x14ac:dyDescent="0.3">
      <c r="A819" s="2" t="s">
        <v>40</v>
      </c>
      <c r="B819" s="4">
        <v>2010</v>
      </c>
      <c r="C819" s="4">
        <v>61587.720425836298</v>
      </c>
      <c r="D819" s="2">
        <v>92</v>
      </c>
      <c r="E819">
        <f>C819/D819</f>
        <v>669.43174375909018</v>
      </c>
      <c r="F819" s="15">
        <f>VLOOKUP(B819,Sheet1!$A$2:B1322,2,FALSE)</f>
        <v>1.3913043478260871</v>
      </c>
      <c r="G819" s="15">
        <f t="shared" si="12"/>
        <v>931.38329566482128</v>
      </c>
    </row>
    <row r="820" spans="1:7" x14ac:dyDescent="0.3">
      <c r="A820" s="2" t="s">
        <v>40</v>
      </c>
      <c r="B820" s="4">
        <v>2011</v>
      </c>
      <c r="C820" s="4">
        <v>54324.7255945293</v>
      </c>
      <c r="D820" s="2">
        <v>82</v>
      </c>
      <c r="E820">
        <f>C820/D820</f>
        <v>662.49665359182075</v>
      </c>
      <c r="F820" s="15">
        <f>VLOOKUP(B820,Sheet1!$A$2:B1745,2,FALSE)</f>
        <v>0.69565217391304357</v>
      </c>
      <c r="G820" s="15">
        <f t="shared" si="12"/>
        <v>460.86723728126668</v>
      </c>
    </row>
    <row r="821" spans="1:7" x14ac:dyDescent="0.3">
      <c r="A821" s="2" t="s">
        <v>40</v>
      </c>
      <c r="B821" s="4">
        <v>2012</v>
      </c>
      <c r="C821" s="4">
        <v>28726.255961121198</v>
      </c>
      <c r="D821" s="2">
        <v>40</v>
      </c>
      <c r="E821">
        <v>718.15639902802991</v>
      </c>
      <c r="F821" s="15">
        <f>VLOOKUP(B821,Sheet1!$A$2:B2168,2,FALSE)</f>
        <v>0.43478260869565222</v>
      </c>
      <c r="G821" s="15">
        <f t="shared" si="12"/>
        <v>312.2419126208826</v>
      </c>
    </row>
    <row r="822" spans="1:7" x14ac:dyDescent="0.3">
      <c r="A822" s="2" t="s">
        <v>40</v>
      </c>
      <c r="B822" s="4">
        <v>2013</v>
      </c>
      <c r="C822" s="4">
        <v>51278.395193423697</v>
      </c>
      <c r="D822" s="2">
        <v>73</v>
      </c>
      <c r="E822">
        <v>702.44376977292734</v>
      </c>
      <c r="F822" s="15">
        <f>VLOOKUP(B822,Sheet1!$A$2:B2591,2,FALSE)</f>
        <v>0.39130434782608697</v>
      </c>
      <c r="G822" s="15">
        <f t="shared" si="12"/>
        <v>274.86930121549329</v>
      </c>
    </row>
    <row r="823" spans="1:7" x14ac:dyDescent="0.3">
      <c r="A823" s="2" t="s">
        <v>40</v>
      </c>
      <c r="B823" s="4">
        <v>2014</v>
      </c>
      <c r="C823" s="4">
        <v>85072.330849999998</v>
      </c>
      <c r="D823" s="2">
        <v>120</v>
      </c>
      <c r="E823">
        <v>708.93609040000001</v>
      </c>
      <c r="F823" s="15">
        <f>VLOOKUP(B823,Sheet1!$A$2:B3014,2,FALSE)</f>
        <v>0.2608695652173913</v>
      </c>
      <c r="G823" s="15">
        <f t="shared" si="12"/>
        <v>184.93984966956521</v>
      </c>
    </row>
    <row r="824" spans="1:7" x14ac:dyDescent="0.3">
      <c r="A824" s="2" t="s">
        <v>40</v>
      </c>
      <c r="B824" s="4">
        <v>2015</v>
      </c>
      <c r="C824" s="4">
        <v>103696.5901</v>
      </c>
      <c r="D824" s="2">
        <v>134</v>
      </c>
      <c r="E824">
        <v>773.85514990000001</v>
      </c>
      <c r="F824" s="15">
        <f>VLOOKUP(B824,Sheet1!$A$2:B3437,2,FALSE)</f>
        <v>1.0434782608695652</v>
      </c>
      <c r="G824" s="15">
        <f t="shared" si="12"/>
        <v>807.50102598260867</v>
      </c>
    </row>
    <row r="825" spans="1:7" x14ac:dyDescent="0.3">
      <c r="A825" s="2" t="s">
        <v>40</v>
      </c>
      <c r="B825" s="4">
        <v>2016</v>
      </c>
      <c r="C825" s="4">
        <v>105303.94529573301</v>
      </c>
      <c r="D825" s="2">
        <v>124</v>
      </c>
      <c r="E825">
        <v>849.22536528816943</v>
      </c>
      <c r="F825" s="15">
        <f>VLOOKUP(B825,Sheet1!$A$2:B3860,2,FALSE)</f>
        <v>0.86956521739130443</v>
      </c>
      <c r="G825" s="15">
        <f t="shared" si="12"/>
        <v>738.45683938101695</v>
      </c>
    </row>
    <row r="826" spans="1:7" x14ac:dyDescent="0.3">
      <c r="A826" s="2" t="s">
        <v>40</v>
      </c>
      <c r="B826" s="4">
        <v>2017</v>
      </c>
      <c r="C826" s="4">
        <v>99838.594229687893</v>
      </c>
      <c r="D826" s="2">
        <v>106</v>
      </c>
      <c r="E826">
        <v>941.87353046875376</v>
      </c>
      <c r="F826" s="15">
        <f>VLOOKUP(B826,Sheet1!$A$2:B4283,2,FALSE)</f>
        <v>1</v>
      </c>
      <c r="G826" s="15">
        <f t="shared" si="12"/>
        <v>941.87353046875376</v>
      </c>
    </row>
    <row r="827" spans="1:7" x14ac:dyDescent="0.3">
      <c r="A827" s="2" t="s">
        <v>391</v>
      </c>
      <c r="B827" s="4">
        <v>2007</v>
      </c>
      <c r="C827" s="4">
        <v>143</v>
      </c>
      <c r="D827" s="2">
        <v>48174.311000000002</v>
      </c>
      <c r="E827">
        <v>336.88329370000002</v>
      </c>
      <c r="F827" s="15">
        <f>VLOOKUP(B827,Sheet1!$A$2:B406,2,FALSE)</f>
        <v>1.0434782608695652</v>
      </c>
      <c r="G827" s="15">
        <f t="shared" si="12"/>
        <v>351.53039342608696</v>
      </c>
    </row>
    <row r="828" spans="1:7" x14ac:dyDescent="0.3">
      <c r="A828" s="2" t="s">
        <v>391</v>
      </c>
      <c r="B828" s="4">
        <v>2008</v>
      </c>
      <c r="C828" s="4">
        <v>96212.471110538696</v>
      </c>
      <c r="D828" s="2">
        <v>168</v>
      </c>
      <c r="E828">
        <v>572.69328041987319</v>
      </c>
      <c r="F828" s="15">
        <f>VLOOKUP(B828,Sheet1!$A$2:B829,2,FALSE)</f>
        <v>1.3043478260869565</v>
      </c>
      <c r="G828" s="15">
        <f t="shared" si="12"/>
        <v>746.99123533026943</v>
      </c>
    </row>
    <row r="829" spans="1:7" x14ac:dyDescent="0.3">
      <c r="A829" s="2" t="s">
        <v>391</v>
      </c>
      <c r="B829" s="4">
        <v>2009</v>
      </c>
      <c r="C829" s="4">
        <v>37494.019382818296</v>
      </c>
      <c r="D829" s="2">
        <v>86</v>
      </c>
      <c r="E829">
        <v>435.97696956765463</v>
      </c>
      <c r="F829" s="15">
        <f>VLOOKUP(B829,Sheet1!$A$2:B1252,2,FALSE)</f>
        <v>1.5217391304347827</v>
      </c>
      <c r="G829" s="15">
        <f t="shared" si="12"/>
        <v>663.44321455947454</v>
      </c>
    </row>
    <row r="830" spans="1:7" x14ac:dyDescent="0.3">
      <c r="A830" s="2" t="s">
        <v>391</v>
      </c>
      <c r="B830" s="4">
        <v>2010</v>
      </c>
      <c r="C830" s="4">
        <v>21611.250746433001</v>
      </c>
      <c r="D830" s="2">
        <v>49</v>
      </c>
      <c r="E830">
        <f>C830/D830</f>
        <v>441.04593360067349</v>
      </c>
      <c r="F830" s="15">
        <f>VLOOKUP(B830,Sheet1!$A$2:B1675,2,FALSE)</f>
        <v>1.3913043478260871</v>
      </c>
      <c r="G830" s="15">
        <f t="shared" si="12"/>
        <v>613.62912500963273</v>
      </c>
    </row>
    <row r="831" spans="1:7" x14ac:dyDescent="0.3">
      <c r="A831" s="2" t="s">
        <v>391</v>
      </c>
      <c r="B831" s="4">
        <v>2011</v>
      </c>
      <c r="C831" s="4">
        <v>17938.335187476201</v>
      </c>
      <c r="D831" s="2">
        <v>42</v>
      </c>
      <c r="E831">
        <f>C831/D831</f>
        <v>427.10321874943338</v>
      </c>
      <c r="F831" s="15">
        <f>VLOOKUP(B831,Sheet1!$A$2:B2098,2,FALSE)</f>
        <v>0.69565217391304357</v>
      </c>
      <c r="G831" s="15">
        <f t="shared" si="12"/>
        <v>297.11528260830153</v>
      </c>
    </row>
    <row r="832" spans="1:7" x14ac:dyDescent="0.3">
      <c r="A832" s="2" t="s">
        <v>391</v>
      </c>
      <c r="B832" s="4">
        <v>2012</v>
      </c>
      <c r="C832" s="4">
        <v>17777.865132172199</v>
      </c>
      <c r="D832" s="2">
        <v>45</v>
      </c>
      <c r="E832">
        <v>395.06366960382667</v>
      </c>
      <c r="F832" s="15">
        <f>VLOOKUP(B832,Sheet1!$A$2:B2521,2,FALSE)</f>
        <v>0.43478260869565222</v>
      </c>
      <c r="G832" s="15">
        <f t="shared" si="12"/>
        <v>171.76681287122901</v>
      </c>
    </row>
    <row r="833" spans="1:7" x14ac:dyDescent="0.3">
      <c r="A833" s="2" t="s">
        <v>391</v>
      </c>
      <c r="B833" s="4">
        <v>2013</v>
      </c>
      <c r="C833" s="4">
        <v>22802.0161862854</v>
      </c>
      <c r="D833" s="2">
        <v>57</v>
      </c>
      <c r="E833">
        <v>400.03537168921753</v>
      </c>
      <c r="F833" s="15">
        <f>VLOOKUP(B833,Sheet1!$A$2:B2944,2,FALSE)</f>
        <v>0.39130434782608697</v>
      </c>
      <c r="G833" s="15">
        <f t="shared" si="12"/>
        <v>156.53558022621556</v>
      </c>
    </row>
    <row r="834" spans="1:7" x14ac:dyDescent="0.3">
      <c r="A834" s="2" t="s">
        <v>391</v>
      </c>
      <c r="B834" s="4">
        <v>2014</v>
      </c>
      <c r="C834" s="4">
        <v>26398.297719999999</v>
      </c>
      <c r="D834" s="2">
        <v>62</v>
      </c>
      <c r="E834">
        <v>425.77899550000001</v>
      </c>
      <c r="F834" s="15">
        <f>VLOOKUP(B834,Sheet1!$A$2:B3367,2,FALSE)</f>
        <v>0.2608695652173913</v>
      </c>
      <c r="G834" s="15">
        <f t="shared" ref="G834:G897" si="13">F834*E834</f>
        <v>111.07278143478261</v>
      </c>
    </row>
    <row r="835" spans="1:7" x14ac:dyDescent="0.3">
      <c r="A835" s="2" t="s">
        <v>391</v>
      </c>
      <c r="B835" s="4">
        <v>2015</v>
      </c>
      <c r="C835" s="4">
        <v>70732.120500000005</v>
      </c>
      <c r="D835" s="2">
        <v>168</v>
      </c>
      <c r="E835">
        <v>421.02452679999999</v>
      </c>
      <c r="F835" s="15">
        <f>VLOOKUP(B835,Sheet1!$A$2:B3790,2,FALSE)</f>
        <v>1.0434782608695652</v>
      </c>
      <c r="G835" s="15">
        <f t="shared" si="13"/>
        <v>439.32994100869564</v>
      </c>
    </row>
    <row r="836" spans="1:7" x14ac:dyDescent="0.3">
      <c r="A836" s="2" t="s">
        <v>391</v>
      </c>
      <c r="B836" s="4">
        <v>2016</v>
      </c>
      <c r="C836" s="4">
        <v>78667.216478511502</v>
      </c>
      <c r="D836" s="2">
        <v>174</v>
      </c>
      <c r="E836">
        <v>452.1104395316753</v>
      </c>
      <c r="F836" s="15">
        <f>VLOOKUP(B836,Sheet1!$A$2:B4213,2,FALSE)</f>
        <v>0.86956521739130443</v>
      </c>
      <c r="G836" s="15">
        <f t="shared" si="13"/>
        <v>393.13951263623943</v>
      </c>
    </row>
    <row r="837" spans="1:7" x14ac:dyDescent="0.3">
      <c r="A837" s="2" t="s">
        <v>391</v>
      </c>
      <c r="B837" s="4">
        <v>2017</v>
      </c>
      <c r="C837" s="4">
        <v>64270.098356145798</v>
      </c>
      <c r="D837" s="2">
        <v>135</v>
      </c>
      <c r="E837">
        <v>476.07480263811703</v>
      </c>
      <c r="F837" s="15">
        <f>VLOOKUP(B837,Sheet1!$A$2:B4636,2,FALSE)</f>
        <v>1</v>
      </c>
      <c r="G837" s="15">
        <f t="shared" si="13"/>
        <v>476.07480263811703</v>
      </c>
    </row>
    <row r="838" spans="1:7" x14ac:dyDescent="0.3">
      <c r="A838" s="2" t="s">
        <v>403</v>
      </c>
      <c r="B838" s="4">
        <v>2007</v>
      </c>
      <c r="C838" s="4">
        <v>58</v>
      </c>
      <c r="D838" s="2">
        <v>24096.05171</v>
      </c>
      <c r="E838">
        <v>415.44916749999999</v>
      </c>
      <c r="F838" s="15">
        <f>VLOOKUP(B838,Sheet1!$A$2:B418,2,FALSE)</f>
        <v>1.0434782608695652</v>
      </c>
      <c r="G838" s="15">
        <f t="shared" si="13"/>
        <v>433.51217478260867</v>
      </c>
    </row>
    <row r="839" spans="1:7" x14ac:dyDescent="0.3">
      <c r="A839" s="2" t="s">
        <v>403</v>
      </c>
      <c r="B839" s="4">
        <v>2008</v>
      </c>
      <c r="C839" s="4">
        <v>20402.970070976498</v>
      </c>
      <c r="D839" s="2">
        <v>16</v>
      </c>
      <c r="E839">
        <v>1275.1856294360311</v>
      </c>
      <c r="F839" s="15">
        <f>VLOOKUP(B839,Sheet1!$A$2:B841,2,FALSE)</f>
        <v>1.3043478260869565</v>
      </c>
      <c r="G839" s="15">
        <f t="shared" si="13"/>
        <v>1663.2856036122146</v>
      </c>
    </row>
    <row r="840" spans="1:7" x14ac:dyDescent="0.3">
      <c r="A840" s="2" t="s">
        <v>403</v>
      </c>
      <c r="B840" s="4">
        <v>2009</v>
      </c>
      <c r="C840" s="4">
        <v>37478.786452312299</v>
      </c>
      <c r="D840" s="2">
        <v>77</v>
      </c>
      <c r="E840">
        <v>486.73748639366625</v>
      </c>
      <c r="F840" s="15">
        <f>VLOOKUP(B840,Sheet1!$A$2:B1264,2,FALSE)</f>
        <v>1.5217391304347827</v>
      </c>
      <c r="G840" s="15">
        <f t="shared" si="13"/>
        <v>740.68747929470953</v>
      </c>
    </row>
    <row r="841" spans="1:7" x14ac:dyDescent="0.3">
      <c r="A841" s="2" t="s">
        <v>403</v>
      </c>
      <c r="B841" s="4">
        <v>2010</v>
      </c>
      <c r="C841" s="4">
        <v>32532.3402971699</v>
      </c>
      <c r="D841" s="2">
        <v>58</v>
      </c>
      <c r="E841">
        <f>C841/D841</f>
        <v>560.90241891672235</v>
      </c>
      <c r="F841" s="15">
        <f>VLOOKUP(B841,Sheet1!$A$2:B1687,2,FALSE)</f>
        <v>1.3913043478260871</v>
      </c>
      <c r="G841" s="15">
        <f t="shared" si="13"/>
        <v>780.38597414500509</v>
      </c>
    </row>
    <row r="842" spans="1:7" x14ac:dyDescent="0.3">
      <c r="A842" s="2" t="s">
        <v>403</v>
      </c>
      <c r="B842" s="4">
        <v>2011</v>
      </c>
      <c r="C842" s="4">
        <v>35622.084171225499</v>
      </c>
      <c r="D842" s="2">
        <v>56</v>
      </c>
      <c r="E842">
        <f>C842/D842</f>
        <v>636.10864591474103</v>
      </c>
      <c r="F842" s="15">
        <f>VLOOKUP(B842,Sheet1!$A$2:B2110,2,FALSE)</f>
        <v>0.69565217391304357</v>
      </c>
      <c r="G842" s="15">
        <f t="shared" si="13"/>
        <v>442.51036237547208</v>
      </c>
    </row>
    <row r="843" spans="1:7" x14ac:dyDescent="0.3">
      <c r="A843" s="2" t="s">
        <v>403</v>
      </c>
      <c r="B843" s="4">
        <v>2012</v>
      </c>
      <c r="C843" s="4">
        <v>27517.539514959401</v>
      </c>
      <c r="D843" s="2">
        <v>44</v>
      </c>
      <c r="E843">
        <v>625.39862533998632</v>
      </c>
      <c r="F843" s="15">
        <f>VLOOKUP(B843,Sheet1!$A$2:B2533,2,FALSE)</f>
        <v>0.43478260869565222</v>
      </c>
      <c r="G843" s="15">
        <f t="shared" si="13"/>
        <v>271.91244579999409</v>
      </c>
    </row>
    <row r="844" spans="1:7" x14ac:dyDescent="0.3">
      <c r="A844" s="2" t="s">
        <v>403</v>
      </c>
      <c r="B844" s="4">
        <v>2013</v>
      </c>
      <c r="C844" s="4">
        <v>20479.6366440645</v>
      </c>
      <c r="D844" s="2">
        <v>31</v>
      </c>
      <c r="E844">
        <v>660.63344013111293</v>
      </c>
      <c r="F844" s="15">
        <f>VLOOKUP(B844,Sheet1!$A$2:B2956,2,FALSE)</f>
        <v>0.39130434782608697</v>
      </c>
      <c r="G844" s="15">
        <f t="shared" si="13"/>
        <v>258.5087374426094</v>
      </c>
    </row>
    <row r="845" spans="1:7" x14ac:dyDescent="0.3">
      <c r="A845" s="2" t="s">
        <v>403</v>
      </c>
      <c r="B845" s="4">
        <v>2014</v>
      </c>
      <c r="C845" s="4">
        <v>147683.19930000001</v>
      </c>
      <c r="D845" s="2">
        <v>223</v>
      </c>
      <c r="E845">
        <v>662.2564989</v>
      </c>
      <c r="F845" s="15">
        <f>VLOOKUP(B845,Sheet1!$A$2:B3379,2,FALSE)</f>
        <v>0.2608695652173913</v>
      </c>
      <c r="G845" s="15">
        <f t="shared" si="13"/>
        <v>172.76256493043476</v>
      </c>
    </row>
    <row r="846" spans="1:7" x14ac:dyDescent="0.3">
      <c r="A846" s="2" t="s">
        <v>403</v>
      </c>
      <c r="B846" s="4">
        <v>2015</v>
      </c>
      <c r="C846" s="4">
        <v>90351.009560000006</v>
      </c>
      <c r="D846" s="2">
        <v>100</v>
      </c>
      <c r="E846">
        <v>903.5100956</v>
      </c>
      <c r="F846" s="15">
        <f>VLOOKUP(B846,Sheet1!$A$2:B3802,2,FALSE)</f>
        <v>1.0434782608695652</v>
      </c>
      <c r="G846" s="15">
        <f t="shared" si="13"/>
        <v>942.79314323478263</v>
      </c>
    </row>
    <row r="847" spans="1:7" x14ac:dyDescent="0.3">
      <c r="A847" s="2" t="s">
        <v>403</v>
      </c>
      <c r="B847" s="4">
        <v>2016</v>
      </c>
      <c r="C847" s="4">
        <v>92285.2347141012</v>
      </c>
      <c r="D847" s="2">
        <v>95</v>
      </c>
      <c r="E847">
        <v>971.42352330632843</v>
      </c>
      <c r="F847" s="15">
        <f>VLOOKUP(B847,Sheet1!$A$2:B4225,2,FALSE)</f>
        <v>0.86956521739130443</v>
      </c>
      <c r="G847" s="15">
        <f t="shared" si="13"/>
        <v>844.71610722289438</v>
      </c>
    </row>
    <row r="848" spans="1:7" x14ac:dyDescent="0.3">
      <c r="A848" s="1" t="s">
        <v>403</v>
      </c>
      <c r="B848">
        <v>2017</v>
      </c>
      <c r="C848" s="3">
        <v>91908.372051695595</v>
      </c>
      <c r="D848" s="1">
        <v>98</v>
      </c>
      <c r="E848">
        <v>937.84053113975096</v>
      </c>
      <c r="F848" s="15">
        <f>VLOOKUP(B848,Sheet1!$A$2:B4648,2,FALSE)</f>
        <v>1</v>
      </c>
      <c r="G848" s="15">
        <f t="shared" si="13"/>
        <v>937.84053113975096</v>
      </c>
    </row>
    <row r="849" spans="1:7" x14ac:dyDescent="0.3">
      <c r="A849" s="1" t="s">
        <v>41</v>
      </c>
      <c r="B849" s="4">
        <v>2007</v>
      </c>
      <c r="C849" s="3">
        <v>155</v>
      </c>
      <c r="D849" s="1">
        <v>122855.24830000001</v>
      </c>
      <c r="E849">
        <v>792.61450539999998</v>
      </c>
      <c r="F849" s="15">
        <f>VLOOKUP(B849,Sheet1!$A$2:B54,2,FALSE)</f>
        <v>1.0434782608695652</v>
      </c>
      <c r="G849" s="15">
        <f t="shared" si="13"/>
        <v>827.07600563478252</v>
      </c>
    </row>
    <row r="850" spans="1:7" x14ac:dyDescent="0.3">
      <c r="A850" s="1" t="s">
        <v>41</v>
      </c>
      <c r="B850" s="4">
        <v>2008</v>
      </c>
      <c r="C850" s="3">
        <v>114857.677246917</v>
      </c>
      <c r="D850" s="1">
        <v>144</v>
      </c>
      <c r="E850">
        <v>797.6227586591458</v>
      </c>
      <c r="F850" s="15">
        <f>VLOOKUP(B850,Sheet1!$A$2:B477,2,FALSE)</f>
        <v>1.3043478260869565</v>
      </c>
      <c r="G850" s="15">
        <f t="shared" si="13"/>
        <v>1040.377511294538</v>
      </c>
    </row>
    <row r="851" spans="1:7" x14ac:dyDescent="0.3">
      <c r="A851" s="1" t="s">
        <v>41</v>
      </c>
      <c r="B851" s="4">
        <v>2009</v>
      </c>
      <c r="C851" s="3">
        <v>285487.19594703399</v>
      </c>
      <c r="D851" s="1">
        <v>331</v>
      </c>
      <c r="E851">
        <v>862.49908141097887</v>
      </c>
      <c r="F851" s="15">
        <f>VLOOKUP(B851,Sheet1!$A$2:B900,2,FALSE)</f>
        <v>1.5217391304347827</v>
      </c>
      <c r="G851" s="15">
        <f t="shared" si="13"/>
        <v>1312.4986021471418</v>
      </c>
    </row>
    <row r="852" spans="1:7" x14ac:dyDescent="0.3">
      <c r="A852" s="1" t="s">
        <v>41</v>
      </c>
      <c r="B852" s="4">
        <v>2010</v>
      </c>
      <c r="C852" s="3">
        <v>190837.115742475</v>
      </c>
      <c r="D852" s="1">
        <v>215</v>
      </c>
      <c r="E852">
        <f>C852/D852</f>
        <v>887.61449182546505</v>
      </c>
      <c r="F852" s="15">
        <f>VLOOKUP(B852,Sheet1!$A$2:B1323,2,FALSE)</f>
        <v>1.3913043478260871</v>
      </c>
      <c r="G852" s="15">
        <f t="shared" si="13"/>
        <v>1234.9419016702125</v>
      </c>
    </row>
    <row r="853" spans="1:7" x14ac:dyDescent="0.3">
      <c r="A853" s="1" t="s">
        <v>41</v>
      </c>
      <c r="B853" s="4">
        <v>2011</v>
      </c>
      <c r="C853" s="3">
        <v>205352.03070204801</v>
      </c>
      <c r="D853" s="1">
        <v>233</v>
      </c>
      <c r="E853">
        <f>C853/D853</f>
        <v>881.33918756243781</v>
      </c>
      <c r="F853" s="15">
        <f>VLOOKUP(B853,Sheet1!$A$2:B1746,2,FALSE)</f>
        <v>0.69565217391304357</v>
      </c>
      <c r="G853" s="15">
        <f t="shared" si="13"/>
        <v>613.10552178256546</v>
      </c>
    </row>
    <row r="854" spans="1:7" x14ac:dyDescent="0.3">
      <c r="A854" s="1" t="s">
        <v>41</v>
      </c>
      <c r="B854" s="4">
        <v>2012</v>
      </c>
      <c r="C854" s="3">
        <v>92057.137398538805</v>
      </c>
      <c r="D854" s="1">
        <v>116</v>
      </c>
      <c r="E854">
        <v>793.59601205636898</v>
      </c>
      <c r="F854" s="15">
        <f>VLOOKUP(B854,Sheet1!$A$2:B2169,2,FALSE)</f>
        <v>0.43478260869565222</v>
      </c>
      <c r="G854" s="15">
        <f t="shared" si="13"/>
        <v>345.04174437233439</v>
      </c>
    </row>
    <row r="855" spans="1:7" x14ac:dyDescent="0.3">
      <c r="A855" s="1" t="s">
        <v>41</v>
      </c>
      <c r="B855" s="4">
        <v>2013</v>
      </c>
      <c r="C855" s="3">
        <v>209282.251030535</v>
      </c>
      <c r="D855" s="1">
        <v>260</v>
      </c>
      <c r="E855">
        <v>804.93173473282695</v>
      </c>
      <c r="F855" s="15">
        <f>VLOOKUP(B855,Sheet1!$A$2:B2592,2,FALSE)</f>
        <v>0.39130434782608697</v>
      </c>
      <c r="G855" s="15">
        <f t="shared" si="13"/>
        <v>314.97328750414971</v>
      </c>
    </row>
    <row r="856" spans="1:7" x14ac:dyDescent="0.3">
      <c r="A856" s="1" t="s">
        <v>41</v>
      </c>
      <c r="B856" s="4">
        <v>2014</v>
      </c>
      <c r="C856" s="3">
        <v>288404.7746</v>
      </c>
      <c r="D856" s="1">
        <v>347</v>
      </c>
      <c r="E856">
        <v>831.13767900000005</v>
      </c>
      <c r="F856" s="15">
        <f>VLOOKUP(B856,Sheet1!$A$2:B3015,2,FALSE)</f>
        <v>0.2608695652173913</v>
      </c>
      <c r="G856" s="15">
        <f t="shared" si="13"/>
        <v>216.81852495652174</v>
      </c>
    </row>
    <row r="857" spans="1:7" x14ac:dyDescent="0.3">
      <c r="A857" s="1" t="s">
        <v>41</v>
      </c>
      <c r="B857" s="4">
        <v>2015</v>
      </c>
      <c r="C857" s="3">
        <v>402594.47210000001</v>
      </c>
      <c r="D857" s="1">
        <v>438</v>
      </c>
      <c r="E857">
        <v>919.16546140000003</v>
      </c>
      <c r="F857" s="15">
        <f>VLOOKUP(B857,Sheet1!$A$2:B3438,2,FALSE)</f>
        <v>1.0434782608695652</v>
      </c>
      <c r="G857" s="15">
        <f t="shared" si="13"/>
        <v>959.12917711304351</v>
      </c>
    </row>
    <row r="858" spans="1:7" x14ac:dyDescent="0.3">
      <c r="A858" s="1" t="s">
        <v>41</v>
      </c>
      <c r="B858" s="4">
        <v>2016</v>
      </c>
      <c r="C858" s="3">
        <v>398155.77117605699</v>
      </c>
      <c r="D858" s="1">
        <v>414</v>
      </c>
      <c r="E858">
        <v>961.72891588419566</v>
      </c>
      <c r="F858" s="15">
        <f>VLOOKUP(B858,Sheet1!$A$2:B3861,2,FALSE)</f>
        <v>0.86956521739130443</v>
      </c>
      <c r="G858" s="15">
        <f t="shared" si="13"/>
        <v>836.28601381234409</v>
      </c>
    </row>
    <row r="859" spans="1:7" x14ac:dyDescent="0.3">
      <c r="A859" s="1" t="s">
        <v>41</v>
      </c>
      <c r="B859" s="4">
        <v>2017</v>
      </c>
      <c r="C859" s="3">
        <v>449549.76938789699</v>
      </c>
      <c r="D859" s="1">
        <v>410</v>
      </c>
      <c r="E859">
        <v>1096.4628521656025</v>
      </c>
      <c r="F859" s="15">
        <f>VLOOKUP(B859,Sheet1!$A$2:B4284,2,FALSE)</f>
        <v>1</v>
      </c>
      <c r="G859" s="15">
        <f t="shared" si="13"/>
        <v>1096.4628521656025</v>
      </c>
    </row>
    <row r="860" spans="1:7" x14ac:dyDescent="0.3">
      <c r="A860" s="1" t="s">
        <v>42</v>
      </c>
      <c r="B860" s="4">
        <v>2007</v>
      </c>
      <c r="C860" s="3">
        <v>138</v>
      </c>
      <c r="D860" s="1">
        <v>137746.43340000001</v>
      </c>
      <c r="E860">
        <v>998.16256120000003</v>
      </c>
      <c r="F860" s="15">
        <f>VLOOKUP(B860,Sheet1!$A$2:B55,2,FALSE)</f>
        <v>1.0434782608695652</v>
      </c>
      <c r="G860" s="15">
        <f t="shared" si="13"/>
        <v>1041.5609334260869</v>
      </c>
    </row>
    <row r="861" spans="1:7" x14ac:dyDescent="0.3">
      <c r="A861" s="1" t="s">
        <v>42</v>
      </c>
      <c r="B861" s="4">
        <v>2008</v>
      </c>
      <c r="C861" s="3">
        <v>92430.861092492705</v>
      </c>
      <c r="D861" s="1">
        <v>121</v>
      </c>
      <c r="E861">
        <v>763.89141398754305</v>
      </c>
      <c r="F861" s="15">
        <f>VLOOKUP(B861,Sheet1!$A$2:B478,2,FALSE)</f>
        <v>1.3043478260869565</v>
      </c>
      <c r="G861" s="15">
        <f t="shared" si="13"/>
        <v>996.38010520114312</v>
      </c>
    </row>
    <row r="862" spans="1:7" x14ac:dyDescent="0.3">
      <c r="A862" s="1" t="s">
        <v>42</v>
      </c>
      <c r="B862" s="4">
        <v>2009</v>
      </c>
      <c r="C862" s="3">
        <v>545953.24296166701</v>
      </c>
      <c r="D862" s="1">
        <v>457</v>
      </c>
      <c r="E862">
        <v>1194.6460458679803</v>
      </c>
      <c r="F862" s="15">
        <f>VLOOKUP(B862,Sheet1!$A$2:B901,2,FALSE)</f>
        <v>1.5217391304347827</v>
      </c>
      <c r="G862" s="15">
        <f t="shared" si="13"/>
        <v>1817.9396350164918</v>
      </c>
    </row>
    <row r="863" spans="1:7" x14ac:dyDescent="0.3">
      <c r="A863" s="1" t="s">
        <v>42</v>
      </c>
      <c r="B863" s="4">
        <v>2010</v>
      </c>
      <c r="C863" s="3">
        <v>345863.963910761</v>
      </c>
      <c r="D863" s="1">
        <v>286</v>
      </c>
      <c r="E863">
        <f>C863/D863</f>
        <v>1209.3145591285349</v>
      </c>
      <c r="F863" s="15">
        <f>VLOOKUP(B863,Sheet1!$A$2:B1324,2,FALSE)</f>
        <v>1.3913043478260871</v>
      </c>
      <c r="G863" s="15">
        <f t="shared" si="13"/>
        <v>1682.5246040049185</v>
      </c>
    </row>
    <row r="864" spans="1:7" x14ac:dyDescent="0.3">
      <c r="A864" s="1" t="s">
        <v>42</v>
      </c>
      <c r="B864" s="4">
        <v>2011</v>
      </c>
      <c r="C864" s="3">
        <v>277728.947647692</v>
      </c>
      <c r="D864" s="1">
        <v>231</v>
      </c>
      <c r="E864">
        <f>C864/D864</f>
        <v>1202.2898166566754</v>
      </c>
      <c r="F864" s="15">
        <f>VLOOKUP(B864,Sheet1!$A$2:B1747,2,FALSE)</f>
        <v>0.69565217391304357</v>
      </c>
      <c r="G864" s="15">
        <f t="shared" si="13"/>
        <v>836.37552463073087</v>
      </c>
    </row>
    <row r="865" spans="1:7" x14ac:dyDescent="0.3">
      <c r="A865" s="1" t="s">
        <v>42</v>
      </c>
      <c r="B865" s="4">
        <v>2012</v>
      </c>
      <c r="C865" s="3">
        <v>222382.421968501</v>
      </c>
      <c r="D865" s="1">
        <v>200</v>
      </c>
      <c r="E865">
        <v>1111.9121098425051</v>
      </c>
      <c r="F865" s="15">
        <f>VLOOKUP(B865,Sheet1!$A$2:B2170,2,FALSE)</f>
        <v>0.43478260869565222</v>
      </c>
      <c r="G865" s="15">
        <f t="shared" si="13"/>
        <v>483.44004775761096</v>
      </c>
    </row>
    <row r="866" spans="1:7" x14ac:dyDescent="0.3">
      <c r="A866" s="1" t="s">
        <v>42</v>
      </c>
      <c r="B866" s="4">
        <v>2013</v>
      </c>
      <c r="C866" s="3">
        <v>376952.15092356701</v>
      </c>
      <c r="D866" s="1">
        <v>349</v>
      </c>
      <c r="E866">
        <v>1080.0921229901633</v>
      </c>
      <c r="F866" s="15">
        <f>VLOOKUP(B866,Sheet1!$A$2:B2593,2,FALSE)</f>
        <v>0.39130434782608697</v>
      </c>
      <c r="G866" s="15">
        <f t="shared" si="13"/>
        <v>422.64474377875956</v>
      </c>
    </row>
    <row r="867" spans="1:7" x14ac:dyDescent="0.3">
      <c r="A867" s="1" t="s">
        <v>42</v>
      </c>
      <c r="B867" s="4">
        <v>2014</v>
      </c>
      <c r="C867" s="3">
        <v>506018.80869999999</v>
      </c>
      <c r="D867" s="1">
        <v>449</v>
      </c>
      <c r="E867">
        <v>1126.990665</v>
      </c>
      <c r="F867" s="15">
        <f>VLOOKUP(B867,Sheet1!$A$2:B3016,2,FALSE)</f>
        <v>0.2608695652173913</v>
      </c>
      <c r="G867" s="15">
        <f t="shared" si="13"/>
        <v>293.99756478260872</v>
      </c>
    </row>
    <row r="868" spans="1:7" x14ac:dyDescent="0.3">
      <c r="A868" s="1" t="s">
        <v>42</v>
      </c>
      <c r="B868" s="4">
        <v>2015</v>
      </c>
      <c r="C868" s="3">
        <v>662644.07460000005</v>
      </c>
      <c r="D868" s="1">
        <v>555</v>
      </c>
      <c r="E868">
        <v>1193.9532879999999</v>
      </c>
      <c r="F868" s="15">
        <f>VLOOKUP(B868,Sheet1!$A$2:B3439,2,FALSE)</f>
        <v>1.0434782608695652</v>
      </c>
      <c r="G868" s="15">
        <f t="shared" si="13"/>
        <v>1245.8643005217391</v>
      </c>
    </row>
    <row r="869" spans="1:7" x14ac:dyDescent="0.3">
      <c r="A869" s="1" t="s">
        <v>42</v>
      </c>
      <c r="B869" s="4">
        <v>2016</v>
      </c>
      <c r="C869" s="3">
        <v>720025.85173846502</v>
      </c>
      <c r="D869" s="1">
        <v>552</v>
      </c>
      <c r="E869">
        <v>1304.3946589464947</v>
      </c>
      <c r="F869" s="15">
        <f>VLOOKUP(B869,Sheet1!$A$2:B3862,2,FALSE)</f>
        <v>0.86956521739130443</v>
      </c>
      <c r="G869" s="15">
        <f t="shared" si="13"/>
        <v>1134.256225170865</v>
      </c>
    </row>
    <row r="870" spans="1:7" x14ac:dyDescent="0.3">
      <c r="A870" s="1" t="s">
        <v>42</v>
      </c>
      <c r="B870" s="4">
        <v>2017</v>
      </c>
      <c r="C870" s="3">
        <v>930597.65978061804</v>
      </c>
      <c r="D870" s="1">
        <v>661</v>
      </c>
      <c r="E870">
        <v>1407.8633279585749</v>
      </c>
      <c r="F870" s="15">
        <f>VLOOKUP(B870,Sheet1!$A$2:B4285,2,FALSE)</f>
        <v>1</v>
      </c>
      <c r="G870" s="15">
        <f t="shared" si="13"/>
        <v>1407.8633279585749</v>
      </c>
    </row>
    <row r="871" spans="1:7" x14ac:dyDescent="0.3">
      <c r="A871" s="1" t="s">
        <v>92</v>
      </c>
      <c r="B871" s="4">
        <v>2007</v>
      </c>
      <c r="C871" s="3">
        <v>39</v>
      </c>
      <c r="D871" s="1">
        <v>13114.190259999999</v>
      </c>
      <c r="E871">
        <v>336.2612886</v>
      </c>
      <c r="F871" s="15">
        <f>VLOOKUP(B871,Sheet1!$A$2:B106,2,FALSE)</f>
        <v>1.0434782608695652</v>
      </c>
      <c r="G871" s="15">
        <f t="shared" si="13"/>
        <v>350.88134462608696</v>
      </c>
    </row>
    <row r="872" spans="1:7" x14ac:dyDescent="0.3">
      <c r="A872" s="1" t="s">
        <v>92</v>
      </c>
      <c r="B872" s="4">
        <v>2008</v>
      </c>
      <c r="C872" s="3">
        <v>31765.379726302301</v>
      </c>
      <c r="D872" s="1">
        <v>81</v>
      </c>
      <c r="E872">
        <v>392.16518180620125</v>
      </c>
      <c r="F872" s="15">
        <f>VLOOKUP(B872,Sheet1!$A$2:B529,2,FALSE)</f>
        <v>1.3043478260869565</v>
      </c>
      <c r="G872" s="15">
        <f t="shared" si="13"/>
        <v>511.51980235591469</v>
      </c>
    </row>
    <row r="873" spans="1:7" x14ac:dyDescent="0.3">
      <c r="A873" s="1" t="s">
        <v>92</v>
      </c>
      <c r="B873" s="4">
        <v>2009</v>
      </c>
      <c r="C873" s="3">
        <v>12599.9825582946</v>
      </c>
      <c r="D873" s="1">
        <v>30</v>
      </c>
      <c r="E873">
        <v>419.99941860982</v>
      </c>
      <c r="F873" s="15">
        <f>VLOOKUP(B873,Sheet1!$A$2:B952,2,FALSE)</f>
        <v>1.5217391304347827</v>
      </c>
      <c r="G873" s="15">
        <f t="shared" si="13"/>
        <v>639.12955005842173</v>
      </c>
    </row>
    <row r="874" spans="1:7" x14ac:dyDescent="0.3">
      <c r="A874" s="1" t="s">
        <v>92</v>
      </c>
      <c r="B874" s="4">
        <v>2010</v>
      </c>
      <c r="C874" s="3">
        <v>11357.843725709499</v>
      </c>
      <c r="D874" s="1">
        <v>26</v>
      </c>
      <c r="E874">
        <f>C874/D874</f>
        <v>436.84014329651922</v>
      </c>
      <c r="F874" s="15">
        <f>VLOOKUP(B874,Sheet1!$A$2:B1375,2,FALSE)</f>
        <v>1.3913043478260871</v>
      </c>
      <c r="G874" s="15">
        <f t="shared" si="13"/>
        <v>607.7775906734181</v>
      </c>
    </row>
    <row r="875" spans="1:7" x14ac:dyDescent="0.3">
      <c r="A875" s="1" t="s">
        <v>92</v>
      </c>
      <c r="B875" s="4">
        <v>2011</v>
      </c>
      <c r="C875" s="3">
        <v>15627.611487264699</v>
      </c>
      <c r="D875" s="1">
        <v>36</v>
      </c>
      <c r="E875">
        <f>C875/D875</f>
        <v>434.10031909068607</v>
      </c>
      <c r="F875" s="15">
        <f>VLOOKUP(B875,Sheet1!$A$2:B1798,2,FALSE)</f>
        <v>0.69565217391304357</v>
      </c>
      <c r="G875" s="15">
        <f t="shared" si="13"/>
        <v>301.98283067178164</v>
      </c>
    </row>
    <row r="876" spans="1:7" x14ac:dyDescent="0.3">
      <c r="A876" s="1" t="s">
        <v>92</v>
      </c>
      <c r="B876" s="4">
        <v>2012</v>
      </c>
      <c r="C876" s="3">
        <v>6777.67794072585</v>
      </c>
      <c r="D876" s="1">
        <v>16</v>
      </c>
      <c r="E876">
        <v>423.60487129536563</v>
      </c>
      <c r="F876" s="15">
        <f>VLOOKUP(B876,Sheet1!$A$2:B2221,2,FALSE)</f>
        <v>0.43478260869565222</v>
      </c>
      <c r="G876" s="15">
        <f t="shared" si="13"/>
        <v>184.17603099798507</v>
      </c>
    </row>
    <row r="877" spans="1:7" x14ac:dyDescent="0.3">
      <c r="A877" s="1" t="s">
        <v>92</v>
      </c>
      <c r="B877" s="4">
        <v>2013</v>
      </c>
      <c r="C877" s="3">
        <v>9101.1198209670201</v>
      </c>
      <c r="D877" s="1">
        <v>21</v>
      </c>
      <c r="E877">
        <v>433.38665814128666</v>
      </c>
      <c r="F877" s="15">
        <f>VLOOKUP(B877,Sheet1!$A$2:B2644,2,FALSE)</f>
        <v>0.39130434782608697</v>
      </c>
      <c r="G877" s="15">
        <f t="shared" si="13"/>
        <v>169.58608362050347</v>
      </c>
    </row>
    <row r="878" spans="1:7" x14ac:dyDescent="0.3">
      <c r="A878" s="1" t="s">
        <v>92</v>
      </c>
      <c r="B878" s="4">
        <v>2014</v>
      </c>
      <c r="C878" s="3">
        <v>23283.435099999999</v>
      </c>
      <c r="D878" s="1">
        <v>51</v>
      </c>
      <c r="E878">
        <v>456.53794319999997</v>
      </c>
      <c r="F878" s="15">
        <f>VLOOKUP(B878,Sheet1!$A$2:B3067,2,FALSE)</f>
        <v>0.2608695652173913</v>
      </c>
      <c r="G878" s="15">
        <f t="shared" si="13"/>
        <v>119.09685474782607</v>
      </c>
    </row>
    <row r="879" spans="1:7" x14ac:dyDescent="0.3">
      <c r="A879" s="1" t="s">
        <v>92</v>
      </c>
      <c r="B879" s="4">
        <v>2015</v>
      </c>
      <c r="C879" s="3">
        <v>52556.957349999997</v>
      </c>
      <c r="D879" s="1">
        <v>96</v>
      </c>
      <c r="E879">
        <v>547.46830569999997</v>
      </c>
      <c r="F879" s="15">
        <f>VLOOKUP(B879,Sheet1!$A$2:B3490,2,FALSE)</f>
        <v>1.0434782608695652</v>
      </c>
      <c r="G879" s="15">
        <f t="shared" si="13"/>
        <v>571.27127551304341</v>
      </c>
    </row>
    <row r="880" spans="1:7" x14ac:dyDescent="0.3">
      <c r="A880" s="1" t="s">
        <v>92</v>
      </c>
      <c r="B880" s="4">
        <v>2016</v>
      </c>
      <c r="C880" s="3">
        <v>71359.750115828298</v>
      </c>
      <c r="D880" s="1">
        <v>115</v>
      </c>
      <c r="E880">
        <v>620.51956622459386</v>
      </c>
      <c r="F880" s="15">
        <f>VLOOKUP(B880,Sheet1!$A$2:B3913,2,FALSE)</f>
        <v>0.86956521739130443</v>
      </c>
      <c r="G880" s="15">
        <f t="shared" si="13"/>
        <v>539.58223149964692</v>
      </c>
    </row>
    <row r="881" spans="1:7" x14ac:dyDescent="0.3">
      <c r="A881" s="1" t="s">
        <v>92</v>
      </c>
      <c r="B881" s="4">
        <v>2017</v>
      </c>
      <c r="C881" s="3">
        <v>72267.2295622604</v>
      </c>
      <c r="D881" s="1">
        <v>104</v>
      </c>
      <c r="E881">
        <v>694.87720732942694</v>
      </c>
      <c r="F881" s="15">
        <f>VLOOKUP(B881,Sheet1!$A$2:B4336,2,FALSE)</f>
        <v>1</v>
      </c>
      <c r="G881" s="15">
        <f t="shared" si="13"/>
        <v>694.87720732942694</v>
      </c>
    </row>
    <row r="882" spans="1:7" x14ac:dyDescent="0.3">
      <c r="A882" s="1" t="s">
        <v>161</v>
      </c>
      <c r="B882" s="4">
        <v>2007</v>
      </c>
      <c r="C882" s="3">
        <v>138</v>
      </c>
      <c r="D882" s="1">
        <v>42067.035060000002</v>
      </c>
      <c r="E882">
        <v>304.8335874</v>
      </c>
      <c r="F882" s="15">
        <f>VLOOKUP(B882,Sheet1!$A$2:B175,2,FALSE)</f>
        <v>1.0434782608695652</v>
      </c>
      <c r="G882" s="15">
        <f t="shared" si="13"/>
        <v>318.08722163478262</v>
      </c>
    </row>
    <row r="883" spans="1:7" x14ac:dyDescent="0.3">
      <c r="A883" s="1" t="s">
        <v>161</v>
      </c>
      <c r="B883" s="4">
        <v>2008</v>
      </c>
      <c r="C883" s="3">
        <v>53512.314942171899</v>
      </c>
      <c r="D883" s="1">
        <v>105</v>
      </c>
      <c r="E883">
        <v>509.64109468735143</v>
      </c>
      <c r="F883" s="15">
        <f>VLOOKUP(B883,Sheet1!$A$2:B598,2,FALSE)</f>
        <v>1.3043478260869565</v>
      </c>
      <c r="G883" s="15">
        <f t="shared" si="13"/>
        <v>664.74925394002366</v>
      </c>
    </row>
    <row r="884" spans="1:7" x14ac:dyDescent="0.3">
      <c r="A884" s="1" t="s">
        <v>161</v>
      </c>
      <c r="B884" s="4">
        <v>2009</v>
      </c>
      <c r="C884" s="3">
        <v>24013.367511942601</v>
      </c>
      <c r="D884" s="1">
        <v>67</v>
      </c>
      <c r="E884">
        <v>358.4084703275015</v>
      </c>
      <c r="F884" s="15">
        <f>VLOOKUP(B884,Sheet1!$A$2:B1021,2,FALSE)</f>
        <v>1.5217391304347827</v>
      </c>
      <c r="G884" s="15">
        <f t="shared" si="13"/>
        <v>545.40419397663277</v>
      </c>
    </row>
    <row r="885" spans="1:7" x14ac:dyDescent="0.3">
      <c r="A885" s="1" t="s">
        <v>161</v>
      </c>
      <c r="B885" s="4">
        <v>2010</v>
      </c>
      <c r="C885" s="3">
        <v>26367.843784206401</v>
      </c>
      <c r="D885" s="1">
        <v>76</v>
      </c>
      <c r="E885">
        <f>C885/D885</f>
        <v>346.9453129500842</v>
      </c>
      <c r="F885" s="15">
        <f>VLOOKUP(B885,Sheet1!$A$2:B1444,2,FALSE)</f>
        <v>1.3913043478260871</v>
      </c>
      <c r="G885" s="15">
        <f t="shared" si="13"/>
        <v>482.70652236533459</v>
      </c>
    </row>
    <row r="886" spans="1:7" x14ac:dyDescent="0.3">
      <c r="A886" s="1" t="s">
        <v>161</v>
      </c>
      <c r="B886" s="4">
        <v>2011</v>
      </c>
      <c r="C886" s="3">
        <v>43916.323828793298</v>
      </c>
      <c r="D886" s="1">
        <v>125</v>
      </c>
      <c r="E886">
        <f>C886/D886</f>
        <v>351.33059063034636</v>
      </c>
      <c r="F886" s="15">
        <f>VLOOKUP(B886,Sheet1!$A$2:B1867,2,FALSE)</f>
        <v>0.69565217391304357</v>
      </c>
      <c r="G886" s="15">
        <f t="shared" si="13"/>
        <v>244.40388913415401</v>
      </c>
    </row>
    <row r="887" spans="1:7" x14ac:dyDescent="0.3">
      <c r="A887" s="1" t="s">
        <v>161</v>
      </c>
      <c r="B887" s="4">
        <v>2012</v>
      </c>
      <c r="C887" s="3">
        <v>38853.402646500799</v>
      </c>
      <c r="D887" s="1">
        <v>123</v>
      </c>
      <c r="E887">
        <v>315.88132232927478</v>
      </c>
      <c r="F887" s="15">
        <f>VLOOKUP(B887,Sheet1!$A$2:B2290,2,FALSE)</f>
        <v>0.43478260869565222</v>
      </c>
      <c r="G887" s="15">
        <f t="shared" si="13"/>
        <v>137.33970536055426</v>
      </c>
    </row>
    <row r="888" spans="1:7" x14ac:dyDescent="0.3">
      <c r="A888" s="1" t="s">
        <v>161</v>
      </c>
      <c r="B888" s="4">
        <v>2013</v>
      </c>
      <c r="C888" s="3">
        <v>66844.002779550297</v>
      </c>
      <c r="D888" s="1">
        <v>216</v>
      </c>
      <c r="E888">
        <v>309.46297583125136</v>
      </c>
      <c r="F888" s="15">
        <f>VLOOKUP(B888,Sheet1!$A$2:B2713,2,FALSE)</f>
        <v>0.39130434782608697</v>
      </c>
      <c r="G888" s="15">
        <f t="shared" si="13"/>
        <v>121.09420793396792</v>
      </c>
    </row>
    <row r="889" spans="1:7" x14ac:dyDescent="0.3">
      <c r="A889" s="1" t="s">
        <v>161</v>
      </c>
      <c r="B889" s="4">
        <v>2014</v>
      </c>
      <c r="C889" s="3">
        <v>126032.1385</v>
      </c>
      <c r="D889" s="1">
        <v>353</v>
      </c>
      <c r="E889">
        <v>357.03155390000001</v>
      </c>
      <c r="F889" s="15">
        <f>VLOOKUP(B889,Sheet1!$A$2:B3136,2,FALSE)</f>
        <v>0.2608695652173913</v>
      </c>
      <c r="G889" s="15">
        <f t="shared" si="13"/>
        <v>93.138666234782605</v>
      </c>
    </row>
    <row r="890" spans="1:7" x14ac:dyDescent="0.3">
      <c r="A890" s="1" t="s">
        <v>161</v>
      </c>
      <c r="B890" s="4">
        <v>2015</v>
      </c>
      <c r="C890" s="3">
        <v>105616.17660000001</v>
      </c>
      <c r="D890" s="1">
        <v>305</v>
      </c>
      <c r="E890">
        <v>346.2825464</v>
      </c>
      <c r="F890" s="15">
        <f>VLOOKUP(B890,Sheet1!$A$2:B3559,2,FALSE)</f>
        <v>1.0434782608695652</v>
      </c>
      <c r="G890" s="15">
        <f t="shared" si="13"/>
        <v>361.33830928695653</v>
      </c>
    </row>
    <row r="891" spans="1:7" x14ac:dyDescent="0.3">
      <c r="A891" s="1" t="s">
        <v>161</v>
      </c>
      <c r="B891" s="4">
        <v>2016</v>
      </c>
      <c r="C891" s="3">
        <v>120689.79228591001</v>
      </c>
      <c r="D891" s="1">
        <v>331</v>
      </c>
      <c r="E891">
        <v>364.6217289604532</v>
      </c>
      <c r="F891" s="15">
        <f>VLOOKUP(B891,Sheet1!$A$2:B3982,2,FALSE)</f>
        <v>0.86956521739130443</v>
      </c>
      <c r="G891" s="15">
        <f t="shared" si="13"/>
        <v>317.06237300908975</v>
      </c>
    </row>
    <row r="892" spans="1:7" x14ac:dyDescent="0.3">
      <c r="A892" s="1" t="s">
        <v>161</v>
      </c>
      <c r="B892" s="4">
        <v>2017</v>
      </c>
      <c r="C892" s="3">
        <v>104681.90551020599</v>
      </c>
      <c r="D892" s="1">
        <v>273</v>
      </c>
      <c r="E892">
        <v>383.45020333408792</v>
      </c>
      <c r="F892" s="15">
        <f>VLOOKUP(B892,Sheet1!$A$2:B4405,2,FALSE)</f>
        <v>1</v>
      </c>
      <c r="G892" s="15">
        <f t="shared" si="13"/>
        <v>383.45020333408792</v>
      </c>
    </row>
    <row r="893" spans="1:7" x14ac:dyDescent="0.3">
      <c r="A893" s="1" t="s">
        <v>411</v>
      </c>
      <c r="B893" s="4">
        <v>2007</v>
      </c>
      <c r="C893" s="3">
        <v>344</v>
      </c>
      <c r="D893" s="1">
        <v>104630.54640000001</v>
      </c>
      <c r="E893">
        <v>304.15856509999998</v>
      </c>
      <c r="F893" s="15">
        <f>VLOOKUP(B893,Sheet1!$A$2:B426,2,FALSE)</f>
        <v>1.0434782608695652</v>
      </c>
      <c r="G893" s="15">
        <f t="shared" si="13"/>
        <v>317.3828505391304</v>
      </c>
    </row>
    <row r="894" spans="1:7" x14ac:dyDescent="0.3">
      <c r="A894" s="1" t="s">
        <v>411</v>
      </c>
      <c r="B894" s="4">
        <v>2008</v>
      </c>
      <c r="C894" s="3">
        <v>84999.515934178999</v>
      </c>
      <c r="D894" s="1">
        <v>174</v>
      </c>
      <c r="E894">
        <v>488.50296513895978</v>
      </c>
      <c r="F894" s="15">
        <f>VLOOKUP(B894,Sheet1!$A$2:B849,2,FALSE)</f>
        <v>1.3043478260869565</v>
      </c>
      <c r="G894" s="15">
        <f t="shared" si="13"/>
        <v>637.17778061603451</v>
      </c>
    </row>
    <row r="895" spans="1:7" x14ac:dyDescent="0.3">
      <c r="A895" s="1" t="s">
        <v>411</v>
      </c>
      <c r="B895" s="4">
        <v>2009</v>
      </c>
      <c r="C895" s="3">
        <v>76814.840478403697</v>
      </c>
      <c r="D895" s="1">
        <v>182</v>
      </c>
      <c r="E895">
        <v>422.05956306815216</v>
      </c>
      <c r="F895" s="15">
        <f>VLOOKUP(B895,Sheet1!$A$2:B1272,2,FALSE)</f>
        <v>1.5217391304347827</v>
      </c>
      <c r="G895" s="15">
        <f t="shared" si="13"/>
        <v>642.26455249501419</v>
      </c>
    </row>
    <row r="896" spans="1:7" x14ac:dyDescent="0.3">
      <c r="A896" s="1" t="s">
        <v>411</v>
      </c>
      <c r="B896" s="4">
        <v>2010</v>
      </c>
      <c r="C896" s="3">
        <v>53897.875010418</v>
      </c>
      <c r="D896" s="1">
        <v>133</v>
      </c>
      <c r="E896">
        <f>C896/D896</f>
        <v>405.24718052945866</v>
      </c>
      <c r="F896" s="15">
        <f>VLOOKUP(B896,Sheet1!$A$2:B1695,2,FALSE)</f>
        <v>1.3913043478260871</v>
      </c>
      <c r="G896" s="15">
        <f t="shared" si="13"/>
        <v>563.82216421489909</v>
      </c>
    </row>
    <row r="897" spans="1:7" x14ac:dyDescent="0.3">
      <c r="A897" s="1" t="s">
        <v>411</v>
      </c>
      <c r="B897" s="4">
        <v>2011</v>
      </c>
      <c r="C897" s="3">
        <v>63785.780613567003</v>
      </c>
      <c r="D897" s="1">
        <v>161</v>
      </c>
      <c r="E897">
        <f>C897/D897</f>
        <v>396.18497275507457</v>
      </c>
      <c r="F897" s="15">
        <f>VLOOKUP(B897,Sheet1!$A$2:B2118,2,FALSE)</f>
        <v>0.69565217391304357</v>
      </c>
      <c r="G897" s="15">
        <f t="shared" si="13"/>
        <v>275.60693756874758</v>
      </c>
    </row>
    <row r="898" spans="1:7" x14ac:dyDescent="0.3">
      <c r="A898" s="1" t="s">
        <v>411</v>
      </c>
      <c r="B898" s="4">
        <v>2012</v>
      </c>
      <c r="C898" s="3">
        <v>55636.441643419203</v>
      </c>
      <c r="D898" s="1">
        <v>148</v>
      </c>
      <c r="E898">
        <v>375.92190299607569</v>
      </c>
      <c r="F898" s="15">
        <f>VLOOKUP(B898,Sheet1!$A$2:B2541,2,FALSE)</f>
        <v>0.43478260869565222</v>
      </c>
      <c r="G898" s="15">
        <f t="shared" ref="G898:G961" si="14">F898*E898</f>
        <v>163.4443056504677</v>
      </c>
    </row>
    <row r="899" spans="1:7" x14ac:dyDescent="0.3">
      <c r="A899" s="1" t="s">
        <v>411</v>
      </c>
      <c r="B899" s="4">
        <v>2013</v>
      </c>
      <c r="C899" s="3">
        <v>93840.470300395493</v>
      </c>
      <c r="D899" s="1">
        <v>263</v>
      </c>
      <c r="E899">
        <v>356.80787186462163</v>
      </c>
      <c r="F899" s="15">
        <f>VLOOKUP(B899,Sheet1!$A$2:B2964,2,FALSE)</f>
        <v>0.39130434782608697</v>
      </c>
      <c r="G899" s="15">
        <f t="shared" si="14"/>
        <v>139.62047159919979</v>
      </c>
    </row>
    <row r="900" spans="1:7" x14ac:dyDescent="0.3">
      <c r="A900" s="1" t="s">
        <v>411</v>
      </c>
      <c r="B900" s="4">
        <v>2014</v>
      </c>
      <c r="C900" s="3">
        <v>99940.334719999999</v>
      </c>
      <c r="D900" s="1">
        <v>268</v>
      </c>
      <c r="E900">
        <v>372.91169669999999</v>
      </c>
      <c r="F900" s="15">
        <f>VLOOKUP(B900,Sheet1!$A$2:B3387,2,FALSE)</f>
        <v>0.2608695652173913</v>
      </c>
      <c r="G900" s="15">
        <f t="shared" si="14"/>
        <v>97.281312182608687</v>
      </c>
    </row>
    <row r="901" spans="1:7" x14ac:dyDescent="0.3">
      <c r="A901" s="1" t="s">
        <v>411</v>
      </c>
      <c r="B901" s="4">
        <v>2015</v>
      </c>
      <c r="C901" s="3">
        <v>140331.36660000001</v>
      </c>
      <c r="D901" s="1">
        <v>357</v>
      </c>
      <c r="E901">
        <v>393.08506039999997</v>
      </c>
      <c r="F901" s="15">
        <f>VLOOKUP(B901,Sheet1!$A$2:B3810,2,FALSE)</f>
        <v>1.0434782608695652</v>
      </c>
      <c r="G901" s="15">
        <f t="shared" si="14"/>
        <v>410.17571519999996</v>
      </c>
    </row>
    <row r="902" spans="1:7" x14ac:dyDescent="0.3">
      <c r="A902" s="1" t="s">
        <v>411</v>
      </c>
      <c r="B902" s="4">
        <v>2016</v>
      </c>
      <c r="C902" s="3">
        <v>163021.744953749</v>
      </c>
      <c r="D902" s="1">
        <v>391</v>
      </c>
      <c r="E902">
        <v>416.93540908887212</v>
      </c>
      <c r="F902" s="15">
        <f>VLOOKUP(B902,Sheet1!$A$2:B4233,2,FALSE)</f>
        <v>0.86956521739130443</v>
      </c>
      <c r="G902" s="15">
        <f t="shared" si="14"/>
        <v>362.55252964249752</v>
      </c>
    </row>
    <row r="903" spans="1:7" x14ac:dyDescent="0.3">
      <c r="A903" s="1" t="s">
        <v>411</v>
      </c>
      <c r="B903" s="4">
        <v>2017</v>
      </c>
      <c r="C903" s="3">
        <v>135278.11584147901</v>
      </c>
      <c r="D903" s="1">
        <v>310</v>
      </c>
      <c r="E903">
        <v>436.38101884348066</v>
      </c>
      <c r="F903" s="15">
        <f>VLOOKUP(B903,Sheet1!$A$2:B4656,2,FALSE)</f>
        <v>1</v>
      </c>
      <c r="G903" s="15">
        <f t="shared" si="14"/>
        <v>436.38101884348066</v>
      </c>
    </row>
    <row r="904" spans="1:7" x14ac:dyDescent="0.3">
      <c r="A904" s="1" t="s">
        <v>100</v>
      </c>
      <c r="B904" s="4">
        <v>2007</v>
      </c>
      <c r="C904" s="3">
        <v>197</v>
      </c>
      <c r="D904" s="1">
        <v>110318.95879999999</v>
      </c>
      <c r="E904">
        <v>559.9947148</v>
      </c>
      <c r="F904" s="15">
        <f>VLOOKUP(B904,Sheet1!$A$2:B114,2,FALSE)</f>
        <v>1.0434782608695652</v>
      </c>
      <c r="G904" s="15">
        <f t="shared" si="14"/>
        <v>584.34231109565212</v>
      </c>
    </row>
    <row r="905" spans="1:7" x14ac:dyDescent="0.3">
      <c r="A905" s="1" t="s">
        <v>100</v>
      </c>
      <c r="B905" s="4">
        <v>2008</v>
      </c>
      <c r="C905" s="3">
        <v>215401.301519473</v>
      </c>
      <c r="D905" s="1">
        <v>161</v>
      </c>
      <c r="E905">
        <v>1337.8962827296459</v>
      </c>
      <c r="F905" s="15">
        <f>VLOOKUP(B905,Sheet1!$A$2:B537,2,FALSE)</f>
        <v>1.3043478260869565</v>
      </c>
      <c r="G905" s="15">
        <f t="shared" si="14"/>
        <v>1745.0821079082339</v>
      </c>
    </row>
    <row r="906" spans="1:7" x14ac:dyDescent="0.3">
      <c r="A906" s="1" t="s">
        <v>100</v>
      </c>
      <c r="B906" s="4">
        <v>2009</v>
      </c>
      <c r="C906" s="3">
        <v>119453.688133791</v>
      </c>
      <c r="D906" s="1">
        <v>205</v>
      </c>
      <c r="E906">
        <v>582.70091772580975</v>
      </c>
      <c r="F906" s="15">
        <f>VLOOKUP(B906,Sheet1!$A$2:B960,2,FALSE)</f>
        <v>1.5217391304347827</v>
      </c>
      <c r="G906" s="15">
        <f t="shared" si="14"/>
        <v>886.71878784362355</v>
      </c>
    </row>
    <row r="907" spans="1:7" x14ac:dyDescent="0.3">
      <c r="A907" s="1" t="s">
        <v>100</v>
      </c>
      <c r="B907" s="4">
        <v>2010</v>
      </c>
      <c r="C907" s="3">
        <v>74946.486735001803</v>
      </c>
      <c r="D907" s="1">
        <v>131</v>
      </c>
      <c r="E907">
        <f>C907/D907</f>
        <v>572.11058576337257</v>
      </c>
      <c r="F907" s="15">
        <f>VLOOKUP(B907,Sheet1!$A$2:B1383,2,FALSE)</f>
        <v>1.3913043478260871</v>
      </c>
      <c r="G907" s="15">
        <f t="shared" si="14"/>
        <v>795.97994540990976</v>
      </c>
    </row>
    <row r="908" spans="1:7" x14ac:dyDescent="0.3">
      <c r="A908" s="1" t="s">
        <v>100</v>
      </c>
      <c r="B908" s="4">
        <v>2011</v>
      </c>
      <c r="C908" s="3">
        <v>75300.818821482695</v>
      </c>
      <c r="D908" s="1">
        <v>132</v>
      </c>
      <c r="E908">
        <f>C908/D908</f>
        <v>570.46074864759612</v>
      </c>
      <c r="F908" s="15">
        <f>VLOOKUP(B908,Sheet1!$A$2:B1806,2,FALSE)</f>
        <v>0.69565217391304357</v>
      </c>
      <c r="G908" s="15">
        <f t="shared" si="14"/>
        <v>396.84225992876259</v>
      </c>
    </row>
    <row r="909" spans="1:7" x14ac:dyDescent="0.3">
      <c r="A909" s="1" t="s">
        <v>100</v>
      </c>
      <c r="B909" s="4">
        <v>2012</v>
      </c>
      <c r="C909" s="3">
        <v>48644.673776124902</v>
      </c>
      <c r="D909" s="1">
        <v>90</v>
      </c>
      <c r="E909">
        <v>540.49637529027666</v>
      </c>
      <c r="F909" s="15">
        <f>VLOOKUP(B909,Sheet1!$A$2:B2229,2,FALSE)</f>
        <v>0.43478260869565222</v>
      </c>
      <c r="G909" s="15">
        <f t="shared" si="14"/>
        <v>234.99842403925075</v>
      </c>
    </row>
    <row r="910" spans="1:7" x14ac:dyDescent="0.3">
      <c r="A910" s="1" t="s">
        <v>100</v>
      </c>
      <c r="B910" s="4">
        <v>2013</v>
      </c>
      <c r="C910" s="3">
        <v>107812.35323685499</v>
      </c>
      <c r="D910" s="1">
        <v>199</v>
      </c>
      <c r="E910">
        <v>541.77061928067837</v>
      </c>
      <c r="F910" s="15">
        <f>VLOOKUP(B910,Sheet1!$A$2:B2652,2,FALSE)</f>
        <v>0.39130434782608697</v>
      </c>
      <c r="G910" s="15">
        <f t="shared" si="14"/>
        <v>211.99719884896112</v>
      </c>
    </row>
    <row r="911" spans="1:7" x14ac:dyDescent="0.3">
      <c r="A911" s="1" t="s">
        <v>100</v>
      </c>
      <c r="B911" s="4">
        <v>2014</v>
      </c>
      <c r="C911" s="3">
        <v>80551.440050000005</v>
      </c>
      <c r="D911" s="1">
        <v>135</v>
      </c>
      <c r="E911">
        <v>596.67733369999996</v>
      </c>
      <c r="F911" s="15">
        <f>VLOOKUP(B911,Sheet1!$A$2:B3075,2,FALSE)</f>
        <v>0.2608695652173913</v>
      </c>
      <c r="G911" s="15">
        <f t="shared" si="14"/>
        <v>155.65495661739129</v>
      </c>
    </row>
    <row r="912" spans="1:7" x14ac:dyDescent="0.3">
      <c r="A912" s="1" t="s">
        <v>100</v>
      </c>
      <c r="B912" s="4">
        <v>2015</v>
      </c>
      <c r="C912" s="3">
        <v>282057.23249999998</v>
      </c>
      <c r="D912" s="1">
        <v>499</v>
      </c>
      <c r="E912">
        <v>565.244955</v>
      </c>
      <c r="F912" s="15">
        <f>VLOOKUP(B912,Sheet1!$A$2:B3498,2,FALSE)</f>
        <v>1.0434782608695652</v>
      </c>
      <c r="G912" s="15">
        <f t="shared" si="14"/>
        <v>589.82082260869561</v>
      </c>
    </row>
    <row r="913" spans="1:7" x14ac:dyDescent="0.3">
      <c r="A913" s="1" t="s">
        <v>100</v>
      </c>
      <c r="B913" s="4">
        <v>2016</v>
      </c>
      <c r="C913" s="3">
        <v>288118.97284610901</v>
      </c>
      <c r="D913" s="1">
        <v>466</v>
      </c>
      <c r="E913">
        <v>618.28105760967594</v>
      </c>
      <c r="F913" s="15">
        <f>VLOOKUP(B913,Sheet1!$A$2:B3921,2,FALSE)</f>
        <v>0.86956521739130443</v>
      </c>
      <c r="G913" s="15">
        <f t="shared" si="14"/>
        <v>537.63570226928346</v>
      </c>
    </row>
    <row r="914" spans="1:7" x14ac:dyDescent="0.3">
      <c r="A914" s="1" t="s">
        <v>100</v>
      </c>
      <c r="B914" s="4">
        <v>2017</v>
      </c>
      <c r="C914" s="3">
        <v>330013.23376928101</v>
      </c>
      <c r="D914" s="1">
        <v>468</v>
      </c>
      <c r="E914">
        <v>705.15648241299357</v>
      </c>
      <c r="F914" s="15">
        <f>VLOOKUP(B914,Sheet1!$A$2:B4344,2,FALSE)</f>
        <v>1</v>
      </c>
      <c r="G914" s="15">
        <f t="shared" si="14"/>
        <v>705.15648241299357</v>
      </c>
    </row>
    <row r="915" spans="1:7" x14ac:dyDescent="0.3">
      <c r="A915" s="1" t="s">
        <v>62</v>
      </c>
      <c r="B915" s="4">
        <v>2007</v>
      </c>
      <c r="C915" s="3">
        <v>378</v>
      </c>
      <c r="D915" s="1">
        <v>111438.8893</v>
      </c>
      <c r="E915">
        <v>294.81187649999998</v>
      </c>
      <c r="F915" s="15">
        <f>VLOOKUP(B915,Sheet1!$A$2:B76,2,FALSE)</f>
        <v>1.0434782608695652</v>
      </c>
      <c r="G915" s="15">
        <f t="shared" si="14"/>
        <v>307.62978417391304</v>
      </c>
    </row>
    <row r="916" spans="1:7" x14ac:dyDescent="0.3">
      <c r="A916" s="1" t="s">
        <v>62</v>
      </c>
      <c r="B916" s="4">
        <v>2008</v>
      </c>
      <c r="C916" s="3">
        <v>490960.09440733201</v>
      </c>
      <c r="D916" s="1">
        <v>492</v>
      </c>
      <c r="E916">
        <v>997.88637074660983</v>
      </c>
      <c r="F916" s="15">
        <f>VLOOKUP(B916,Sheet1!$A$2:B499,2,FALSE)</f>
        <v>1.3043478260869565</v>
      </c>
      <c r="G916" s="15">
        <f t="shared" si="14"/>
        <v>1301.5909183651434</v>
      </c>
    </row>
    <row r="917" spans="1:7" x14ac:dyDescent="0.3">
      <c r="A917" s="1" t="s">
        <v>62</v>
      </c>
      <c r="B917" s="4">
        <v>2009</v>
      </c>
      <c r="C917" s="3">
        <v>76019.314824972593</v>
      </c>
      <c r="D917" s="1">
        <v>206</v>
      </c>
      <c r="E917">
        <v>369.02580012122615</v>
      </c>
      <c r="F917" s="15">
        <f>VLOOKUP(B917,Sheet1!$A$2:B922,2,FALSE)</f>
        <v>1.5217391304347827</v>
      </c>
      <c r="G917" s="15">
        <f t="shared" si="14"/>
        <v>561.56100018447466</v>
      </c>
    </row>
    <row r="918" spans="1:7" x14ac:dyDescent="0.3">
      <c r="A918" s="1" t="s">
        <v>62</v>
      </c>
      <c r="B918" s="4">
        <v>2010</v>
      </c>
      <c r="C918" s="3">
        <v>48735.2186867747</v>
      </c>
      <c r="D918" s="1">
        <v>137</v>
      </c>
      <c r="E918">
        <f>C918/D918</f>
        <v>355.73152326112921</v>
      </c>
      <c r="F918" s="15">
        <f>VLOOKUP(B918,Sheet1!$A$2:B1345,2,FALSE)</f>
        <v>1.3913043478260871</v>
      </c>
      <c r="G918" s="15">
        <f t="shared" si="14"/>
        <v>494.93081497200592</v>
      </c>
    </row>
    <row r="919" spans="1:7" x14ac:dyDescent="0.3">
      <c r="A919" s="1" t="s">
        <v>62</v>
      </c>
      <c r="B919" s="4">
        <v>2011</v>
      </c>
      <c r="C919" s="3">
        <v>84088.213154423094</v>
      </c>
      <c r="D919" s="1">
        <v>231</v>
      </c>
      <c r="E919">
        <f>C919/D919</f>
        <v>364.01823876373635</v>
      </c>
      <c r="F919" s="15">
        <f>VLOOKUP(B919,Sheet1!$A$2:B1768,2,FALSE)</f>
        <v>0.69565217391304357</v>
      </c>
      <c r="G919" s="15">
        <f t="shared" si="14"/>
        <v>253.23007913999055</v>
      </c>
    </row>
    <row r="920" spans="1:7" x14ac:dyDescent="0.3">
      <c r="A920" s="1" t="s">
        <v>62</v>
      </c>
      <c r="B920" s="4">
        <v>2012</v>
      </c>
      <c r="C920" s="3">
        <v>53997.254091985997</v>
      </c>
      <c r="D920" s="1">
        <v>154</v>
      </c>
      <c r="E920">
        <v>350.63152007783117</v>
      </c>
      <c r="F920" s="15">
        <f>VLOOKUP(B920,Sheet1!$A$2:B2191,2,FALSE)</f>
        <v>0.43478260869565222</v>
      </c>
      <c r="G920" s="15">
        <f t="shared" si="14"/>
        <v>152.4484869903614</v>
      </c>
    </row>
    <row r="921" spans="1:7" x14ac:dyDescent="0.3">
      <c r="A921" s="1" t="s">
        <v>62</v>
      </c>
      <c r="B921" s="4">
        <v>2013</v>
      </c>
      <c r="C921" s="3">
        <v>105296.404249484</v>
      </c>
      <c r="D921" s="1">
        <v>304</v>
      </c>
      <c r="E921">
        <v>346.36975082067102</v>
      </c>
      <c r="F921" s="15">
        <f>VLOOKUP(B921,Sheet1!$A$2:B2614,2,FALSE)</f>
        <v>0.39130434782608697</v>
      </c>
      <c r="G921" s="15">
        <f t="shared" si="14"/>
        <v>135.53598945156693</v>
      </c>
    </row>
    <row r="922" spans="1:7" x14ac:dyDescent="0.3">
      <c r="A922" s="1" t="s">
        <v>62</v>
      </c>
      <c r="B922" s="4">
        <v>2014</v>
      </c>
      <c r="C922" s="3">
        <v>51573.63852</v>
      </c>
      <c r="D922" s="1">
        <v>145</v>
      </c>
      <c r="E922">
        <v>355.68026570000001</v>
      </c>
      <c r="F922" s="15">
        <f>VLOOKUP(B922,Sheet1!$A$2:B3037,2,FALSE)</f>
        <v>0.2608695652173913</v>
      </c>
      <c r="G922" s="15">
        <f t="shared" si="14"/>
        <v>92.786156269565211</v>
      </c>
    </row>
    <row r="923" spans="1:7" x14ac:dyDescent="0.3">
      <c r="A923" s="1" t="s">
        <v>62</v>
      </c>
      <c r="B923" s="4">
        <v>2015</v>
      </c>
      <c r="C923" s="3">
        <v>186051.8683</v>
      </c>
      <c r="D923" s="1">
        <v>472</v>
      </c>
      <c r="E923">
        <v>394.17768710000001</v>
      </c>
      <c r="F923" s="15">
        <f>VLOOKUP(B923,Sheet1!$A$2:B3460,2,FALSE)</f>
        <v>1.0434782608695652</v>
      </c>
      <c r="G923" s="15">
        <f t="shared" si="14"/>
        <v>411.31584740869567</v>
      </c>
    </row>
    <row r="924" spans="1:7" x14ac:dyDescent="0.3">
      <c r="A924" s="1" t="s">
        <v>62</v>
      </c>
      <c r="B924" s="4">
        <v>2016</v>
      </c>
      <c r="C924" s="3">
        <v>167315.893175837</v>
      </c>
      <c r="D924" s="1">
        <v>384</v>
      </c>
      <c r="E924">
        <v>435.71847181207551</v>
      </c>
      <c r="F924" s="15">
        <f>VLOOKUP(B924,Sheet1!$A$2:B3883,2,FALSE)</f>
        <v>0.86956521739130443</v>
      </c>
      <c r="G924" s="15">
        <f t="shared" si="14"/>
        <v>378.88562766267438</v>
      </c>
    </row>
    <row r="925" spans="1:7" x14ac:dyDescent="0.3">
      <c r="A925" s="1" t="s">
        <v>62</v>
      </c>
      <c r="B925" s="4">
        <v>2017</v>
      </c>
      <c r="C925" s="3">
        <v>171069.44609644401</v>
      </c>
      <c r="D925" s="1">
        <v>369</v>
      </c>
      <c r="E925">
        <v>463.60283494971276</v>
      </c>
      <c r="F925" s="15">
        <f>VLOOKUP(B925,Sheet1!$A$2:B4306,2,FALSE)</f>
        <v>1</v>
      </c>
      <c r="G925" s="15">
        <f t="shared" si="14"/>
        <v>463.60283494971276</v>
      </c>
    </row>
    <row r="926" spans="1:7" x14ac:dyDescent="0.3">
      <c r="A926" s="1" t="s">
        <v>63</v>
      </c>
      <c r="B926" s="4">
        <v>2007</v>
      </c>
      <c r="C926" s="3">
        <v>14</v>
      </c>
      <c r="D926" s="1">
        <v>3710.9128420000002</v>
      </c>
      <c r="E926">
        <v>265.065203</v>
      </c>
      <c r="F926" s="15">
        <f>VLOOKUP(B926,Sheet1!$A$2:B77,2,FALSE)</f>
        <v>1.0434782608695652</v>
      </c>
      <c r="G926" s="15">
        <f t="shared" si="14"/>
        <v>276.58977704347825</v>
      </c>
    </row>
    <row r="927" spans="1:7" x14ac:dyDescent="0.3">
      <c r="A927" s="1" t="s">
        <v>63</v>
      </c>
      <c r="B927" s="4">
        <v>2008</v>
      </c>
      <c r="C927" s="3">
        <v>5791.0008569408401</v>
      </c>
      <c r="D927" s="1">
        <v>13</v>
      </c>
      <c r="E927">
        <v>445.46160438006461</v>
      </c>
      <c r="F927" s="15">
        <f>VLOOKUP(B927,Sheet1!$A$2:B500,2,FALSE)</f>
        <v>1.3043478260869565</v>
      </c>
      <c r="G927" s="15">
        <f t="shared" si="14"/>
        <v>581.03687527834518</v>
      </c>
    </row>
    <row r="928" spans="1:7" x14ac:dyDescent="0.3">
      <c r="A928" s="1" t="s">
        <v>63</v>
      </c>
      <c r="B928" s="4">
        <v>2009</v>
      </c>
      <c r="C928" s="3">
        <v>3229.2758633557701</v>
      </c>
      <c r="D928" s="1">
        <v>10</v>
      </c>
      <c r="E928">
        <v>322.92758633557702</v>
      </c>
      <c r="F928" s="15">
        <f>VLOOKUP(B928,Sheet1!$A$2:B923,2,FALSE)</f>
        <v>1.5217391304347827</v>
      </c>
      <c r="G928" s="15">
        <f t="shared" si="14"/>
        <v>491.41154442370419</v>
      </c>
    </row>
    <row r="929" spans="1:7" x14ac:dyDescent="0.3">
      <c r="A929" s="1" t="s">
        <v>63</v>
      </c>
      <c r="B929" s="4">
        <v>2010</v>
      </c>
      <c r="C929" s="3">
        <v>310.07751937984398</v>
      </c>
      <c r="D929" s="1">
        <v>1</v>
      </c>
      <c r="E929">
        <f>C929/D929</f>
        <v>310.07751937984398</v>
      </c>
      <c r="F929" s="15">
        <f>VLOOKUP(B929,Sheet1!$A$2:B1346,2,FALSE)</f>
        <v>1.3913043478260871</v>
      </c>
      <c r="G929" s="15">
        <f t="shared" si="14"/>
        <v>431.41220087630472</v>
      </c>
    </row>
    <row r="930" spans="1:7" x14ac:dyDescent="0.3">
      <c r="A930" s="1" t="s">
        <v>63</v>
      </c>
      <c r="B930" s="4">
        <v>2011</v>
      </c>
      <c r="C930" s="3">
        <v>1979.9969745851499</v>
      </c>
      <c r="D930" s="1">
        <v>6</v>
      </c>
      <c r="E930">
        <f>C930/D930</f>
        <v>329.99949576419164</v>
      </c>
      <c r="F930" s="15">
        <f>VLOOKUP(B930,Sheet1!$A$2:B1769,2,FALSE)</f>
        <v>0.69565217391304357</v>
      </c>
      <c r="G930" s="15">
        <f t="shared" si="14"/>
        <v>229.56486661856812</v>
      </c>
    </row>
    <row r="931" spans="1:7" x14ac:dyDescent="0.3">
      <c r="A931" s="1" t="s">
        <v>63</v>
      </c>
      <c r="B931" s="4">
        <v>2012</v>
      </c>
      <c r="C931" s="3">
        <v>942.03920205233499</v>
      </c>
      <c r="D931" s="1">
        <v>3</v>
      </c>
      <c r="E931">
        <v>314.01306735077833</v>
      </c>
      <c r="F931" s="15">
        <f>VLOOKUP(B931,Sheet1!$A$2:B2192,2,FALSE)</f>
        <v>0.43478260869565222</v>
      </c>
      <c r="G931" s="15">
        <f t="shared" si="14"/>
        <v>136.52742058729493</v>
      </c>
    </row>
    <row r="932" spans="1:7" x14ac:dyDescent="0.3">
      <c r="A932" s="1" t="s">
        <v>63</v>
      </c>
      <c r="B932" s="4">
        <v>2013</v>
      </c>
      <c r="C932" s="3">
        <v>2436.14182370855</v>
      </c>
      <c r="D932" s="1">
        <v>8</v>
      </c>
      <c r="E932">
        <v>304.51772796356875</v>
      </c>
      <c r="F932" s="15">
        <f>VLOOKUP(B932,Sheet1!$A$2:B2615,2,FALSE)</f>
        <v>0.39130434782608697</v>
      </c>
      <c r="G932" s="15">
        <f t="shared" si="14"/>
        <v>119.15911094226604</v>
      </c>
    </row>
    <row r="933" spans="1:7" x14ac:dyDescent="0.3">
      <c r="A933" s="1" t="s">
        <v>63</v>
      </c>
      <c r="B933" s="4">
        <v>2014</v>
      </c>
      <c r="C933" s="3">
        <v>3367.2092750000002</v>
      </c>
      <c r="D933" s="1">
        <v>9</v>
      </c>
      <c r="E933">
        <v>374.13436389999998</v>
      </c>
      <c r="F933" s="15">
        <f>VLOOKUP(B933,Sheet1!$A$2:B3038,2,FALSE)</f>
        <v>0.2608695652173913</v>
      </c>
      <c r="G933" s="15">
        <f t="shared" si="14"/>
        <v>97.600268843478247</v>
      </c>
    </row>
    <row r="934" spans="1:7" x14ac:dyDescent="0.3">
      <c r="A934" s="1" t="s">
        <v>63</v>
      </c>
      <c r="B934" s="4">
        <v>2015</v>
      </c>
      <c r="C934" s="3">
        <v>4296.8964830000004</v>
      </c>
      <c r="D934" s="1">
        <v>13</v>
      </c>
      <c r="E934">
        <v>330.53049870000001</v>
      </c>
      <c r="F934" s="15">
        <f>VLOOKUP(B934,Sheet1!$A$2:B3461,2,FALSE)</f>
        <v>1.0434782608695652</v>
      </c>
      <c r="G934" s="15">
        <f t="shared" si="14"/>
        <v>344.90138994782609</v>
      </c>
    </row>
    <row r="935" spans="1:7" x14ac:dyDescent="0.3">
      <c r="A935" s="1" t="s">
        <v>63</v>
      </c>
      <c r="B935" s="4">
        <v>2016</v>
      </c>
      <c r="C935" s="3">
        <v>2551.6239856081602</v>
      </c>
      <c r="D935" s="1">
        <v>7</v>
      </c>
      <c r="E935">
        <v>364.51771222973719</v>
      </c>
      <c r="F935" s="15">
        <f>VLOOKUP(B935,Sheet1!$A$2:B3884,2,FALSE)</f>
        <v>0.86956521739130443</v>
      </c>
      <c r="G935" s="15">
        <f t="shared" si="14"/>
        <v>316.97192367803234</v>
      </c>
    </row>
    <row r="936" spans="1:7" x14ac:dyDescent="0.3">
      <c r="A936" s="1" t="s">
        <v>63</v>
      </c>
      <c r="B936" s="4">
        <v>2017</v>
      </c>
      <c r="C936" s="3">
        <v>4174.5703870554198</v>
      </c>
      <c r="D936" s="1">
        <v>11</v>
      </c>
      <c r="E936">
        <v>379.50639882321997</v>
      </c>
      <c r="F936" s="15">
        <f>VLOOKUP(B936,Sheet1!$A$2:B4307,2,FALSE)</f>
        <v>1</v>
      </c>
      <c r="G936" s="15">
        <f t="shared" si="14"/>
        <v>379.50639882321997</v>
      </c>
    </row>
    <row r="937" spans="1:7" x14ac:dyDescent="0.3">
      <c r="A937" s="1" t="s">
        <v>64</v>
      </c>
      <c r="B937" s="4">
        <v>2007</v>
      </c>
      <c r="C937" s="3">
        <v>86</v>
      </c>
      <c r="D937" s="1">
        <v>24813.66574</v>
      </c>
      <c r="E937">
        <v>288.53099700000001</v>
      </c>
      <c r="F937" s="15">
        <f>VLOOKUP(B937,Sheet1!$A$2:B78,2,FALSE)</f>
        <v>1.0434782608695652</v>
      </c>
      <c r="G937" s="15">
        <f t="shared" si="14"/>
        <v>301.07582295652173</v>
      </c>
    </row>
    <row r="938" spans="1:7" x14ac:dyDescent="0.3">
      <c r="A938" s="1" t="s">
        <v>64</v>
      </c>
      <c r="B938" s="4">
        <v>2008</v>
      </c>
      <c r="C938" s="3">
        <v>114944.49038024399</v>
      </c>
      <c r="D938" s="1">
        <v>192</v>
      </c>
      <c r="E938">
        <v>598.66922073043747</v>
      </c>
      <c r="F938" s="15">
        <f>VLOOKUP(B938,Sheet1!$A$2:B501,2,FALSE)</f>
        <v>1.3043478260869565</v>
      </c>
      <c r="G938" s="15">
        <f t="shared" si="14"/>
        <v>780.87289660491842</v>
      </c>
    </row>
    <row r="939" spans="1:7" x14ac:dyDescent="0.3">
      <c r="A939" s="1" t="s">
        <v>64</v>
      </c>
      <c r="B939" s="4">
        <v>2009</v>
      </c>
      <c r="C939" s="3">
        <v>11904.3663497655</v>
      </c>
      <c r="D939" s="1">
        <v>34</v>
      </c>
      <c r="E939">
        <v>350.12842205192646</v>
      </c>
      <c r="F939" s="15">
        <f>VLOOKUP(B939,Sheet1!$A$2:B924,2,FALSE)</f>
        <v>1.5217391304347827</v>
      </c>
      <c r="G939" s="15">
        <f t="shared" si="14"/>
        <v>532.80412051380119</v>
      </c>
    </row>
    <row r="940" spans="1:7" x14ac:dyDescent="0.3">
      <c r="A940" s="1" t="s">
        <v>64</v>
      </c>
      <c r="B940" s="4">
        <v>2010</v>
      </c>
      <c r="C940" s="3">
        <v>12629.2984891165</v>
      </c>
      <c r="D940" s="1">
        <v>36</v>
      </c>
      <c r="E940">
        <f>C940/D940</f>
        <v>350.81384691990274</v>
      </c>
      <c r="F940" s="15">
        <f>VLOOKUP(B940,Sheet1!$A$2:B1347,2,FALSE)</f>
        <v>1.3913043478260871</v>
      </c>
      <c r="G940" s="15">
        <f t="shared" si="14"/>
        <v>488.08883049725608</v>
      </c>
    </row>
    <row r="941" spans="1:7" x14ac:dyDescent="0.3">
      <c r="A941" s="1" t="s">
        <v>64</v>
      </c>
      <c r="B941" s="4">
        <v>2011</v>
      </c>
      <c r="C941" s="3">
        <v>20463.501362446099</v>
      </c>
      <c r="D941" s="1">
        <v>55</v>
      </c>
      <c r="E941">
        <f>C941/D941</f>
        <v>372.0636611353836</v>
      </c>
      <c r="F941" s="15">
        <f>VLOOKUP(B941,Sheet1!$A$2:B1770,2,FALSE)</f>
        <v>0.69565217391304357</v>
      </c>
      <c r="G941" s="15">
        <f t="shared" si="14"/>
        <v>258.82689470287556</v>
      </c>
    </row>
    <row r="942" spans="1:7" x14ac:dyDescent="0.3">
      <c r="A942" s="1" t="s">
        <v>64</v>
      </c>
      <c r="B942" s="4">
        <v>2012</v>
      </c>
      <c r="C942" s="3">
        <v>17547.916285309999</v>
      </c>
      <c r="D942" s="1">
        <v>46</v>
      </c>
      <c r="E942">
        <v>381.47644098499995</v>
      </c>
      <c r="F942" s="15">
        <f>VLOOKUP(B942,Sheet1!$A$2:B2193,2,FALSE)</f>
        <v>0.43478260869565222</v>
      </c>
      <c r="G942" s="15">
        <f t="shared" si="14"/>
        <v>165.8593221673913</v>
      </c>
    </row>
    <row r="943" spans="1:7" x14ac:dyDescent="0.3">
      <c r="A943" s="1" t="s">
        <v>64</v>
      </c>
      <c r="B943" s="4">
        <v>2013</v>
      </c>
      <c r="C943" s="3">
        <v>15289.5967742454</v>
      </c>
      <c r="D943" s="1">
        <v>39</v>
      </c>
      <c r="E943">
        <v>392.04094292936924</v>
      </c>
      <c r="F943" s="15">
        <f>VLOOKUP(B943,Sheet1!$A$2:B2616,2,FALSE)</f>
        <v>0.39130434782608697</v>
      </c>
      <c r="G943" s="15">
        <f t="shared" si="14"/>
        <v>153.407325494101</v>
      </c>
    </row>
    <row r="944" spans="1:7" x14ac:dyDescent="0.3">
      <c r="A944" s="1" t="s">
        <v>64</v>
      </c>
      <c r="B944" s="4">
        <v>2014</v>
      </c>
      <c r="C944" s="3">
        <v>43407.978210000001</v>
      </c>
      <c r="D944" s="1">
        <v>117</v>
      </c>
      <c r="E944">
        <v>371.00836079999999</v>
      </c>
      <c r="F944" s="15">
        <f>VLOOKUP(B944,Sheet1!$A$2:B3039,2,FALSE)</f>
        <v>0.2608695652173913</v>
      </c>
      <c r="G944" s="15">
        <f t="shared" si="14"/>
        <v>96.784789773913033</v>
      </c>
    </row>
    <row r="945" spans="1:7" x14ac:dyDescent="0.3">
      <c r="A945" s="1" t="s">
        <v>64</v>
      </c>
      <c r="B945" s="4">
        <v>2015</v>
      </c>
      <c r="C945" s="3">
        <v>45426.13379</v>
      </c>
      <c r="D945" s="1">
        <v>106</v>
      </c>
      <c r="E945">
        <v>428.54843199999999</v>
      </c>
      <c r="F945" s="15">
        <f>VLOOKUP(B945,Sheet1!$A$2:B3462,2,FALSE)</f>
        <v>1.0434782608695652</v>
      </c>
      <c r="G945" s="15">
        <f t="shared" si="14"/>
        <v>447.18097252173914</v>
      </c>
    </row>
    <row r="946" spans="1:7" x14ac:dyDescent="0.3">
      <c r="A946" s="1" t="s">
        <v>64</v>
      </c>
      <c r="B946" s="4">
        <v>2016</v>
      </c>
      <c r="C946" s="3">
        <v>35140.832024487798</v>
      </c>
      <c r="D946" s="1">
        <v>83</v>
      </c>
      <c r="E946">
        <v>423.38351836732289</v>
      </c>
      <c r="F946" s="15">
        <f>VLOOKUP(B946,Sheet1!$A$2:B3885,2,FALSE)</f>
        <v>0.86956521739130443</v>
      </c>
      <c r="G946" s="15">
        <f t="shared" si="14"/>
        <v>368.15958118897646</v>
      </c>
    </row>
    <row r="947" spans="1:7" x14ac:dyDescent="0.3">
      <c r="A947" s="1" t="s">
        <v>64</v>
      </c>
      <c r="B947" s="4">
        <v>2017</v>
      </c>
      <c r="C947" s="3">
        <v>36619.4744748761</v>
      </c>
      <c r="D947" s="1">
        <v>76</v>
      </c>
      <c r="E947">
        <v>481.83519045889608</v>
      </c>
      <c r="F947" s="15">
        <f>VLOOKUP(B947,Sheet1!$A$2:B4308,2,FALSE)</f>
        <v>1</v>
      </c>
      <c r="G947" s="15">
        <f t="shared" si="14"/>
        <v>481.83519045889608</v>
      </c>
    </row>
    <row r="948" spans="1:7" x14ac:dyDescent="0.3">
      <c r="A948" s="1" t="s">
        <v>52</v>
      </c>
      <c r="B948" s="4">
        <v>2007</v>
      </c>
      <c r="C948" s="3">
        <v>60</v>
      </c>
      <c r="D948" s="1">
        <v>16444.268469999999</v>
      </c>
      <c r="E948">
        <v>274.0711412</v>
      </c>
      <c r="F948" s="15">
        <f>VLOOKUP(B948,Sheet1!$A$2:B65,2,FALSE)</f>
        <v>1.0434782608695652</v>
      </c>
      <c r="G948" s="15">
        <f t="shared" si="14"/>
        <v>285.98727777391304</v>
      </c>
    </row>
    <row r="949" spans="1:7" x14ac:dyDescent="0.3">
      <c r="A949" s="1" t="s">
        <v>52</v>
      </c>
      <c r="B949" s="4">
        <v>2008</v>
      </c>
      <c r="C949" s="3">
        <v>116241.37888562601</v>
      </c>
      <c r="D949" s="1">
        <v>181</v>
      </c>
      <c r="E949">
        <v>642.21756290401106</v>
      </c>
      <c r="F949" s="15">
        <f>VLOOKUP(B949,Sheet1!$A$2:B488,2,FALSE)</f>
        <v>1.3043478260869565</v>
      </c>
      <c r="G949" s="15">
        <f t="shared" si="14"/>
        <v>837.67508204871012</v>
      </c>
    </row>
    <row r="950" spans="1:7" x14ac:dyDescent="0.3">
      <c r="A950" s="1" t="s">
        <v>52</v>
      </c>
      <c r="B950" s="4">
        <v>2009</v>
      </c>
      <c r="C950" s="3">
        <v>6430.5815217374502</v>
      </c>
      <c r="D950" s="1">
        <v>19</v>
      </c>
      <c r="E950">
        <v>338.45165903881315</v>
      </c>
      <c r="F950" s="15">
        <f>VLOOKUP(B950,Sheet1!$A$2:B911,2,FALSE)</f>
        <v>1.5217391304347827</v>
      </c>
      <c r="G950" s="15">
        <f t="shared" si="14"/>
        <v>515.03513331993304</v>
      </c>
    </row>
    <row r="951" spans="1:7" x14ac:dyDescent="0.3">
      <c r="A951" s="1" t="s">
        <v>52</v>
      </c>
      <c r="B951" s="4">
        <v>2010</v>
      </c>
      <c r="C951" s="3">
        <v>4505.0204991413202</v>
      </c>
      <c r="D951" s="1">
        <v>13</v>
      </c>
      <c r="E951">
        <f>C951/D951</f>
        <v>346.54003839548619</v>
      </c>
      <c r="F951" s="15">
        <f>VLOOKUP(B951,Sheet1!$A$2:B1334,2,FALSE)</f>
        <v>1.3913043478260871</v>
      </c>
      <c r="G951" s="15">
        <f t="shared" si="14"/>
        <v>482.14266211545913</v>
      </c>
    </row>
    <row r="952" spans="1:7" x14ac:dyDescent="0.3">
      <c r="A952" s="1" t="s">
        <v>52</v>
      </c>
      <c r="B952" s="4">
        <v>2011</v>
      </c>
      <c r="C952" s="3">
        <v>5436.0375234961302</v>
      </c>
      <c r="D952" s="1">
        <v>15</v>
      </c>
      <c r="E952">
        <f>C952/D952</f>
        <v>362.40250156640866</v>
      </c>
      <c r="F952" s="15">
        <f>VLOOKUP(B952,Sheet1!$A$2:B1757,2,FALSE)</f>
        <v>0.69565217391304357</v>
      </c>
      <c r="G952" s="15">
        <f t="shared" si="14"/>
        <v>252.10608804619736</v>
      </c>
    </row>
    <row r="953" spans="1:7" x14ac:dyDescent="0.3">
      <c r="A953" s="1" t="s">
        <v>52</v>
      </c>
      <c r="B953" s="4">
        <v>2012</v>
      </c>
      <c r="C953" s="3">
        <v>3702.5259855822501</v>
      </c>
      <c r="D953" s="1">
        <v>10</v>
      </c>
      <c r="E953">
        <v>370.25259855822503</v>
      </c>
      <c r="F953" s="15">
        <f>VLOOKUP(B953,Sheet1!$A$2:B2180,2,FALSE)</f>
        <v>0.43478260869565222</v>
      </c>
      <c r="G953" s="15">
        <f t="shared" si="14"/>
        <v>160.97939067748916</v>
      </c>
    </row>
    <row r="954" spans="1:7" x14ac:dyDescent="0.3">
      <c r="A954" s="1" t="s">
        <v>52</v>
      </c>
      <c r="B954" s="4">
        <v>2013</v>
      </c>
      <c r="C954" s="3">
        <v>7703.4739661950698</v>
      </c>
      <c r="D954" s="1">
        <v>22</v>
      </c>
      <c r="E954">
        <v>350.15790755432135</v>
      </c>
      <c r="F954" s="15">
        <f>VLOOKUP(B954,Sheet1!$A$2:B2603,2,FALSE)</f>
        <v>0.39130434782608697</v>
      </c>
      <c r="G954" s="15">
        <f t="shared" si="14"/>
        <v>137.01831165169096</v>
      </c>
    </row>
    <row r="955" spans="1:7" x14ac:dyDescent="0.3">
      <c r="A955" s="1" t="s">
        <v>52</v>
      </c>
      <c r="B955" s="4">
        <v>2014</v>
      </c>
      <c r="C955" s="3">
        <v>19837.385200000001</v>
      </c>
      <c r="D955" s="1">
        <v>45</v>
      </c>
      <c r="E955">
        <v>440.83078219999999</v>
      </c>
      <c r="F955" s="15">
        <f>VLOOKUP(B955,Sheet1!$A$2:B3026,2,FALSE)</f>
        <v>0.2608695652173913</v>
      </c>
      <c r="G955" s="15">
        <f t="shared" si="14"/>
        <v>114.99933448695651</v>
      </c>
    </row>
    <row r="956" spans="1:7" x14ac:dyDescent="0.3">
      <c r="A956" s="1" t="s">
        <v>52</v>
      </c>
      <c r="B956" s="4">
        <v>2015</v>
      </c>
      <c r="C956" s="3">
        <v>12668.61629</v>
      </c>
      <c r="D956" s="1">
        <v>34</v>
      </c>
      <c r="E956">
        <v>372.60636140000003</v>
      </c>
      <c r="F956" s="15">
        <f>VLOOKUP(B956,Sheet1!$A$2:B3449,2,FALSE)</f>
        <v>1.0434782608695652</v>
      </c>
      <c r="G956" s="15">
        <f t="shared" si="14"/>
        <v>388.80663798260872</v>
      </c>
    </row>
    <row r="957" spans="1:7" x14ac:dyDescent="0.3">
      <c r="A957" s="1" t="s">
        <v>52</v>
      </c>
      <c r="B957" s="4">
        <v>2016</v>
      </c>
      <c r="C957" s="3">
        <v>9423.43805959782</v>
      </c>
      <c r="D957" s="1">
        <v>25</v>
      </c>
      <c r="E957">
        <v>376.93752238391278</v>
      </c>
      <c r="F957" s="15">
        <f>VLOOKUP(B957,Sheet1!$A$2:B3872,2,FALSE)</f>
        <v>0.86956521739130443</v>
      </c>
      <c r="G957" s="15">
        <f t="shared" si="14"/>
        <v>327.7717585947068</v>
      </c>
    </row>
    <row r="958" spans="1:7" x14ac:dyDescent="0.3">
      <c r="A958" s="1" t="s">
        <v>52</v>
      </c>
      <c r="B958" s="4">
        <v>2017</v>
      </c>
      <c r="C958" s="3">
        <v>9868.9951319947995</v>
      </c>
      <c r="D958" s="1">
        <v>25</v>
      </c>
      <c r="E958">
        <v>394.75980527979198</v>
      </c>
      <c r="F958" s="15">
        <f>VLOOKUP(B958,Sheet1!$A$2:B4295,2,FALSE)</f>
        <v>1</v>
      </c>
      <c r="G958" s="15">
        <f t="shared" si="14"/>
        <v>394.75980527979198</v>
      </c>
    </row>
    <row r="959" spans="1:7" x14ac:dyDescent="0.3">
      <c r="A959" s="1" t="s">
        <v>181</v>
      </c>
      <c r="B959" s="4">
        <v>2007</v>
      </c>
      <c r="C959" s="3">
        <v>173</v>
      </c>
      <c r="D959" s="1">
        <v>62090.017240000001</v>
      </c>
      <c r="E959">
        <v>358.9018337</v>
      </c>
      <c r="F959" s="15">
        <f>VLOOKUP(B959,Sheet1!$A$2:B195,2,FALSE)</f>
        <v>1.0434782608695652</v>
      </c>
      <c r="G959" s="15">
        <f t="shared" si="14"/>
        <v>374.50626125217389</v>
      </c>
    </row>
    <row r="960" spans="1:7" x14ac:dyDescent="0.3">
      <c r="A960" s="1" t="s">
        <v>181</v>
      </c>
      <c r="B960" s="4">
        <v>2008</v>
      </c>
      <c r="C960" s="3">
        <v>26510.570840350701</v>
      </c>
      <c r="D960" s="1">
        <v>50</v>
      </c>
      <c r="E960">
        <v>530.21141680701407</v>
      </c>
      <c r="F960" s="15">
        <f>VLOOKUP(B960,Sheet1!$A$2:B618,2,FALSE)</f>
        <v>1.3043478260869565</v>
      </c>
      <c r="G960" s="15">
        <f t="shared" si="14"/>
        <v>691.58010887871399</v>
      </c>
    </row>
    <row r="961" spans="1:7" x14ac:dyDescent="0.3">
      <c r="A961" s="1" t="s">
        <v>181</v>
      </c>
      <c r="B961" s="4">
        <v>2009</v>
      </c>
      <c r="C961" s="3">
        <v>47494.530668886597</v>
      </c>
      <c r="D961" s="1">
        <v>112</v>
      </c>
      <c r="E961">
        <v>424.05830954363034</v>
      </c>
      <c r="F961" s="15">
        <f>VLOOKUP(B961,Sheet1!$A$2:B1041,2,FALSE)</f>
        <v>1.5217391304347827</v>
      </c>
      <c r="G961" s="15">
        <f t="shared" si="14"/>
        <v>645.3061232185679</v>
      </c>
    </row>
    <row r="962" spans="1:7" x14ac:dyDescent="0.3">
      <c r="A962" s="1" t="s">
        <v>181</v>
      </c>
      <c r="B962" s="4">
        <v>2010</v>
      </c>
      <c r="C962" s="3">
        <v>34289.3859593038</v>
      </c>
      <c r="D962" s="1">
        <v>81</v>
      </c>
      <c r="E962">
        <f>C962/D962</f>
        <v>423.32575258399754</v>
      </c>
      <c r="F962" s="15">
        <f>VLOOKUP(B962,Sheet1!$A$2:B1464,2,FALSE)</f>
        <v>1.3913043478260871</v>
      </c>
      <c r="G962" s="15">
        <f t="shared" ref="G962:G1025" si="15">F962*E962</f>
        <v>588.97496011686621</v>
      </c>
    </row>
    <row r="963" spans="1:7" x14ac:dyDescent="0.3">
      <c r="A963" s="1" t="s">
        <v>181</v>
      </c>
      <c r="B963" s="4">
        <v>2011</v>
      </c>
      <c r="C963" s="3">
        <v>49125.575776762897</v>
      </c>
      <c r="D963" s="1">
        <v>118</v>
      </c>
      <c r="E963">
        <f>C963/D963</f>
        <v>416.31843878612625</v>
      </c>
      <c r="F963" s="15">
        <f>VLOOKUP(B963,Sheet1!$A$2:B1887,2,FALSE)</f>
        <v>0.69565217391304357</v>
      </c>
      <c r="G963" s="15">
        <f t="shared" si="15"/>
        <v>289.61282698165309</v>
      </c>
    </row>
    <row r="964" spans="1:7" x14ac:dyDescent="0.3">
      <c r="A964" s="1" t="s">
        <v>181</v>
      </c>
      <c r="B964" s="4">
        <v>2012</v>
      </c>
      <c r="C964" s="3">
        <v>35599.847211064298</v>
      </c>
      <c r="D964" s="1">
        <v>92</v>
      </c>
      <c r="E964">
        <v>386.95486098982934</v>
      </c>
      <c r="F964" s="15">
        <f>VLOOKUP(B964,Sheet1!$A$2:B2310,2,FALSE)</f>
        <v>0.43478260869565222</v>
      </c>
      <c r="G964" s="15">
        <f t="shared" si="15"/>
        <v>168.24124390862147</v>
      </c>
    </row>
    <row r="965" spans="1:7" x14ac:dyDescent="0.3">
      <c r="A965" s="1" t="s">
        <v>181</v>
      </c>
      <c r="B965" s="4">
        <v>2013</v>
      </c>
      <c r="C965" s="3">
        <v>51399.968951848503</v>
      </c>
      <c r="D965" s="1">
        <v>131</v>
      </c>
      <c r="E965">
        <v>392.36617520495042</v>
      </c>
      <c r="F965" s="15">
        <f>VLOOKUP(B965,Sheet1!$A$2:B2733,2,FALSE)</f>
        <v>0.39130434782608697</v>
      </c>
      <c r="G965" s="15">
        <f t="shared" si="15"/>
        <v>153.53459029758929</v>
      </c>
    </row>
    <row r="966" spans="1:7" x14ac:dyDescent="0.3">
      <c r="A966" s="1" t="s">
        <v>181</v>
      </c>
      <c r="B966" s="4">
        <v>2014</v>
      </c>
      <c r="C966" s="3">
        <v>52262.820440000003</v>
      </c>
      <c r="D966" s="1">
        <v>132</v>
      </c>
      <c r="E966">
        <v>395.93045790000002</v>
      </c>
      <c r="F966" s="15">
        <f>VLOOKUP(B966,Sheet1!$A$2:B3156,2,FALSE)</f>
        <v>0.2608695652173913</v>
      </c>
      <c r="G966" s="15">
        <f t="shared" si="15"/>
        <v>103.28620640869565</v>
      </c>
    </row>
    <row r="967" spans="1:7" x14ac:dyDescent="0.3">
      <c r="A967" s="1" t="s">
        <v>181</v>
      </c>
      <c r="B967" s="4">
        <v>2015</v>
      </c>
      <c r="C967" s="3">
        <v>100730.1529</v>
      </c>
      <c r="D967" s="1">
        <v>230</v>
      </c>
      <c r="E967">
        <v>437.95718649999998</v>
      </c>
      <c r="F967" s="15">
        <f>VLOOKUP(B967,Sheet1!$A$2:B3579,2,FALSE)</f>
        <v>1.0434782608695652</v>
      </c>
      <c r="G967" s="15">
        <f t="shared" si="15"/>
        <v>456.9988033043478</v>
      </c>
    </row>
    <row r="968" spans="1:7" x14ac:dyDescent="0.3">
      <c r="A968" s="1" t="s">
        <v>181</v>
      </c>
      <c r="B968" s="4">
        <v>2016</v>
      </c>
      <c r="C968" s="3">
        <v>87642.018258745404</v>
      </c>
      <c r="D968" s="1">
        <v>179</v>
      </c>
      <c r="E968">
        <v>489.62021373600783</v>
      </c>
      <c r="F968" s="15">
        <f>VLOOKUP(B968,Sheet1!$A$2:B4002,2,FALSE)</f>
        <v>0.86956521739130443</v>
      </c>
      <c r="G968" s="15">
        <f t="shared" si="15"/>
        <v>425.7567075965286</v>
      </c>
    </row>
    <row r="969" spans="1:7" x14ac:dyDescent="0.3">
      <c r="A969" s="1" t="s">
        <v>181</v>
      </c>
      <c r="B969" s="4">
        <v>2017</v>
      </c>
      <c r="C969" s="3">
        <v>79905.171128233196</v>
      </c>
      <c r="D969" s="1">
        <v>153</v>
      </c>
      <c r="E969">
        <v>522.2560204459686</v>
      </c>
      <c r="F969" s="15">
        <f>VLOOKUP(B969,Sheet1!$A$2:B4425,2,FALSE)</f>
        <v>1</v>
      </c>
      <c r="G969" s="15">
        <f t="shared" si="15"/>
        <v>522.2560204459686</v>
      </c>
    </row>
    <row r="970" spans="1:7" x14ac:dyDescent="0.3">
      <c r="A970" s="1" t="s">
        <v>200</v>
      </c>
      <c r="B970" s="4">
        <v>2007</v>
      </c>
      <c r="C970" s="3">
        <v>226</v>
      </c>
      <c r="D970" s="1">
        <v>89820.816890000002</v>
      </c>
      <c r="E970">
        <v>397.4372429</v>
      </c>
      <c r="F970" s="15">
        <f>VLOOKUP(B970,Sheet1!$A$2:B214,2,FALSE)</f>
        <v>1.0434782608695652</v>
      </c>
      <c r="G970" s="15">
        <f t="shared" si="15"/>
        <v>414.71712302608694</v>
      </c>
    </row>
    <row r="971" spans="1:7" x14ac:dyDescent="0.3">
      <c r="A971" s="1" t="s">
        <v>200</v>
      </c>
      <c r="B971" s="4">
        <v>2008</v>
      </c>
      <c r="C971" s="3">
        <v>84481.349171693495</v>
      </c>
      <c r="D971" s="1">
        <v>161</v>
      </c>
      <c r="E971">
        <v>524.7288768428167</v>
      </c>
      <c r="F971" s="15">
        <f>VLOOKUP(B971,Sheet1!$A$2:B637,2,FALSE)</f>
        <v>1.3043478260869565</v>
      </c>
      <c r="G971" s="15">
        <f t="shared" si="15"/>
        <v>684.42896979497834</v>
      </c>
    </row>
    <row r="972" spans="1:7" x14ac:dyDescent="0.3">
      <c r="A972" s="1" t="s">
        <v>200</v>
      </c>
      <c r="B972" s="4">
        <v>2009</v>
      </c>
      <c r="C972" s="3">
        <v>200724.56421423901</v>
      </c>
      <c r="D972" s="1">
        <v>438</v>
      </c>
      <c r="E972">
        <v>458.27526076310278</v>
      </c>
      <c r="F972" s="15">
        <f>VLOOKUP(B972,Sheet1!$A$2:B1060,2,FALSE)</f>
        <v>1.5217391304347827</v>
      </c>
      <c r="G972" s="15">
        <f t="shared" si="15"/>
        <v>697.3753968134173</v>
      </c>
    </row>
    <row r="973" spans="1:7" x14ac:dyDescent="0.3">
      <c r="A973" s="1" t="s">
        <v>200</v>
      </c>
      <c r="B973" s="4">
        <v>2010</v>
      </c>
      <c r="C973" s="3">
        <v>118661.03354726</v>
      </c>
      <c r="D973" s="1">
        <v>268</v>
      </c>
      <c r="E973">
        <f>C973/D973</f>
        <v>442.76505054947762</v>
      </c>
      <c r="F973" s="15">
        <f>VLOOKUP(B973,Sheet1!$A$2:B1483,2,FALSE)</f>
        <v>1.3913043478260871</v>
      </c>
      <c r="G973" s="15">
        <f t="shared" si="15"/>
        <v>616.0209398949255</v>
      </c>
    </row>
    <row r="974" spans="1:7" x14ac:dyDescent="0.3">
      <c r="A974" s="1" t="s">
        <v>200</v>
      </c>
      <c r="B974" s="4">
        <v>2011</v>
      </c>
      <c r="C974" s="3">
        <v>144575.45418120199</v>
      </c>
      <c r="D974" s="1">
        <v>324</v>
      </c>
      <c r="E974">
        <f>C974/D974</f>
        <v>446.22053759630245</v>
      </c>
      <c r="F974" s="15">
        <f>VLOOKUP(B974,Sheet1!$A$2:B1906,2,FALSE)</f>
        <v>0.69565217391304357</v>
      </c>
      <c r="G974" s="15">
        <f t="shared" si="15"/>
        <v>310.41428702351482</v>
      </c>
    </row>
    <row r="975" spans="1:7" x14ac:dyDescent="0.3">
      <c r="A975" s="1" t="s">
        <v>200</v>
      </c>
      <c r="B975" s="4">
        <v>2012</v>
      </c>
      <c r="C975" s="3">
        <v>91595.233241812195</v>
      </c>
      <c r="D975" s="1">
        <v>222</v>
      </c>
      <c r="E975">
        <v>412.59114072888377</v>
      </c>
      <c r="F975" s="15">
        <f>VLOOKUP(B975,Sheet1!$A$2:B2329,2,FALSE)</f>
        <v>0.43478260869565222</v>
      </c>
      <c r="G975" s="15">
        <f t="shared" si="15"/>
        <v>179.38745249081904</v>
      </c>
    </row>
    <row r="976" spans="1:7" x14ac:dyDescent="0.3">
      <c r="A976" s="1" t="s">
        <v>200</v>
      </c>
      <c r="B976" s="4">
        <v>2013</v>
      </c>
      <c r="C976" s="3">
        <v>213047.93404144599</v>
      </c>
      <c r="D976" s="1">
        <v>499</v>
      </c>
      <c r="E976">
        <v>426.94976761812825</v>
      </c>
      <c r="F976" s="15">
        <f>VLOOKUP(B976,Sheet1!$A$2:B2752,2,FALSE)</f>
        <v>0.39130434782608697</v>
      </c>
      <c r="G976" s="15">
        <f t="shared" si="15"/>
        <v>167.06730037231105</v>
      </c>
    </row>
    <row r="977" spans="1:7" x14ac:dyDescent="0.3">
      <c r="A977" s="1" t="s">
        <v>200</v>
      </c>
      <c r="B977" s="4">
        <v>2014</v>
      </c>
      <c r="C977" s="3">
        <v>232822.53390000001</v>
      </c>
      <c r="D977" s="1">
        <v>548</v>
      </c>
      <c r="E977">
        <v>424.85863849999998</v>
      </c>
      <c r="F977" s="15">
        <f>VLOOKUP(B977,Sheet1!$A$2:B3175,2,FALSE)</f>
        <v>0.2608695652173913</v>
      </c>
      <c r="G977" s="15">
        <f t="shared" si="15"/>
        <v>110.83268830434781</v>
      </c>
    </row>
    <row r="978" spans="1:7" x14ac:dyDescent="0.3">
      <c r="A978" s="1" t="s">
        <v>200</v>
      </c>
      <c r="B978" s="4">
        <v>2015</v>
      </c>
      <c r="C978" s="3">
        <v>299681.86219999997</v>
      </c>
      <c r="D978" s="1">
        <v>660</v>
      </c>
      <c r="E978">
        <v>454.06342760000001</v>
      </c>
      <c r="F978" s="15">
        <f>VLOOKUP(B978,Sheet1!$A$2:B3598,2,FALSE)</f>
        <v>1.0434782608695652</v>
      </c>
      <c r="G978" s="15">
        <f t="shared" si="15"/>
        <v>473.80531575652174</v>
      </c>
    </row>
    <row r="979" spans="1:7" x14ac:dyDescent="0.3">
      <c r="A979" s="1" t="s">
        <v>200</v>
      </c>
      <c r="B979" s="4">
        <v>2016</v>
      </c>
      <c r="C979" s="3">
        <v>270677.30874546198</v>
      </c>
      <c r="D979" s="1">
        <v>536</v>
      </c>
      <c r="E979">
        <v>504.99497900272758</v>
      </c>
      <c r="F979" s="15">
        <f>VLOOKUP(B979,Sheet1!$A$2:B4021,2,FALSE)</f>
        <v>0.86956521739130443</v>
      </c>
      <c r="G979" s="15">
        <f t="shared" si="15"/>
        <v>439.12606869802403</v>
      </c>
    </row>
    <row r="980" spans="1:7" x14ac:dyDescent="0.3">
      <c r="A980" s="1" t="s">
        <v>200</v>
      </c>
      <c r="B980" s="4">
        <v>2017</v>
      </c>
      <c r="C980" s="3">
        <v>238269.35989847401</v>
      </c>
      <c r="D980" s="1">
        <v>442</v>
      </c>
      <c r="E980">
        <v>539.07094999654748</v>
      </c>
      <c r="F980" s="15">
        <f>VLOOKUP(B980,Sheet1!$A$2:B4444,2,FALSE)</f>
        <v>1</v>
      </c>
      <c r="G980" s="15">
        <f t="shared" si="15"/>
        <v>539.07094999654748</v>
      </c>
    </row>
    <row r="981" spans="1:7" x14ac:dyDescent="0.3">
      <c r="A981" s="1" t="s">
        <v>202</v>
      </c>
      <c r="B981" s="4">
        <v>2007</v>
      </c>
      <c r="C981" s="3">
        <v>34</v>
      </c>
      <c r="D981" s="1">
        <v>14703.85772</v>
      </c>
      <c r="E981">
        <v>432.46640339999999</v>
      </c>
      <c r="F981" s="15">
        <f>VLOOKUP(B981,Sheet1!$A$2:B216,2,FALSE)</f>
        <v>1.0434782608695652</v>
      </c>
      <c r="G981" s="15">
        <f t="shared" si="15"/>
        <v>451.26929050434779</v>
      </c>
    </row>
    <row r="982" spans="1:7" x14ac:dyDescent="0.3">
      <c r="A982" s="1" t="s">
        <v>202</v>
      </c>
      <c r="B982" s="4">
        <v>2008</v>
      </c>
      <c r="C982" s="3">
        <v>27541.580641118799</v>
      </c>
      <c r="D982" s="1">
        <v>70</v>
      </c>
      <c r="E982">
        <v>393.45115201598281</v>
      </c>
      <c r="F982" s="15">
        <f>VLOOKUP(B982,Sheet1!$A$2:B639,2,FALSE)</f>
        <v>1.3043478260869565</v>
      </c>
      <c r="G982" s="15">
        <f t="shared" si="15"/>
        <v>513.19715480345587</v>
      </c>
    </row>
    <row r="983" spans="1:7" x14ac:dyDescent="0.3">
      <c r="A983" s="1" t="s">
        <v>202</v>
      </c>
      <c r="B983" s="4">
        <v>2009</v>
      </c>
      <c r="C983" s="3">
        <v>17032.344638988001</v>
      </c>
      <c r="D983" s="1">
        <v>36</v>
      </c>
      <c r="E983">
        <v>473.12068441633335</v>
      </c>
      <c r="F983" s="15">
        <f>VLOOKUP(B983,Sheet1!$A$2:B1062,2,FALSE)</f>
        <v>1.5217391304347827</v>
      </c>
      <c r="G983" s="15">
        <f t="shared" si="15"/>
        <v>719.96625889442032</v>
      </c>
    </row>
    <row r="984" spans="1:7" x14ac:dyDescent="0.3">
      <c r="A984" s="1" t="s">
        <v>202</v>
      </c>
      <c r="B984" s="4">
        <v>2010</v>
      </c>
      <c r="C984" s="3">
        <v>10930.406218685799</v>
      </c>
      <c r="D984" s="1">
        <v>25</v>
      </c>
      <c r="E984">
        <f>C984/D984</f>
        <v>437.21624874743196</v>
      </c>
      <c r="F984" s="15">
        <f>VLOOKUP(B984,Sheet1!$A$2:B1485,2,FALSE)</f>
        <v>1.3913043478260871</v>
      </c>
      <c r="G984" s="15">
        <f t="shared" si="15"/>
        <v>608.30086782251408</v>
      </c>
    </row>
    <row r="985" spans="1:7" x14ac:dyDescent="0.3">
      <c r="A985" s="1" t="s">
        <v>202</v>
      </c>
      <c r="B985" s="4">
        <v>2011</v>
      </c>
      <c r="C985" s="3">
        <v>15718.6259222685</v>
      </c>
      <c r="D985" s="1">
        <v>31</v>
      </c>
      <c r="E985">
        <f>C985/D985</f>
        <v>507.05244910543547</v>
      </c>
      <c r="F985" s="15">
        <f>VLOOKUP(B985,Sheet1!$A$2:B1908,2,FALSE)</f>
        <v>0.69565217391304357</v>
      </c>
      <c r="G985" s="15">
        <f t="shared" si="15"/>
        <v>352.73213850812908</v>
      </c>
    </row>
    <row r="986" spans="1:7" x14ac:dyDescent="0.3">
      <c r="A986" s="1" t="s">
        <v>202</v>
      </c>
      <c r="B986" s="4">
        <v>2012</v>
      </c>
      <c r="C986" s="3">
        <v>12477.185164959999</v>
      </c>
      <c r="D986" s="1">
        <v>25</v>
      </c>
      <c r="E986">
        <v>499.08740659839998</v>
      </c>
      <c r="F986" s="15">
        <f>VLOOKUP(B986,Sheet1!$A$2:B2331,2,FALSE)</f>
        <v>0.43478260869565222</v>
      </c>
      <c r="G986" s="15">
        <f t="shared" si="15"/>
        <v>216.99452460800001</v>
      </c>
    </row>
    <row r="987" spans="1:7" x14ac:dyDescent="0.3">
      <c r="A987" s="1" t="s">
        <v>202</v>
      </c>
      <c r="B987" s="4">
        <v>2013</v>
      </c>
      <c r="C987" s="3">
        <v>27002.1342882471</v>
      </c>
      <c r="D987" s="1">
        <v>52</v>
      </c>
      <c r="E987">
        <v>519.27181323552111</v>
      </c>
      <c r="F987" s="15">
        <f>VLOOKUP(B987,Sheet1!$A$2:B2754,2,FALSE)</f>
        <v>0.39130434782608697</v>
      </c>
      <c r="G987" s="15">
        <f t="shared" si="15"/>
        <v>203.19331822259522</v>
      </c>
    </row>
    <row r="988" spans="1:7" x14ac:dyDescent="0.3">
      <c r="A988" s="1" t="s">
        <v>202</v>
      </c>
      <c r="B988" s="4">
        <v>2014</v>
      </c>
      <c r="C988" s="3">
        <v>50288.919269999999</v>
      </c>
      <c r="D988" s="1">
        <v>120</v>
      </c>
      <c r="E988">
        <v>419.07432720000003</v>
      </c>
      <c r="F988" s="15">
        <f>VLOOKUP(B988,Sheet1!$A$2:B3177,2,FALSE)</f>
        <v>0.2608695652173913</v>
      </c>
      <c r="G988" s="15">
        <f t="shared" si="15"/>
        <v>109.32373753043478</v>
      </c>
    </row>
    <row r="989" spans="1:7" x14ac:dyDescent="0.3">
      <c r="A989" s="1" t="s">
        <v>202</v>
      </c>
      <c r="B989" s="4">
        <v>2015</v>
      </c>
      <c r="C989" s="3">
        <v>30960.017489999998</v>
      </c>
      <c r="D989" s="1">
        <v>60</v>
      </c>
      <c r="E989">
        <v>516.0002915</v>
      </c>
      <c r="F989" s="15">
        <f>VLOOKUP(B989,Sheet1!$A$2:B3600,2,FALSE)</f>
        <v>1.0434782608695652</v>
      </c>
      <c r="G989" s="15">
        <f t="shared" si="15"/>
        <v>538.43508678260866</v>
      </c>
    </row>
    <row r="990" spans="1:7" x14ac:dyDescent="0.3">
      <c r="A990" s="1" t="s">
        <v>202</v>
      </c>
      <c r="B990" s="4">
        <v>2016</v>
      </c>
      <c r="C990" s="3">
        <v>66330.202161912704</v>
      </c>
      <c r="D990" s="1">
        <v>105</v>
      </c>
      <c r="E990">
        <v>631.7162110658353</v>
      </c>
      <c r="F990" s="15">
        <f>VLOOKUP(B990,Sheet1!$A$2:B4023,2,FALSE)</f>
        <v>0.86956521739130443</v>
      </c>
      <c r="G990" s="15">
        <f t="shared" si="15"/>
        <v>549.31844440507427</v>
      </c>
    </row>
    <row r="991" spans="1:7" x14ac:dyDescent="0.3">
      <c r="A991" s="1" t="s">
        <v>202</v>
      </c>
      <c r="B991" s="4">
        <v>2017</v>
      </c>
      <c r="C991" s="3">
        <v>75493.912881864293</v>
      </c>
      <c r="D991" s="1">
        <v>104</v>
      </c>
      <c r="E991">
        <v>725.90300847946435</v>
      </c>
      <c r="F991" s="15">
        <f>VLOOKUP(B991,Sheet1!$A$2:B4446,2,FALSE)</f>
        <v>1</v>
      </c>
      <c r="G991" s="15">
        <f t="shared" si="15"/>
        <v>725.90300847946435</v>
      </c>
    </row>
    <row r="992" spans="1:7" x14ac:dyDescent="0.3">
      <c r="A992" s="1" t="s">
        <v>226</v>
      </c>
      <c r="B992" s="4">
        <v>2007</v>
      </c>
      <c r="C992" s="3">
        <v>70</v>
      </c>
      <c r="D992" s="1">
        <v>29273.329160000001</v>
      </c>
      <c r="E992">
        <v>418.19041650000003</v>
      </c>
      <c r="F992" s="15">
        <f>VLOOKUP(B992,Sheet1!$A$2:B240,2,FALSE)</f>
        <v>1.0434782608695652</v>
      </c>
      <c r="G992" s="15">
        <f t="shared" si="15"/>
        <v>436.37260852173915</v>
      </c>
    </row>
    <row r="993" spans="1:7" x14ac:dyDescent="0.3">
      <c r="A993" s="1" t="s">
        <v>226</v>
      </c>
      <c r="B993" s="4">
        <v>2008</v>
      </c>
      <c r="C993" s="3">
        <v>38908.613355038702</v>
      </c>
      <c r="D993" s="1">
        <v>46</v>
      </c>
      <c r="E993">
        <v>845.83942076171093</v>
      </c>
      <c r="F993" s="15">
        <f>VLOOKUP(B993,Sheet1!$A$2:B663,2,FALSE)</f>
        <v>1.3043478260869565</v>
      </c>
      <c r="G993" s="15">
        <f t="shared" si="15"/>
        <v>1103.2688096891882</v>
      </c>
    </row>
    <row r="994" spans="1:7" x14ac:dyDescent="0.3">
      <c r="A994" s="1" t="s">
        <v>226</v>
      </c>
      <c r="B994" s="4">
        <v>2009</v>
      </c>
      <c r="C994" s="3">
        <v>31628.227767987701</v>
      </c>
      <c r="D994" s="1">
        <v>65</v>
      </c>
      <c r="E994">
        <v>486.58811950750311</v>
      </c>
      <c r="F994" s="15">
        <f>VLOOKUP(B994,Sheet1!$A$2:B1086,2,FALSE)</f>
        <v>1.5217391304347827</v>
      </c>
      <c r="G994" s="15">
        <f t="shared" si="15"/>
        <v>740.4601818592439</v>
      </c>
    </row>
    <row r="995" spans="1:7" x14ac:dyDescent="0.3">
      <c r="A995" s="1" t="s">
        <v>226</v>
      </c>
      <c r="B995" s="4">
        <v>2010</v>
      </c>
      <c r="C995" s="3">
        <v>27409.317546066399</v>
      </c>
      <c r="D995" s="1">
        <v>54</v>
      </c>
      <c r="E995">
        <f>C995/D995</f>
        <v>507.57995455678514</v>
      </c>
      <c r="F995" s="15">
        <f>VLOOKUP(B995,Sheet1!$A$2:B1509,2,FALSE)</f>
        <v>1.3913043478260871</v>
      </c>
      <c r="G995" s="15">
        <f t="shared" si="15"/>
        <v>706.19819764422289</v>
      </c>
    </row>
    <row r="996" spans="1:7" x14ac:dyDescent="0.3">
      <c r="A996" s="1" t="s">
        <v>226</v>
      </c>
      <c r="B996" s="4">
        <v>2011</v>
      </c>
      <c r="C996" s="3">
        <v>44307.790852446</v>
      </c>
      <c r="D996" s="1">
        <v>87</v>
      </c>
      <c r="E996">
        <f>C996/D996</f>
        <v>509.28495232696554</v>
      </c>
      <c r="F996" s="15">
        <f>VLOOKUP(B996,Sheet1!$A$2:B1932,2,FALSE)</f>
        <v>0.69565217391304357</v>
      </c>
      <c r="G996" s="15">
        <f t="shared" si="15"/>
        <v>354.28518422745435</v>
      </c>
    </row>
    <row r="997" spans="1:7" x14ac:dyDescent="0.3">
      <c r="A997" s="1" t="s">
        <v>226</v>
      </c>
      <c r="B997" s="4">
        <v>2012</v>
      </c>
      <c r="C997" s="3">
        <v>33398.254104740103</v>
      </c>
      <c r="D997" s="1">
        <v>73</v>
      </c>
      <c r="E997">
        <v>457.5103302019192</v>
      </c>
      <c r="F997" s="15">
        <f>VLOOKUP(B997,Sheet1!$A$2:B2355,2,FALSE)</f>
        <v>0.43478260869565222</v>
      </c>
      <c r="G997" s="15">
        <f t="shared" si="15"/>
        <v>198.91753487039966</v>
      </c>
    </row>
    <row r="998" spans="1:7" x14ac:dyDescent="0.3">
      <c r="A998" s="1" t="s">
        <v>226</v>
      </c>
      <c r="B998" s="4">
        <v>2013</v>
      </c>
      <c r="C998" s="3">
        <v>106382.23590816501</v>
      </c>
      <c r="D998" s="1">
        <v>186</v>
      </c>
      <c r="E998">
        <v>571.94750488260752</v>
      </c>
      <c r="F998" s="15">
        <f>VLOOKUP(B998,Sheet1!$A$2:B2778,2,FALSE)</f>
        <v>0.39130434782608697</v>
      </c>
      <c r="G998" s="15">
        <f t="shared" si="15"/>
        <v>223.80554538884644</v>
      </c>
    </row>
    <row r="999" spans="1:7" x14ac:dyDescent="0.3">
      <c r="A999" s="1" t="s">
        <v>226</v>
      </c>
      <c r="B999" s="4">
        <v>2014</v>
      </c>
      <c r="C999" s="3">
        <v>152750.70189999999</v>
      </c>
      <c r="D999" s="1">
        <v>248</v>
      </c>
      <c r="E999">
        <v>615.93024969999999</v>
      </c>
      <c r="F999" s="15">
        <f>VLOOKUP(B999,Sheet1!$A$2:B3201,2,FALSE)</f>
        <v>0.2608695652173913</v>
      </c>
      <c r="G999" s="15">
        <f t="shared" si="15"/>
        <v>160.67745644347826</v>
      </c>
    </row>
    <row r="1000" spans="1:7" x14ac:dyDescent="0.3">
      <c r="A1000" s="1" t="s">
        <v>226</v>
      </c>
      <c r="B1000" s="4">
        <v>2015</v>
      </c>
      <c r="C1000" s="3">
        <v>131181.88690000001</v>
      </c>
      <c r="D1000" s="1">
        <v>215</v>
      </c>
      <c r="E1000">
        <v>610.1483111</v>
      </c>
      <c r="F1000" s="15">
        <f>VLOOKUP(B1000,Sheet1!$A$2:B3624,2,FALSE)</f>
        <v>1.0434782608695652</v>
      </c>
      <c r="G1000" s="15">
        <f t="shared" si="15"/>
        <v>636.67649853913042</v>
      </c>
    </row>
    <row r="1001" spans="1:7" x14ac:dyDescent="0.3">
      <c r="A1001" s="1" t="s">
        <v>226</v>
      </c>
      <c r="B1001" s="4">
        <v>2016</v>
      </c>
      <c r="C1001" s="3">
        <v>122331.283028263</v>
      </c>
      <c r="D1001" s="1">
        <v>182</v>
      </c>
      <c r="E1001">
        <v>672.14990674869784</v>
      </c>
      <c r="F1001" s="15">
        <f>VLOOKUP(B1001,Sheet1!$A$2:B4047,2,FALSE)</f>
        <v>0.86956521739130443</v>
      </c>
      <c r="G1001" s="15">
        <f t="shared" si="15"/>
        <v>584.47817978147646</v>
      </c>
    </row>
    <row r="1002" spans="1:7" x14ac:dyDescent="0.3">
      <c r="A1002" s="1" t="s">
        <v>226</v>
      </c>
      <c r="B1002" s="4">
        <v>2017</v>
      </c>
      <c r="C1002" s="3">
        <v>122964.98746287001</v>
      </c>
      <c r="D1002" s="1">
        <v>164</v>
      </c>
      <c r="E1002">
        <v>749.78650891993902</v>
      </c>
      <c r="F1002" s="15">
        <f>VLOOKUP(B1002,Sheet1!$A$2:B4470,2,FALSE)</f>
        <v>1</v>
      </c>
      <c r="G1002" s="15">
        <f t="shared" si="15"/>
        <v>749.78650891993902</v>
      </c>
    </row>
    <row r="1003" spans="1:7" x14ac:dyDescent="0.3">
      <c r="A1003" s="1" t="s">
        <v>13</v>
      </c>
      <c r="B1003" s="4">
        <v>2007</v>
      </c>
      <c r="C1003" s="3">
        <v>110</v>
      </c>
      <c r="D1003" s="1">
        <v>106553.61199999999</v>
      </c>
      <c r="E1003">
        <v>968.66920040000002</v>
      </c>
      <c r="F1003" s="15">
        <f>VLOOKUP(B1003,Sheet1!$A$2:B26,2,FALSE)</f>
        <v>1.0434782608695652</v>
      </c>
      <c r="G1003" s="15">
        <f t="shared" si="15"/>
        <v>1010.7852525913044</v>
      </c>
    </row>
    <row r="1004" spans="1:7" x14ac:dyDescent="0.3">
      <c r="A1004" s="1" t="s">
        <v>13</v>
      </c>
      <c r="B1004" s="4">
        <v>2008</v>
      </c>
      <c r="C1004" s="3">
        <v>3596.4051812805001</v>
      </c>
      <c r="D1004" s="1">
        <v>9</v>
      </c>
      <c r="E1004">
        <v>399.60057569783334</v>
      </c>
      <c r="F1004" s="15">
        <f>VLOOKUP(B1004,Sheet1!$A$2:B449,2,FALSE)</f>
        <v>1.3043478260869565</v>
      </c>
      <c r="G1004" s="15">
        <f t="shared" si="15"/>
        <v>521.2181422145652</v>
      </c>
    </row>
    <row r="1005" spans="1:7" x14ac:dyDescent="0.3">
      <c r="A1005" s="1" t="s">
        <v>13</v>
      </c>
      <c r="B1005" s="4">
        <v>2009</v>
      </c>
      <c r="C1005" s="3">
        <v>383937.19130278</v>
      </c>
      <c r="D1005" s="1">
        <v>405</v>
      </c>
      <c r="E1005">
        <v>947.99306494513576</v>
      </c>
      <c r="F1005" s="15">
        <f>VLOOKUP(B1005,Sheet1!$A$2:B872,2,FALSE)</f>
        <v>1.5217391304347827</v>
      </c>
      <c r="G1005" s="15">
        <f t="shared" si="15"/>
        <v>1442.5981423078154</v>
      </c>
    </row>
    <row r="1006" spans="1:7" x14ac:dyDescent="0.3">
      <c r="A1006" s="1" t="s">
        <v>13</v>
      </c>
      <c r="B1006" s="4">
        <v>2010</v>
      </c>
      <c r="C1006" s="3">
        <v>192202.03543789999</v>
      </c>
      <c r="D1006" s="1">
        <v>190</v>
      </c>
      <c r="E1006">
        <f>C1006/D1006</f>
        <v>1011.5896601994737</v>
      </c>
      <c r="F1006" s="15">
        <f>VLOOKUP(B1006,Sheet1!$A$2:B1295,2,FALSE)</f>
        <v>1.3913043478260871</v>
      </c>
      <c r="G1006" s="15">
        <f t="shared" si="15"/>
        <v>1407.4290924514419</v>
      </c>
    </row>
    <row r="1007" spans="1:7" x14ac:dyDescent="0.3">
      <c r="A1007" s="1" t="s">
        <v>13</v>
      </c>
      <c r="B1007" s="4">
        <v>2011</v>
      </c>
      <c r="C1007" s="3">
        <v>172142.103350469</v>
      </c>
      <c r="D1007" s="1">
        <v>182</v>
      </c>
      <c r="E1007">
        <f>C1007/D1007</f>
        <v>945.83573269488465</v>
      </c>
      <c r="F1007" s="15">
        <f>VLOOKUP(B1007,Sheet1!$A$2:B1718,2,FALSE)</f>
        <v>0.69565217391304357</v>
      </c>
      <c r="G1007" s="15">
        <f t="shared" si="15"/>
        <v>657.97268361383294</v>
      </c>
    </row>
    <row r="1008" spans="1:7" x14ac:dyDescent="0.3">
      <c r="A1008" s="1" t="s">
        <v>13</v>
      </c>
      <c r="B1008" s="4">
        <v>2012</v>
      </c>
      <c r="C1008" s="3">
        <v>155271.89040492501</v>
      </c>
      <c r="D1008" s="1">
        <v>190</v>
      </c>
      <c r="E1008">
        <v>817.22047581539482</v>
      </c>
      <c r="F1008" s="15">
        <f>VLOOKUP(B1008,Sheet1!$A$2:B2141,2,FALSE)</f>
        <v>0.43478260869565222</v>
      </c>
      <c r="G1008" s="15">
        <f t="shared" si="15"/>
        <v>355.31325035451954</v>
      </c>
    </row>
    <row r="1009" spans="1:7" x14ac:dyDescent="0.3">
      <c r="A1009" s="1" t="s">
        <v>13</v>
      </c>
      <c r="B1009" s="4">
        <v>2013</v>
      </c>
      <c r="C1009" s="3">
        <v>157697.20711015299</v>
      </c>
      <c r="D1009" s="1">
        <v>191</v>
      </c>
      <c r="E1009">
        <v>825.63982780184813</v>
      </c>
      <c r="F1009" s="15">
        <f>VLOOKUP(B1009,Sheet1!$A$2:B2564,2,FALSE)</f>
        <v>0.39130434782608697</v>
      </c>
      <c r="G1009" s="15">
        <f t="shared" si="15"/>
        <v>323.07645435724493</v>
      </c>
    </row>
    <row r="1010" spans="1:7" x14ac:dyDescent="0.3">
      <c r="A1010" s="1" t="s">
        <v>13</v>
      </c>
      <c r="B1010" s="4">
        <v>2014</v>
      </c>
      <c r="C1010" s="3">
        <v>142318.478</v>
      </c>
      <c r="D1010" s="1">
        <v>161</v>
      </c>
      <c r="E1010">
        <v>883.96570180000003</v>
      </c>
      <c r="F1010" s="15">
        <f>VLOOKUP(B1010,Sheet1!$A$2:B2987,2,FALSE)</f>
        <v>0.2608695652173913</v>
      </c>
      <c r="G1010" s="15">
        <f t="shared" si="15"/>
        <v>230.59974829565218</v>
      </c>
    </row>
    <row r="1011" spans="1:7" x14ac:dyDescent="0.3">
      <c r="A1011" s="1" t="s">
        <v>13</v>
      </c>
      <c r="B1011" s="4">
        <v>2015</v>
      </c>
      <c r="C1011" s="3">
        <v>368300.67219999997</v>
      </c>
      <c r="D1011" s="1">
        <v>397</v>
      </c>
      <c r="E1011">
        <v>927.70950170000003</v>
      </c>
      <c r="F1011" s="15">
        <f>VLOOKUP(B1011,Sheet1!$A$2:B3410,2,FALSE)</f>
        <v>1.0434782608695652</v>
      </c>
      <c r="G1011" s="15">
        <f t="shared" si="15"/>
        <v>968.04469742608694</v>
      </c>
    </row>
    <row r="1012" spans="1:7" x14ac:dyDescent="0.3">
      <c r="A1012" s="1" t="s">
        <v>13</v>
      </c>
      <c r="B1012" s="4">
        <v>2016</v>
      </c>
      <c r="C1012" s="3">
        <v>474897.64105451101</v>
      </c>
      <c r="D1012" s="1">
        <v>452</v>
      </c>
      <c r="E1012">
        <v>1050.6584979082102</v>
      </c>
      <c r="F1012" s="15">
        <f>VLOOKUP(B1012,Sheet1!$A$2:B3833,2,FALSE)</f>
        <v>0.86956521739130443</v>
      </c>
      <c r="G1012" s="15">
        <f t="shared" si="15"/>
        <v>913.61608513757415</v>
      </c>
    </row>
    <row r="1013" spans="1:7" x14ac:dyDescent="0.3">
      <c r="A1013" s="1" t="s">
        <v>13</v>
      </c>
      <c r="B1013" s="4">
        <v>2017</v>
      </c>
      <c r="C1013" s="3">
        <v>648963.56973762496</v>
      </c>
      <c r="D1013" s="1">
        <v>541</v>
      </c>
      <c r="E1013">
        <v>1199.5629754854435</v>
      </c>
      <c r="F1013" s="15">
        <f>VLOOKUP(B1013,Sheet1!$A$2:B4256,2,FALSE)</f>
        <v>1</v>
      </c>
      <c r="G1013" s="15">
        <f t="shared" si="15"/>
        <v>1199.5629754854435</v>
      </c>
    </row>
    <row r="1014" spans="1:7" x14ac:dyDescent="0.3">
      <c r="A1014" s="1" t="s">
        <v>3</v>
      </c>
      <c r="B1014" s="4">
        <v>2007</v>
      </c>
      <c r="C1014" s="3">
        <v>213</v>
      </c>
      <c r="D1014" s="1">
        <v>96507.845740000004</v>
      </c>
      <c r="E1014">
        <v>453.08847759999998</v>
      </c>
      <c r="F1014" s="15">
        <f>VLOOKUP(B1014,Sheet1!$A$2:B16,2,FALSE)</f>
        <v>1.0434782608695652</v>
      </c>
      <c r="G1014" s="15">
        <f t="shared" si="15"/>
        <v>472.7879766260869</v>
      </c>
    </row>
    <row r="1015" spans="1:7" x14ac:dyDescent="0.3">
      <c r="A1015" s="1" t="s">
        <v>3</v>
      </c>
      <c r="B1015" s="4">
        <v>2008</v>
      </c>
      <c r="C1015" s="3">
        <v>298039.671131171</v>
      </c>
      <c r="D1015" s="1">
        <v>636</v>
      </c>
      <c r="E1015">
        <v>468.61583511190406</v>
      </c>
      <c r="F1015" s="15">
        <f>VLOOKUP(B1015,Sheet1!$A$2:B439,2,FALSE)</f>
        <v>1.3043478260869565</v>
      </c>
      <c r="G1015" s="15">
        <f t="shared" si="15"/>
        <v>611.23804579813577</v>
      </c>
    </row>
    <row r="1016" spans="1:7" x14ac:dyDescent="0.3">
      <c r="A1016" s="1" t="s">
        <v>3</v>
      </c>
      <c r="B1016" s="4">
        <v>2009</v>
      </c>
      <c r="C1016" s="3">
        <v>147863.847310249</v>
      </c>
      <c r="D1016" s="1">
        <v>307</v>
      </c>
      <c r="E1016">
        <v>481.64119645032247</v>
      </c>
      <c r="F1016" s="15">
        <f>VLOOKUP(B1016,Sheet1!$A$2:B862,2,FALSE)</f>
        <v>1.5217391304347827</v>
      </c>
      <c r="G1016" s="15">
        <f t="shared" si="15"/>
        <v>732.9322554678821</v>
      </c>
    </row>
    <row r="1017" spans="1:7" x14ac:dyDescent="0.3">
      <c r="A1017" s="1" t="s">
        <v>3</v>
      </c>
      <c r="B1017" s="4">
        <v>2010</v>
      </c>
      <c r="C1017" s="3">
        <v>163128.64114682199</v>
      </c>
      <c r="D1017" s="1">
        <v>276</v>
      </c>
      <c r="E1017">
        <f>C1017/D1017</f>
        <v>591.04580125660141</v>
      </c>
      <c r="F1017" s="15">
        <f>VLOOKUP(B1017,Sheet1!$A$2:B1285,2,FALSE)</f>
        <v>1.3913043478260871</v>
      </c>
      <c r="G1017" s="15">
        <f t="shared" si="15"/>
        <v>822.32459305266298</v>
      </c>
    </row>
    <row r="1018" spans="1:7" x14ac:dyDescent="0.3">
      <c r="A1018" s="1" t="s">
        <v>3</v>
      </c>
      <c r="B1018" s="4">
        <v>2011</v>
      </c>
      <c r="C1018" s="3">
        <v>150243.85345293299</v>
      </c>
      <c r="D1018" s="1">
        <v>266</v>
      </c>
      <c r="E1018">
        <f>C1018/D1018</f>
        <v>564.82651674034958</v>
      </c>
      <c r="F1018" s="15">
        <f>VLOOKUP(B1018,Sheet1!$A$2:B1708,2,FALSE)</f>
        <v>0.69565217391304357</v>
      </c>
      <c r="G1018" s="15">
        <f t="shared" si="15"/>
        <v>392.92279425415626</v>
      </c>
    </row>
    <row r="1019" spans="1:7" x14ac:dyDescent="0.3">
      <c r="A1019" s="1" t="s">
        <v>3</v>
      </c>
      <c r="B1019" s="4">
        <v>2012</v>
      </c>
      <c r="C1019" s="3">
        <v>81563.2598437743</v>
      </c>
      <c r="D1019" s="1">
        <v>146</v>
      </c>
      <c r="E1019">
        <v>558.65246468338557</v>
      </c>
      <c r="F1019" s="15">
        <f>VLOOKUP(B1019,Sheet1!$A$2:B2131,2,FALSE)</f>
        <v>0.43478260869565222</v>
      </c>
      <c r="G1019" s="15">
        <f t="shared" si="15"/>
        <v>242.8923759492981</v>
      </c>
    </row>
    <row r="1020" spans="1:7" x14ac:dyDescent="0.3">
      <c r="A1020" s="1" t="s">
        <v>3</v>
      </c>
      <c r="B1020" s="4">
        <v>2013</v>
      </c>
      <c r="C1020" s="3">
        <v>110617.528348148</v>
      </c>
      <c r="D1020" s="1">
        <v>206</v>
      </c>
      <c r="E1020">
        <v>536.9782929521748</v>
      </c>
      <c r="F1020" s="15">
        <f>VLOOKUP(B1020,Sheet1!$A$2:B2554,2,FALSE)</f>
        <v>0.39130434782608697</v>
      </c>
      <c r="G1020" s="15">
        <f t="shared" si="15"/>
        <v>210.12194072041623</v>
      </c>
    </row>
    <row r="1021" spans="1:7" x14ac:dyDescent="0.3">
      <c r="A1021" s="1" t="s">
        <v>3</v>
      </c>
      <c r="B1021" s="4">
        <v>2014</v>
      </c>
      <c r="C1021" s="3">
        <v>245523.79949999999</v>
      </c>
      <c r="D1021" s="1">
        <v>388</v>
      </c>
      <c r="E1021">
        <v>632.79329759999996</v>
      </c>
      <c r="F1021" s="15">
        <f>VLOOKUP(B1021,Sheet1!$A$2:B2977,2,FALSE)</f>
        <v>0.2608695652173913</v>
      </c>
      <c r="G1021" s="15">
        <f t="shared" si="15"/>
        <v>165.07651241739129</v>
      </c>
    </row>
    <row r="1022" spans="1:7" x14ac:dyDescent="0.3">
      <c r="A1022" s="1" t="s">
        <v>3</v>
      </c>
      <c r="B1022" s="4">
        <v>2015</v>
      </c>
      <c r="C1022" s="3">
        <v>256222.87030000001</v>
      </c>
      <c r="D1022" s="1">
        <v>453</v>
      </c>
      <c r="E1022">
        <v>565.6134002</v>
      </c>
      <c r="F1022" s="15">
        <f>VLOOKUP(B1022,Sheet1!$A$2:B3400,2,FALSE)</f>
        <v>1.0434782608695652</v>
      </c>
      <c r="G1022" s="15">
        <f t="shared" si="15"/>
        <v>590.20528716521733</v>
      </c>
    </row>
    <row r="1023" spans="1:7" x14ac:dyDescent="0.3">
      <c r="A1023" s="1" t="s">
        <v>3</v>
      </c>
      <c r="B1023" s="4">
        <v>2016</v>
      </c>
      <c r="C1023" s="3">
        <v>242367.06523790001</v>
      </c>
      <c r="D1023" s="1">
        <v>396</v>
      </c>
      <c r="E1023">
        <v>612.03804353005057</v>
      </c>
      <c r="F1023" s="15">
        <f>VLOOKUP(B1023,Sheet1!$A$2:B3823,2,FALSE)</f>
        <v>0.86956521739130443</v>
      </c>
      <c r="G1023" s="15">
        <f t="shared" si="15"/>
        <v>532.20699437395706</v>
      </c>
    </row>
    <row r="1024" spans="1:7" x14ac:dyDescent="0.3">
      <c r="A1024" s="1" t="s">
        <v>3</v>
      </c>
      <c r="B1024" s="4">
        <v>2017</v>
      </c>
      <c r="C1024" s="3">
        <v>378226.20090221701</v>
      </c>
      <c r="D1024" s="1">
        <v>553</v>
      </c>
      <c r="E1024">
        <v>683.9533470202839</v>
      </c>
      <c r="F1024" s="15">
        <f>VLOOKUP(B1024,Sheet1!$A$2:B4246,2,FALSE)</f>
        <v>1</v>
      </c>
      <c r="G1024" s="15">
        <f t="shared" si="15"/>
        <v>683.9533470202839</v>
      </c>
    </row>
    <row r="1025" spans="1:7" x14ac:dyDescent="0.3">
      <c r="A1025" s="1" t="s">
        <v>134</v>
      </c>
      <c r="B1025" s="4">
        <v>2007</v>
      </c>
      <c r="C1025" s="3">
        <v>89</v>
      </c>
      <c r="D1025" s="1">
        <v>39559.723109999999</v>
      </c>
      <c r="E1025">
        <v>444.49127090000002</v>
      </c>
      <c r="F1025" s="15">
        <f>VLOOKUP(B1025,Sheet1!$A$2:B148,2,FALSE)</f>
        <v>1.0434782608695652</v>
      </c>
      <c r="G1025" s="15">
        <f t="shared" si="15"/>
        <v>463.81697833043478</v>
      </c>
    </row>
    <row r="1026" spans="1:7" x14ac:dyDescent="0.3">
      <c r="A1026" s="1" t="s">
        <v>134</v>
      </c>
      <c r="B1026" s="4">
        <v>2008</v>
      </c>
      <c r="C1026" s="3">
        <v>128856.91898809699</v>
      </c>
      <c r="D1026" s="1">
        <v>292</v>
      </c>
      <c r="E1026">
        <v>441.29081845238699</v>
      </c>
      <c r="F1026" s="15">
        <f>VLOOKUP(B1026,Sheet1!$A$2:B571,2,FALSE)</f>
        <v>1.3043478260869565</v>
      </c>
      <c r="G1026" s="15">
        <f t="shared" ref="G1026:G1089" si="16">F1026*E1026</f>
        <v>575.59671972050478</v>
      </c>
    </row>
    <row r="1027" spans="1:7" x14ac:dyDescent="0.3">
      <c r="A1027" s="1" t="s">
        <v>134</v>
      </c>
      <c r="B1027" s="4">
        <v>2009</v>
      </c>
      <c r="C1027" s="3">
        <v>61531.300241398501</v>
      </c>
      <c r="D1027" s="1">
        <v>127</v>
      </c>
      <c r="E1027">
        <v>484.49842709762601</v>
      </c>
      <c r="F1027" s="15">
        <f>VLOOKUP(B1027,Sheet1!$A$2:B994,2,FALSE)</f>
        <v>1.5217391304347827</v>
      </c>
      <c r="G1027" s="15">
        <f t="shared" si="16"/>
        <v>737.28021514856141</v>
      </c>
    </row>
    <row r="1028" spans="1:7" x14ac:dyDescent="0.3">
      <c r="A1028" s="1" t="s">
        <v>134</v>
      </c>
      <c r="B1028" s="4">
        <v>2010</v>
      </c>
      <c r="C1028" s="3">
        <v>49070.845232352898</v>
      </c>
      <c r="D1028" s="1">
        <v>109</v>
      </c>
      <c r="E1028">
        <f>C1028/D1028</f>
        <v>450.19124066378805</v>
      </c>
      <c r="F1028" s="15">
        <f>VLOOKUP(B1028,Sheet1!$A$2:B1417,2,FALSE)</f>
        <v>1.3913043478260871</v>
      </c>
      <c r="G1028" s="15">
        <f t="shared" si="16"/>
        <v>626.35303048874869</v>
      </c>
    </row>
    <row r="1029" spans="1:7" x14ac:dyDescent="0.3">
      <c r="A1029" s="1" t="s">
        <v>134</v>
      </c>
      <c r="B1029" s="4">
        <v>2011</v>
      </c>
      <c r="C1029" s="3">
        <v>81539.010612781</v>
      </c>
      <c r="D1029" s="1">
        <v>178</v>
      </c>
      <c r="E1029">
        <f>C1029/D1029</f>
        <v>458.08432928528651</v>
      </c>
      <c r="F1029" s="15">
        <f>VLOOKUP(B1029,Sheet1!$A$2:B1840,2,FALSE)</f>
        <v>0.69565217391304357</v>
      </c>
      <c r="G1029" s="15">
        <f t="shared" si="16"/>
        <v>318.66735950280804</v>
      </c>
    </row>
    <row r="1030" spans="1:7" x14ac:dyDescent="0.3">
      <c r="A1030" s="1" t="s">
        <v>134</v>
      </c>
      <c r="B1030" s="4">
        <v>2012</v>
      </c>
      <c r="C1030" s="3">
        <v>64520.979895944998</v>
      </c>
      <c r="D1030" s="1">
        <v>143</v>
      </c>
      <c r="E1030">
        <v>451.19566360800695</v>
      </c>
      <c r="F1030" s="15">
        <f>VLOOKUP(B1030,Sheet1!$A$2:B2263,2,FALSE)</f>
        <v>0.43478260869565222</v>
      </c>
      <c r="G1030" s="15">
        <f t="shared" si="16"/>
        <v>196.17202765565523</v>
      </c>
    </row>
    <row r="1031" spans="1:7" x14ac:dyDescent="0.3">
      <c r="A1031" s="1" t="s">
        <v>134</v>
      </c>
      <c r="B1031" s="4">
        <v>2013</v>
      </c>
      <c r="C1031" s="3">
        <v>91689.672246906805</v>
      </c>
      <c r="D1031" s="1">
        <v>212</v>
      </c>
      <c r="E1031">
        <v>432.49845399484343</v>
      </c>
      <c r="F1031" s="15">
        <f>VLOOKUP(B1031,Sheet1!$A$2:B2686,2,FALSE)</f>
        <v>0.39130434782608697</v>
      </c>
      <c r="G1031" s="15">
        <f t="shared" si="16"/>
        <v>169.2385254762431</v>
      </c>
    </row>
    <row r="1032" spans="1:7" x14ac:dyDescent="0.3">
      <c r="A1032" s="1" t="s">
        <v>134</v>
      </c>
      <c r="B1032" s="4">
        <v>2014</v>
      </c>
      <c r="C1032" s="3">
        <v>142743.3799</v>
      </c>
      <c r="D1032" s="1">
        <v>311</v>
      </c>
      <c r="E1032">
        <v>458.98192890000001</v>
      </c>
      <c r="F1032" s="15">
        <f>VLOOKUP(B1032,Sheet1!$A$2:B3109,2,FALSE)</f>
        <v>0.2608695652173913</v>
      </c>
      <c r="G1032" s="15">
        <f t="shared" si="16"/>
        <v>119.73441623478261</v>
      </c>
    </row>
    <row r="1033" spans="1:7" x14ac:dyDescent="0.3">
      <c r="A1033" s="1" t="s">
        <v>134</v>
      </c>
      <c r="B1033" s="4">
        <v>2015</v>
      </c>
      <c r="C1033" s="3">
        <v>192944.49650000001</v>
      </c>
      <c r="D1033" s="1">
        <v>406</v>
      </c>
      <c r="E1033">
        <v>475.23275009999998</v>
      </c>
      <c r="F1033" s="15">
        <f>VLOOKUP(B1033,Sheet1!$A$2:B3532,2,FALSE)</f>
        <v>1.0434782608695652</v>
      </c>
      <c r="G1033" s="15">
        <f t="shared" si="16"/>
        <v>495.89504358260865</v>
      </c>
    </row>
    <row r="1034" spans="1:7" x14ac:dyDescent="0.3">
      <c r="A1034" s="1" t="s">
        <v>134</v>
      </c>
      <c r="B1034" s="4">
        <v>2016</v>
      </c>
      <c r="C1034" s="3">
        <v>195431.02532531499</v>
      </c>
      <c r="D1034" s="1">
        <v>375</v>
      </c>
      <c r="E1034">
        <v>521.14940086750664</v>
      </c>
      <c r="F1034" s="15">
        <f>VLOOKUP(B1034,Sheet1!$A$2:B3955,2,FALSE)</f>
        <v>0.86956521739130443</v>
      </c>
      <c r="G1034" s="15">
        <f t="shared" si="16"/>
        <v>453.17339205870149</v>
      </c>
    </row>
    <row r="1035" spans="1:7" x14ac:dyDescent="0.3">
      <c r="A1035" s="1" t="s">
        <v>134</v>
      </c>
      <c r="B1035" s="4">
        <v>2017</v>
      </c>
      <c r="C1035" s="3">
        <v>159966.58438026899</v>
      </c>
      <c r="D1035" s="1">
        <v>273</v>
      </c>
      <c r="E1035">
        <v>585.95818454310984</v>
      </c>
      <c r="F1035" s="15">
        <f>VLOOKUP(B1035,Sheet1!$A$2:B4378,2,FALSE)</f>
        <v>1</v>
      </c>
      <c r="G1035" s="15">
        <f t="shared" si="16"/>
        <v>585.95818454310984</v>
      </c>
    </row>
    <row r="1036" spans="1:7" x14ac:dyDescent="0.3">
      <c r="A1036" s="1" t="s">
        <v>135</v>
      </c>
      <c r="B1036" s="4">
        <v>2007</v>
      </c>
      <c r="C1036" s="3">
        <v>74</v>
      </c>
      <c r="D1036" s="1">
        <v>41229.29739</v>
      </c>
      <c r="E1036">
        <v>557.15266750000001</v>
      </c>
      <c r="F1036" s="15">
        <f>VLOOKUP(B1036,Sheet1!$A$2:B149,2,FALSE)</f>
        <v>1.0434782608695652</v>
      </c>
      <c r="G1036" s="15">
        <f t="shared" si="16"/>
        <v>581.37669652173918</v>
      </c>
    </row>
    <row r="1037" spans="1:7" x14ac:dyDescent="0.3">
      <c r="A1037" s="1" t="s">
        <v>135</v>
      </c>
      <c r="B1037" s="4">
        <v>2008</v>
      </c>
      <c r="C1037" s="3">
        <v>53812.9067199571</v>
      </c>
      <c r="D1037" s="1">
        <v>131</v>
      </c>
      <c r="E1037">
        <v>410.78554748058855</v>
      </c>
      <c r="F1037" s="15">
        <f>VLOOKUP(B1037,Sheet1!$A$2:B572,2,FALSE)</f>
        <v>1.3043478260869565</v>
      </c>
      <c r="G1037" s="15">
        <f t="shared" si="16"/>
        <v>535.80723584424595</v>
      </c>
    </row>
    <row r="1038" spans="1:7" x14ac:dyDescent="0.3">
      <c r="A1038" s="1" t="s">
        <v>135</v>
      </c>
      <c r="B1038" s="4">
        <v>2009</v>
      </c>
      <c r="C1038" s="3">
        <v>61269.816686652397</v>
      </c>
      <c r="D1038" s="1">
        <v>106</v>
      </c>
      <c r="E1038">
        <v>578.01713855332446</v>
      </c>
      <c r="F1038" s="15">
        <f>VLOOKUP(B1038,Sheet1!$A$2:B995,2,FALSE)</f>
        <v>1.5217391304347827</v>
      </c>
      <c r="G1038" s="15">
        <f t="shared" si="16"/>
        <v>879.59129779853731</v>
      </c>
    </row>
    <row r="1039" spans="1:7" x14ac:dyDescent="0.3">
      <c r="A1039" s="1" t="s">
        <v>135</v>
      </c>
      <c r="B1039" s="4">
        <v>2010</v>
      </c>
      <c r="C1039" s="3">
        <v>33991.810935897403</v>
      </c>
      <c r="D1039" s="1">
        <v>63</v>
      </c>
      <c r="E1039">
        <f>C1039/D1039</f>
        <v>539.55255453805398</v>
      </c>
      <c r="F1039" s="15">
        <f>VLOOKUP(B1039,Sheet1!$A$2:B1418,2,FALSE)</f>
        <v>1.3913043478260871</v>
      </c>
      <c r="G1039" s="15">
        <f t="shared" si="16"/>
        <v>750.6818150094665</v>
      </c>
    </row>
    <row r="1040" spans="1:7" x14ac:dyDescent="0.3">
      <c r="A1040" s="1" t="s">
        <v>135</v>
      </c>
      <c r="B1040" s="4">
        <v>2011</v>
      </c>
      <c r="C1040" s="3">
        <v>37513.426756113498</v>
      </c>
      <c r="D1040" s="1">
        <v>69</v>
      </c>
      <c r="E1040">
        <f>C1040/D1040</f>
        <v>543.6728515378768</v>
      </c>
      <c r="F1040" s="15">
        <f>VLOOKUP(B1040,Sheet1!$A$2:B1841,2,FALSE)</f>
        <v>0.69565217391304357</v>
      </c>
      <c r="G1040" s="15">
        <f t="shared" si="16"/>
        <v>378.20720106982736</v>
      </c>
    </row>
    <row r="1041" spans="1:7" x14ac:dyDescent="0.3">
      <c r="A1041" s="1" t="s">
        <v>135</v>
      </c>
      <c r="B1041" s="4">
        <v>2012</v>
      </c>
      <c r="C1041" s="3">
        <v>31493.6150773884</v>
      </c>
      <c r="D1041" s="1">
        <v>63</v>
      </c>
      <c r="E1041">
        <v>499.89865202203811</v>
      </c>
      <c r="F1041" s="15">
        <f>VLOOKUP(B1041,Sheet1!$A$2:B2264,2,FALSE)</f>
        <v>0.43478260869565222</v>
      </c>
      <c r="G1041" s="15">
        <f t="shared" si="16"/>
        <v>217.34724000958181</v>
      </c>
    </row>
    <row r="1042" spans="1:7" x14ac:dyDescent="0.3">
      <c r="A1042" s="1" t="s">
        <v>135</v>
      </c>
      <c r="B1042" s="4">
        <v>2013</v>
      </c>
      <c r="C1042" s="3">
        <v>54774.342108672798</v>
      </c>
      <c r="D1042" s="1">
        <v>113</v>
      </c>
      <c r="E1042">
        <v>484.72869122719288</v>
      </c>
      <c r="F1042" s="15">
        <f>VLOOKUP(B1042,Sheet1!$A$2:B2687,2,FALSE)</f>
        <v>0.39130434782608697</v>
      </c>
      <c r="G1042" s="15">
        <f t="shared" si="16"/>
        <v>189.6764443932494</v>
      </c>
    </row>
    <row r="1043" spans="1:7" x14ac:dyDescent="0.3">
      <c r="A1043" s="1" t="s">
        <v>135</v>
      </c>
      <c r="B1043" s="4">
        <v>2014</v>
      </c>
      <c r="C1043" s="3">
        <v>28139.661049999999</v>
      </c>
      <c r="D1043" s="1">
        <v>63</v>
      </c>
      <c r="E1043">
        <v>446.66128650000002</v>
      </c>
      <c r="F1043" s="15">
        <f>VLOOKUP(B1043,Sheet1!$A$2:B3110,2,FALSE)</f>
        <v>0.2608695652173913</v>
      </c>
      <c r="G1043" s="15">
        <f t="shared" si="16"/>
        <v>116.52033560869566</v>
      </c>
    </row>
    <row r="1044" spans="1:7" x14ac:dyDescent="0.3">
      <c r="A1044" s="1" t="s">
        <v>135</v>
      </c>
      <c r="B1044" s="4">
        <v>2015</v>
      </c>
      <c r="C1044" s="3">
        <v>112318.89380000001</v>
      </c>
      <c r="D1044" s="1">
        <v>217</v>
      </c>
      <c r="E1044">
        <v>517.59858910000003</v>
      </c>
      <c r="F1044" s="15">
        <f>VLOOKUP(B1044,Sheet1!$A$2:B3533,2,FALSE)</f>
        <v>1.0434782608695652</v>
      </c>
      <c r="G1044" s="15">
        <f t="shared" si="16"/>
        <v>540.1028755826087</v>
      </c>
    </row>
    <row r="1045" spans="1:7" x14ac:dyDescent="0.3">
      <c r="A1045" s="1" t="s">
        <v>135</v>
      </c>
      <c r="B1045" s="4">
        <v>2016</v>
      </c>
      <c r="C1045" s="3">
        <v>100098.375117238</v>
      </c>
      <c r="D1045" s="1">
        <v>182</v>
      </c>
      <c r="E1045">
        <v>549.9910720727363</v>
      </c>
      <c r="F1045" s="15">
        <f>VLOOKUP(B1045,Sheet1!$A$2:B3956,2,FALSE)</f>
        <v>0.86956521739130443</v>
      </c>
      <c r="G1045" s="15">
        <f t="shared" si="16"/>
        <v>478.25310615020555</v>
      </c>
    </row>
    <row r="1046" spans="1:7" x14ac:dyDescent="0.3">
      <c r="A1046" s="1" t="s">
        <v>135</v>
      </c>
      <c r="B1046" s="4">
        <v>2017</v>
      </c>
      <c r="C1046" s="3">
        <v>101123.788078058</v>
      </c>
      <c r="D1046" s="1">
        <v>173</v>
      </c>
      <c r="E1046">
        <v>584.53056692519078</v>
      </c>
      <c r="F1046" s="15">
        <f>VLOOKUP(B1046,Sheet1!$A$2:B4379,2,FALSE)</f>
        <v>1</v>
      </c>
      <c r="G1046" s="15">
        <f t="shared" si="16"/>
        <v>584.53056692519078</v>
      </c>
    </row>
    <row r="1047" spans="1:7" x14ac:dyDescent="0.3">
      <c r="A1047" s="1" t="s">
        <v>136</v>
      </c>
      <c r="B1047" s="4">
        <v>2007</v>
      </c>
      <c r="C1047" s="3">
        <v>256</v>
      </c>
      <c r="D1047" s="1">
        <v>120208.0684</v>
      </c>
      <c r="E1047">
        <v>469.56276730000002</v>
      </c>
      <c r="F1047" s="15">
        <f>VLOOKUP(B1047,Sheet1!$A$2:B150,2,FALSE)</f>
        <v>1.0434782608695652</v>
      </c>
      <c r="G1047" s="15">
        <f t="shared" si="16"/>
        <v>489.97853979130434</v>
      </c>
    </row>
    <row r="1048" spans="1:7" x14ac:dyDescent="0.3">
      <c r="A1048" s="1" t="s">
        <v>136</v>
      </c>
      <c r="B1048" s="4">
        <v>2008</v>
      </c>
      <c r="C1048" s="3">
        <v>68958.950127155302</v>
      </c>
      <c r="D1048" s="1">
        <v>181</v>
      </c>
      <c r="E1048">
        <v>380.98867473566463</v>
      </c>
      <c r="F1048" s="15">
        <f>VLOOKUP(B1048,Sheet1!$A$2:B573,2,FALSE)</f>
        <v>1.3043478260869565</v>
      </c>
      <c r="G1048" s="15">
        <f t="shared" si="16"/>
        <v>496.94174965521472</v>
      </c>
    </row>
    <row r="1049" spans="1:7" x14ac:dyDescent="0.3">
      <c r="A1049" s="1" t="s">
        <v>136</v>
      </c>
      <c r="B1049" s="4">
        <v>2009</v>
      </c>
      <c r="C1049" s="3">
        <v>206903.016234804</v>
      </c>
      <c r="D1049" s="1">
        <v>388</v>
      </c>
      <c r="E1049">
        <v>533.25519648145359</v>
      </c>
      <c r="F1049" s="15">
        <f>VLOOKUP(B1049,Sheet1!$A$2:B996,2,FALSE)</f>
        <v>1.5217391304347827</v>
      </c>
      <c r="G1049" s="15">
        <f t="shared" si="16"/>
        <v>811.47529899351639</v>
      </c>
    </row>
    <row r="1050" spans="1:7" x14ac:dyDescent="0.3">
      <c r="A1050" s="1" t="s">
        <v>136</v>
      </c>
      <c r="B1050" s="4">
        <v>2010</v>
      </c>
      <c r="C1050" s="3">
        <v>82354.517312435695</v>
      </c>
      <c r="D1050" s="1">
        <v>160</v>
      </c>
      <c r="E1050">
        <f>C1050/D1050</f>
        <v>514.71573320272307</v>
      </c>
      <c r="F1050" s="15">
        <f>VLOOKUP(B1050,Sheet1!$A$2:B1419,2,FALSE)</f>
        <v>1.3913043478260871</v>
      </c>
      <c r="G1050" s="15">
        <f t="shared" si="16"/>
        <v>716.12623749944089</v>
      </c>
    </row>
    <row r="1051" spans="1:7" x14ac:dyDescent="0.3">
      <c r="A1051" s="1" t="s">
        <v>136</v>
      </c>
      <c r="B1051" s="4">
        <v>2011</v>
      </c>
      <c r="C1051" s="3">
        <v>128653.227770735</v>
      </c>
      <c r="D1051" s="1">
        <v>259</v>
      </c>
      <c r="E1051">
        <f>C1051/D1051</f>
        <v>496.73060915341699</v>
      </c>
      <c r="F1051" s="15">
        <f>VLOOKUP(B1051,Sheet1!$A$2:B1842,2,FALSE)</f>
        <v>0.69565217391304357</v>
      </c>
      <c r="G1051" s="15">
        <f t="shared" si="16"/>
        <v>345.55172810672491</v>
      </c>
    </row>
    <row r="1052" spans="1:7" x14ac:dyDescent="0.3">
      <c r="A1052" s="1" t="s">
        <v>136</v>
      </c>
      <c r="B1052" s="4">
        <v>2012</v>
      </c>
      <c r="C1052" s="3">
        <v>78064.971333672205</v>
      </c>
      <c r="D1052" s="1">
        <v>170</v>
      </c>
      <c r="E1052">
        <v>459.20571372748356</v>
      </c>
      <c r="F1052" s="15">
        <f>VLOOKUP(B1052,Sheet1!$A$2:B2265,2,FALSE)</f>
        <v>0.43478260869565222</v>
      </c>
      <c r="G1052" s="15">
        <f t="shared" si="16"/>
        <v>199.65465814238416</v>
      </c>
    </row>
    <row r="1053" spans="1:7" x14ac:dyDescent="0.3">
      <c r="A1053" s="1" t="s">
        <v>136</v>
      </c>
      <c r="B1053" s="4">
        <v>2013</v>
      </c>
      <c r="C1053" s="3">
        <v>150651.03078419401</v>
      </c>
      <c r="D1053" s="1">
        <v>330</v>
      </c>
      <c r="E1053">
        <v>456.51827510361818</v>
      </c>
      <c r="F1053" s="15">
        <f>VLOOKUP(B1053,Sheet1!$A$2:B2688,2,FALSE)</f>
        <v>0.39130434782608697</v>
      </c>
      <c r="G1053" s="15">
        <f t="shared" si="16"/>
        <v>178.63758591011148</v>
      </c>
    </row>
    <row r="1054" spans="1:7" x14ac:dyDescent="0.3">
      <c r="A1054" s="1" t="s">
        <v>136</v>
      </c>
      <c r="B1054" s="4">
        <v>2014</v>
      </c>
      <c r="C1054" s="3">
        <v>181056.58979999999</v>
      </c>
      <c r="D1054" s="1">
        <v>388</v>
      </c>
      <c r="E1054">
        <v>466.6406953</v>
      </c>
      <c r="F1054" s="15">
        <f>VLOOKUP(B1054,Sheet1!$A$2:B3111,2,FALSE)</f>
        <v>0.2608695652173913</v>
      </c>
      <c r="G1054" s="15">
        <f t="shared" si="16"/>
        <v>121.73235529565217</v>
      </c>
    </row>
    <row r="1055" spans="1:7" x14ac:dyDescent="0.3">
      <c r="A1055" s="1" t="s">
        <v>136</v>
      </c>
      <c r="B1055" s="4">
        <v>2015</v>
      </c>
      <c r="C1055" s="3">
        <v>429977.21860000002</v>
      </c>
      <c r="D1055" s="1">
        <v>827</v>
      </c>
      <c r="E1055">
        <v>519.92408539999997</v>
      </c>
      <c r="F1055" s="15">
        <f>VLOOKUP(B1055,Sheet1!$A$2:B3534,2,FALSE)</f>
        <v>1.0434782608695652</v>
      </c>
      <c r="G1055" s="15">
        <f t="shared" si="16"/>
        <v>542.52948041739126</v>
      </c>
    </row>
    <row r="1056" spans="1:7" x14ac:dyDescent="0.3">
      <c r="A1056" s="1" t="s">
        <v>136</v>
      </c>
      <c r="B1056" s="4">
        <v>2016</v>
      </c>
      <c r="C1056" s="3">
        <v>364962.91874455899</v>
      </c>
      <c r="D1056" s="1">
        <v>596</v>
      </c>
      <c r="E1056">
        <v>612.35389051100503</v>
      </c>
      <c r="F1056" s="15">
        <f>VLOOKUP(B1056,Sheet1!$A$2:B3957,2,FALSE)</f>
        <v>0.86956521739130443</v>
      </c>
      <c r="G1056" s="15">
        <f t="shared" si="16"/>
        <v>532.4816439226131</v>
      </c>
    </row>
    <row r="1057" spans="1:7" x14ac:dyDescent="0.3">
      <c r="A1057" s="1" t="s">
        <v>136</v>
      </c>
      <c r="B1057" s="4">
        <v>2017</v>
      </c>
      <c r="C1057" s="3">
        <v>397971.01240497601</v>
      </c>
      <c r="D1057" s="1">
        <v>553</v>
      </c>
      <c r="E1057">
        <v>719.65825028024597</v>
      </c>
      <c r="F1057" s="15">
        <f>VLOOKUP(B1057,Sheet1!$A$2:B4380,2,FALSE)</f>
        <v>1</v>
      </c>
      <c r="G1057" s="15">
        <f t="shared" si="16"/>
        <v>719.65825028024597</v>
      </c>
    </row>
    <row r="1058" spans="1:7" x14ac:dyDescent="0.3">
      <c r="A1058" s="1" t="s">
        <v>329</v>
      </c>
      <c r="B1058" s="4">
        <v>2007</v>
      </c>
      <c r="C1058" s="3">
        <v>162</v>
      </c>
      <c r="D1058" s="1">
        <v>79764.765429999999</v>
      </c>
      <c r="E1058">
        <v>492.37509519999998</v>
      </c>
      <c r="F1058" s="15">
        <f>VLOOKUP(B1058,Sheet1!$A$2:B344,2,FALSE)</f>
        <v>1.0434782608695652</v>
      </c>
      <c r="G1058" s="15">
        <f t="shared" si="16"/>
        <v>513.78270803478256</v>
      </c>
    </row>
    <row r="1059" spans="1:7" x14ac:dyDescent="0.3">
      <c r="A1059" s="1" t="s">
        <v>329</v>
      </c>
      <c r="B1059" s="4">
        <v>2008</v>
      </c>
      <c r="C1059" s="3">
        <v>121180.14688095301</v>
      </c>
      <c r="D1059" s="1">
        <v>279</v>
      </c>
      <c r="E1059">
        <v>434.33744401775272</v>
      </c>
      <c r="F1059" s="15">
        <f>VLOOKUP(B1059,Sheet1!$A$2:B767,2,FALSE)</f>
        <v>1.3043478260869565</v>
      </c>
      <c r="G1059" s="15">
        <f t="shared" si="16"/>
        <v>566.52710089272091</v>
      </c>
    </row>
    <row r="1060" spans="1:7" x14ac:dyDescent="0.3">
      <c r="A1060" s="1" t="s">
        <v>329</v>
      </c>
      <c r="B1060" s="4">
        <v>2009</v>
      </c>
      <c r="C1060" s="3">
        <v>96877.835597848607</v>
      </c>
      <c r="D1060" s="1">
        <v>184</v>
      </c>
      <c r="E1060">
        <v>526.50997607526415</v>
      </c>
      <c r="F1060" s="15">
        <f>VLOOKUP(B1060,Sheet1!$A$2:B1190,2,FALSE)</f>
        <v>1.5217391304347827</v>
      </c>
      <c r="G1060" s="15">
        <f t="shared" si="16"/>
        <v>801.2108331580107</v>
      </c>
    </row>
    <row r="1061" spans="1:7" x14ac:dyDescent="0.3">
      <c r="A1061" s="1" t="s">
        <v>329</v>
      </c>
      <c r="B1061" s="4">
        <v>2010</v>
      </c>
      <c r="C1061" s="3">
        <v>70083.439609066903</v>
      </c>
      <c r="D1061" s="1">
        <v>135</v>
      </c>
      <c r="E1061">
        <f>C1061/D1061</f>
        <v>519.13658969679193</v>
      </c>
      <c r="F1061" s="15">
        <f>VLOOKUP(B1061,Sheet1!$A$2:B1613,2,FALSE)</f>
        <v>1.3913043478260871</v>
      </c>
      <c r="G1061" s="15">
        <f t="shared" si="16"/>
        <v>722.27699436075409</v>
      </c>
    </row>
    <row r="1062" spans="1:7" x14ac:dyDescent="0.3">
      <c r="A1062" s="1" t="s">
        <v>329</v>
      </c>
      <c r="B1062" s="4">
        <v>2011</v>
      </c>
      <c r="C1062" s="3">
        <v>93786.620485823907</v>
      </c>
      <c r="D1062" s="1">
        <v>182</v>
      </c>
      <c r="E1062">
        <f>C1062/D1062</f>
        <v>515.31110157046101</v>
      </c>
      <c r="F1062" s="15">
        <f>VLOOKUP(B1062,Sheet1!$A$2:B2036,2,FALSE)</f>
        <v>0.69565217391304357</v>
      </c>
      <c r="G1062" s="15">
        <f t="shared" si="16"/>
        <v>358.47728804901641</v>
      </c>
    </row>
    <row r="1063" spans="1:7" x14ac:dyDescent="0.3">
      <c r="A1063" s="1" t="s">
        <v>329</v>
      </c>
      <c r="B1063" s="4">
        <v>2012</v>
      </c>
      <c r="C1063" s="3">
        <v>63254.779647415802</v>
      </c>
      <c r="D1063" s="1">
        <v>127</v>
      </c>
      <c r="E1063">
        <v>498.06913108201417</v>
      </c>
      <c r="F1063" s="15">
        <f>VLOOKUP(B1063,Sheet1!$A$2:B2459,2,FALSE)</f>
        <v>0.43478260869565222</v>
      </c>
      <c r="G1063" s="15">
        <f t="shared" si="16"/>
        <v>216.55179612261489</v>
      </c>
    </row>
    <row r="1064" spans="1:7" x14ac:dyDescent="0.3">
      <c r="A1064" s="1" t="s">
        <v>329</v>
      </c>
      <c r="B1064" s="4">
        <v>2013</v>
      </c>
      <c r="C1064" s="3">
        <v>88851.023552808299</v>
      </c>
      <c r="D1064" s="1">
        <v>179</v>
      </c>
      <c r="E1064">
        <v>496.37443325591227</v>
      </c>
      <c r="F1064" s="15">
        <f>VLOOKUP(B1064,Sheet1!$A$2:B2882,2,FALSE)</f>
        <v>0.39130434782608697</v>
      </c>
      <c r="G1064" s="15">
        <f t="shared" si="16"/>
        <v>194.23347388274829</v>
      </c>
    </row>
    <row r="1065" spans="1:7" x14ac:dyDescent="0.3">
      <c r="A1065" s="1" t="s">
        <v>329</v>
      </c>
      <c r="B1065" s="4">
        <v>2014</v>
      </c>
      <c r="C1065" s="3">
        <v>204479.13320000001</v>
      </c>
      <c r="D1065" s="1">
        <v>384</v>
      </c>
      <c r="E1065">
        <v>532.49774260000004</v>
      </c>
      <c r="F1065" s="15">
        <f>VLOOKUP(B1065,Sheet1!$A$2:B3305,2,FALSE)</f>
        <v>0.2608695652173913</v>
      </c>
      <c r="G1065" s="15">
        <f t="shared" si="16"/>
        <v>138.91245459130437</v>
      </c>
    </row>
    <row r="1066" spans="1:7" x14ac:dyDescent="0.3">
      <c r="A1066" s="1" t="s">
        <v>329</v>
      </c>
      <c r="B1066" s="4">
        <v>2015</v>
      </c>
      <c r="C1066" s="3">
        <v>269696.16950000002</v>
      </c>
      <c r="D1066" s="1">
        <v>438</v>
      </c>
      <c r="E1066">
        <v>615.74467909999998</v>
      </c>
      <c r="F1066" s="15">
        <f>VLOOKUP(B1066,Sheet1!$A$2:B3728,2,FALSE)</f>
        <v>1.0434782608695652</v>
      </c>
      <c r="G1066" s="15">
        <f t="shared" si="16"/>
        <v>642.51618688695646</v>
      </c>
    </row>
    <row r="1067" spans="1:7" x14ac:dyDescent="0.3">
      <c r="A1067" s="1" t="s">
        <v>329</v>
      </c>
      <c r="B1067" s="4">
        <v>2016</v>
      </c>
      <c r="C1067" s="3">
        <v>169185.03475391801</v>
      </c>
      <c r="D1067" s="1">
        <v>286</v>
      </c>
      <c r="E1067">
        <v>591.5560655731399</v>
      </c>
      <c r="F1067" s="15">
        <f>VLOOKUP(B1067,Sheet1!$A$2:B4151,2,FALSE)</f>
        <v>0.86956521739130443</v>
      </c>
      <c r="G1067" s="15">
        <f t="shared" si="16"/>
        <v>514.39657875925218</v>
      </c>
    </row>
    <row r="1068" spans="1:7" x14ac:dyDescent="0.3">
      <c r="A1068" s="1" t="s">
        <v>329</v>
      </c>
      <c r="B1068" s="4">
        <v>2017</v>
      </c>
      <c r="C1068" s="3">
        <v>153875.868054591</v>
      </c>
      <c r="D1068" s="1">
        <v>230</v>
      </c>
      <c r="E1068">
        <v>669.02551328083041</v>
      </c>
      <c r="F1068" s="15">
        <f>VLOOKUP(B1068,Sheet1!$A$2:B4574,2,FALSE)</f>
        <v>1</v>
      </c>
      <c r="G1068" s="15">
        <f t="shared" si="16"/>
        <v>669.02551328083041</v>
      </c>
    </row>
    <row r="1069" spans="1:7" x14ac:dyDescent="0.3">
      <c r="A1069" s="1" t="s">
        <v>210</v>
      </c>
      <c r="B1069" s="4">
        <v>2007</v>
      </c>
      <c r="C1069" s="3">
        <v>6</v>
      </c>
      <c r="D1069" s="1">
        <v>3439.16482</v>
      </c>
      <c r="E1069" s="15">
        <v>573.19413669999994</v>
      </c>
      <c r="F1069" s="15">
        <f>VLOOKUP(B1069,Sheet1!$A$2:B224,2,FALSE)</f>
        <v>1.0434782608695652</v>
      </c>
      <c r="G1069" s="15">
        <f t="shared" si="16"/>
        <v>598.11562090434779</v>
      </c>
    </row>
    <row r="1070" spans="1:7" x14ac:dyDescent="0.3">
      <c r="A1070" s="1" t="s">
        <v>210</v>
      </c>
      <c r="B1070" s="4">
        <v>2008</v>
      </c>
      <c r="C1070" s="3">
        <v>30746.961238535099</v>
      </c>
      <c r="D1070" s="1">
        <v>81</v>
      </c>
      <c r="E1070">
        <v>379.59211405598887</v>
      </c>
      <c r="F1070" s="15">
        <f>VLOOKUP(B1070,Sheet1!$A$2:B647,2,FALSE)</f>
        <v>1.3043478260869565</v>
      </c>
      <c r="G1070" s="15">
        <f t="shared" si="16"/>
        <v>495.12014876868113</v>
      </c>
    </row>
    <row r="1071" spans="1:7" x14ac:dyDescent="0.3">
      <c r="A1071" s="1" t="s">
        <v>210</v>
      </c>
      <c r="B1071" s="4">
        <v>2009</v>
      </c>
      <c r="C1071" s="3">
        <v>16831.301514840499</v>
      </c>
      <c r="D1071" s="1">
        <v>32</v>
      </c>
      <c r="E1071">
        <v>525.9781723387656</v>
      </c>
      <c r="F1071" s="15">
        <f>VLOOKUP(B1071,Sheet1!$A$2:B1070,2,FALSE)</f>
        <v>1.5217391304347827</v>
      </c>
      <c r="G1071" s="15">
        <f t="shared" si="16"/>
        <v>800.40156660246942</v>
      </c>
    </row>
    <row r="1072" spans="1:7" x14ac:dyDescent="0.3">
      <c r="A1072" s="1" t="s">
        <v>210</v>
      </c>
      <c r="B1072" s="4">
        <v>2010</v>
      </c>
      <c r="C1072" s="3">
        <v>8029.1607218384397</v>
      </c>
      <c r="D1072" s="1">
        <v>16</v>
      </c>
      <c r="E1072">
        <f>C1072/D1072</f>
        <v>501.82254511490248</v>
      </c>
      <c r="F1072" s="15">
        <f>VLOOKUP(B1072,Sheet1!$A$2:B1493,2,FALSE)</f>
        <v>1.3913043478260871</v>
      </c>
      <c r="G1072" s="15">
        <f t="shared" si="16"/>
        <v>698.18788885551658</v>
      </c>
    </row>
    <row r="1073" spans="1:7" x14ac:dyDescent="0.3">
      <c r="A1073" s="1" t="s">
        <v>210</v>
      </c>
      <c r="B1073" s="4">
        <v>2011</v>
      </c>
      <c r="C1073" s="3">
        <v>73020.222922412795</v>
      </c>
      <c r="D1073" s="1">
        <v>147</v>
      </c>
      <c r="E1073">
        <f>C1073/D1073</f>
        <v>496.73621035654963</v>
      </c>
      <c r="F1073" s="15">
        <f>VLOOKUP(B1073,Sheet1!$A$2:B1916,2,FALSE)</f>
        <v>0.69565217391304357</v>
      </c>
      <c r="G1073" s="15">
        <f t="shared" si="16"/>
        <v>345.55562459586065</v>
      </c>
    </row>
    <row r="1074" spans="1:7" x14ac:dyDescent="0.3">
      <c r="A1074" s="1" t="s">
        <v>210</v>
      </c>
      <c r="B1074" s="4">
        <v>2012</v>
      </c>
      <c r="C1074" s="3">
        <v>18135.830207614399</v>
      </c>
      <c r="D1074" s="1">
        <v>38</v>
      </c>
      <c r="E1074">
        <v>477.25868967406313</v>
      </c>
      <c r="F1074" s="15">
        <f>VLOOKUP(B1074,Sheet1!$A$2:B2339,2,FALSE)</f>
        <v>0.43478260869565222</v>
      </c>
      <c r="G1074" s="15">
        <f t="shared" si="16"/>
        <v>207.50377811915791</v>
      </c>
    </row>
    <row r="1075" spans="1:7" x14ac:dyDescent="0.3">
      <c r="A1075" s="1" t="s">
        <v>210</v>
      </c>
      <c r="B1075" s="4">
        <v>2013</v>
      </c>
      <c r="C1075" s="3">
        <v>31482.226317482899</v>
      </c>
      <c r="D1075" s="1">
        <v>60</v>
      </c>
      <c r="E1075">
        <v>524.70377195804826</v>
      </c>
      <c r="F1075" s="15">
        <f>VLOOKUP(B1075,Sheet1!$A$2:B2762,2,FALSE)</f>
        <v>0.39130434782608697</v>
      </c>
      <c r="G1075" s="15">
        <f t="shared" si="16"/>
        <v>205.31886728793194</v>
      </c>
    </row>
    <row r="1076" spans="1:7" x14ac:dyDescent="0.3">
      <c r="A1076" s="1" t="s">
        <v>210</v>
      </c>
      <c r="B1076" s="4">
        <v>2014</v>
      </c>
      <c r="C1076" s="3">
        <v>38609.08842</v>
      </c>
      <c r="D1076" s="1">
        <v>80</v>
      </c>
      <c r="E1076">
        <v>482.61360519999999</v>
      </c>
      <c r="F1076" s="15">
        <f>VLOOKUP(B1076,Sheet1!$A$2:B3185,2,FALSE)</f>
        <v>0.2608695652173913</v>
      </c>
      <c r="G1076" s="15">
        <f t="shared" si="16"/>
        <v>125.89920135652173</v>
      </c>
    </row>
    <row r="1077" spans="1:7" x14ac:dyDescent="0.3">
      <c r="A1077" s="1" t="s">
        <v>210</v>
      </c>
      <c r="B1077" s="4">
        <v>2015</v>
      </c>
      <c r="C1077" s="3">
        <v>81404.000960000005</v>
      </c>
      <c r="D1077" s="1">
        <v>143</v>
      </c>
      <c r="E1077">
        <v>569.2587479</v>
      </c>
      <c r="F1077" s="15">
        <f>VLOOKUP(B1077,Sheet1!$A$2:B3608,2,FALSE)</f>
        <v>1.0434782608695652</v>
      </c>
      <c r="G1077" s="15">
        <f t="shared" si="16"/>
        <v>594.00912824347824</v>
      </c>
    </row>
    <row r="1078" spans="1:7" x14ac:dyDescent="0.3">
      <c r="A1078" s="1" t="s">
        <v>210</v>
      </c>
      <c r="B1078" s="4">
        <v>2016</v>
      </c>
      <c r="C1078" s="3">
        <v>57885.142066737499</v>
      </c>
      <c r="D1078" s="1">
        <v>97</v>
      </c>
      <c r="E1078">
        <v>596.75404192512883</v>
      </c>
      <c r="F1078" s="15">
        <f>VLOOKUP(B1078,Sheet1!$A$2:B4031,2,FALSE)</f>
        <v>0.86956521739130443</v>
      </c>
      <c r="G1078" s="15">
        <f t="shared" si="16"/>
        <v>518.9165581957642</v>
      </c>
    </row>
    <row r="1079" spans="1:7" x14ac:dyDescent="0.3">
      <c r="A1079" s="1" t="s">
        <v>210</v>
      </c>
      <c r="B1079" s="4">
        <v>2017</v>
      </c>
      <c r="C1079" s="3">
        <v>74171.808643762794</v>
      </c>
      <c r="D1079" s="1">
        <v>115</v>
      </c>
      <c r="E1079">
        <v>644.97224907619818</v>
      </c>
      <c r="F1079" s="15">
        <f>VLOOKUP(B1079,Sheet1!$A$2:B4454,2,FALSE)</f>
        <v>1</v>
      </c>
      <c r="G1079" s="15">
        <f t="shared" si="16"/>
        <v>644.97224907619818</v>
      </c>
    </row>
    <row r="1080" spans="1:7" x14ac:dyDescent="0.3">
      <c r="A1080" s="1" t="s">
        <v>211</v>
      </c>
      <c r="B1080" s="4">
        <v>2007</v>
      </c>
      <c r="C1080" s="3">
        <v>28</v>
      </c>
      <c r="D1080" s="1">
        <v>13505.67706</v>
      </c>
      <c r="E1080">
        <v>482.3456094</v>
      </c>
      <c r="F1080" s="15">
        <f>VLOOKUP(B1080,Sheet1!$A$2:B225,2,FALSE)</f>
        <v>1.0434782608695652</v>
      </c>
      <c r="G1080" s="15">
        <f t="shared" si="16"/>
        <v>503.31715763478257</v>
      </c>
    </row>
    <row r="1081" spans="1:7" x14ac:dyDescent="0.3">
      <c r="A1081" s="1" t="s">
        <v>211</v>
      </c>
      <c r="B1081" s="4">
        <v>2008</v>
      </c>
      <c r="C1081" s="3">
        <v>56988.045747305303</v>
      </c>
      <c r="D1081" s="1">
        <v>143</v>
      </c>
      <c r="E1081">
        <v>398.51780242870842</v>
      </c>
      <c r="F1081" s="15">
        <f>VLOOKUP(B1081,Sheet1!$A$2:B648,2,FALSE)</f>
        <v>1.3043478260869565</v>
      </c>
      <c r="G1081" s="15">
        <f t="shared" si="16"/>
        <v>519.80582925483714</v>
      </c>
    </row>
    <row r="1082" spans="1:7" x14ac:dyDescent="0.3">
      <c r="A1082" s="1" t="s">
        <v>211</v>
      </c>
      <c r="B1082" s="4">
        <v>2009</v>
      </c>
      <c r="C1082" s="3">
        <v>21833.488749586199</v>
      </c>
      <c r="D1082" s="1">
        <v>44</v>
      </c>
      <c r="E1082">
        <v>496.21565339968635</v>
      </c>
      <c r="F1082" s="15">
        <f>VLOOKUP(B1082,Sheet1!$A$2:B1071,2,FALSE)</f>
        <v>1.5217391304347827</v>
      </c>
      <c r="G1082" s="15">
        <f t="shared" si="16"/>
        <v>755.11077691256628</v>
      </c>
    </row>
    <row r="1083" spans="1:7" x14ac:dyDescent="0.3">
      <c r="A1083" s="1" t="s">
        <v>211</v>
      </c>
      <c r="B1083" s="4">
        <v>2010</v>
      </c>
      <c r="C1083" s="3">
        <v>24647.096770952401</v>
      </c>
      <c r="D1083" s="1">
        <v>49</v>
      </c>
      <c r="E1083">
        <f>C1083/D1083</f>
        <v>503.00197491739596</v>
      </c>
      <c r="F1083" s="15">
        <f>VLOOKUP(B1083,Sheet1!$A$2:B1494,2,FALSE)</f>
        <v>1.3913043478260871</v>
      </c>
      <c r="G1083" s="15">
        <f t="shared" si="16"/>
        <v>699.82883466768146</v>
      </c>
    </row>
    <row r="1084" spans="1:7" x14ac:dyDescent="0.3">
      <c r="A1084" s="1" t="s">
        <v>211</v>
      </c>
      <c r="B1084" s="4">
        <v>2011</v>
      </c>
      <c r="C1084" s="3">
        <v>24283.611097173001</v>
      </c>
      <c r="D1084" s="1">
        <v>48</v>
      </c>
      <c r="E1084">
        <f>C1084/D1084</f>
        <v>505.90856452443751</v>
      </c>
      <c r="F1084" s="15">
        <f>VLOOKUP(B1084,Sheet1!$A$2:B1917,2,FALSE)</f>
        <v>0.69565217391304357</v>
      </c>
      <c r="G1084" s="15">
        <f t="shared" si="16"/>
        <v>351.93639271265221</v>
      </c>
    </row>
    <row r="1085" spans="1:7" x14ac:dyDescent="0.3">
      <c r="A1085" s="1" t="s">
        <v>211</v>
      </c>
      <c r="B1085" s="4">
        <v>2012</v>
      </c>
      <c r="C1085" s="3">
        <v>12827.863041508101</v>
      </c>
      <c r="D1085" s="1">
        <v>27</v>
      </c>
      <c r="E1085">
        <v>475.10603857437411</v>
      </c>
      <c r="F1085" s="15">
        <f>VLOOKUP(B1085,Sheet1!$A$2:B2340,2,FALSE)</f>
        <v>0.43478260869565222</v>
      </c>
      <c r="G1085" s="15">
        <f t="shared" si="16"/>
        <v>206.56784285842355</v>
      </c>
    </row>
    <row r="1086" spans="1:7" x14ac:dyDescent="0.3">
      <c r="A1086" s="1" t="s">
        <v>211</v>
      </c>
      <c r="B1086" s="4">
        <v>2013</v>
      </c>
      <c r="C1086" s="3">
        <v>16589.604587709699</v>
      </c>
      <c r="D1086" s="1">
        <v>36</v>
      </c>
      <c r="E1086">
        <v>460.82234965860272</v>
      </c>
      <c r="F1086" s="15">
        <f>VLOOKUP(B1086,Sheet1!$A$2:B2763,2,FALSE)</f>
        <v>0.39130434782608697</v>
      </c>
      <c r="G1086" s="15">
        <f t="shared" si="16"/>
        <v>180.32178899684456</v>
      </c>
    </row>
    <row r="1087" spans="1:7" x14ac:dyDescent="0.3">
      <c r="A1087" s="1" t="s">
        <v>211</v>
      </c>
      <c r="B1087" s="4">
        <v>2014</v>
      </c>
      <c r="C1087" s="3">
        <v>31009.95306</v>
      </c>
      <c r="D1087" s="1">
        <v>58</v>
      </c>
      <c r="E1087">
        <v>534.65436320000003</v>
      </c>
      <c r="F1087" s="15">
        <f>VLOOKUP(B1087,Sheet1!$A$2:B3186,2,FALSE)</f>
        <v>0.2608695652173913</v>
      </c>
      <c r="G1087" s="15">
        <f t="shared" si="16"/>
        <v>139.47505126956523</v>
      </c>
    </row>
    <row r="1088" spans="1:7" x14ac:dyDescent="0.3">
      <c r="A1088" s="1" t="s">
        <v>211</v>
      </c>
      <c r="B1088" s="4">
        <v>2015</v>
      </c>
      <c r="C1088" s="3">
        <v>39380.719620000003</v>
      </c>
      <c r="D1088" s="1">
        <v>79</v>
      </c>
      <c r="E1088">
        <v>498.4901218</v>
      </c>
      <c r="F1088" s="15">
        <f>VLOOKUP(B1088,Sheet1!$A$2:B3609,2,FALSE)</f>
        <v>1.0434782608695652</v>
      </c>
      <c r="G1088" s="15">
        <f t="shared" si="16"/>
        <v>520.16360535652177</v>
      </c>
    </row>
    <row r="1089" spans="1:7" x14ac:dyDescent="0.3">
      <c r="A1089" s="1" t="s">
        <v>211</v>
      </c>
      <c r="B1089" s="4">
        <v>2016</v>
      </c>
      <c r="C1089" s="3">
        <v>31943.5260802915</v>
      </c>
      <c r="D1089" s="1">
        <v>62</v>
      </c>
      <c r="E1089">
        <v>515.21816258534682</v>
      </c>
      <c r="F1089" s="15">
        <f>VLOOKUP(B1089,Sheet1!$A$2:B4032,2,FALSE)</f>
        <v>0.86956521739130443</v>
      </c>
      <c r="G1089" s="15">
        <f t="shared" si="16"/>
        <v>448.01579355247554</v>
      </c>
    </row>
    <row r="1090" spans="1:7" x14ac:dyDescent="0.3">
      <c r="A1090" s="1" t="s">
        <v>211</v>
      </c>
      <c r="B1090" s="4">
        <v>2017</v>
      </c>
      <c r="C1090" s="3">
        <v>62490.681843791397</v>
      </c>
      <c r="D1090" s="1">
        <v>102</v>
      </c>
      <c r="E1090">
        <v>612.65374356658231</v>
      </c>
      <c r="F1090" s="15">
        <f>VLOOKUP(B1090,Sheet1!$A$2:B4455,2,FALSE)</f>
        <v>1</v>
      </c>
      <c r="G1090" s="15">
        <f t="shared" ref="G1090:G1153" si="17">F1090*E1090</f>
        <v>612.65374356658231</v>
      </c>
    </row>
    <row r="1091" spans="1:7" x14ac:dyDescent="0.3">
      <c r="A1091" s="1" t="s">
        <v>385</v>
      </c>
      <c r="B1091" s="4">
        <v>2007</v>
      </c>
      <c r="C1091" s="3">
        <v>2</v>
      </c>
      <c r="D1091" s="1">
        <v>449.2364738</v>
      </c>
      <c r="E1091">
        <v>224.6182369</v>
      </c>
      <c r="F1091" s="15">
        <f>VLOOKUP(B1091,Sheet1!$A$2:B400,2,FALSE)</f>
        <v>1.0434782608695652</v>
      </c>
      <c r="G1091" s="15">
        <f t="shared" si="17"/>
        <v>234.3842472</v>
      </c>
    </row>
    <row r="1092" spans="1:7" x14ac:dyDescent="0.3">
      <c r="A1092" s="1" t="s">
        <v>385</v>
      </c>
      <c r="B1092" s="4">
        <v>2008</v>
      </c>
      <c r="C1092" s="3">
        <v>1246.3048250261299</v>
      </c>
      <c r="D1092" s="1">
        <v>5</v>
      </c>
      <c r="E1092">
        <v>249.26096500522598</v>
      </c>
      <c r="F1092" s="15">
        <f>VLOOKUP(B1092,Sheet1!$A$2:B823,2,FALSE)</f>
        <v>1.3043478260869565</v>
      </c>
      <c r="G1092" s="15">
        <f t="shared" si="17"/>
        <v>325.12299783290348</v>
      </c>
    </row>
    <row r="1093" spans="1:7" x14ac:dyDescent="0.3">
      <c r="A1093" s="1" t="s">
        <v>385</v>
      </c>
      <c r="B1093" s="4">
        <v>2009</v>
      </c>
      <c r="C1093" s="3">
        <v>272.62813522355498</v>
      </c>
      <c r="D1093" s="1">
        <v>1</v>
      </c>
      <c r="E1093">
        <v>272.62813522355498</v>
      </c>
      <c r="F1093" s="15">
        <f>VLOOKUP(B1093,Sheet1!$A$2:B1246,2,FALSE)</f>
        <v>1.5217391304347827</v>
      </c>
      <c r="G1093" s="15">
        <f t="shared" si="17"/>
        <v>414.8689014271489</v>
      </c>
    </row>
    <row r="1094" spans="1:7" x14ac:dyDescent="0.3">
      <c r="A1094" s="1" t="s">
        <v>385</v>
      </c>
      <c r="B1094" s="4">
        <v>2010</v>
      </c>
      <c r="C1094" s="15">
        <v>272.62813522355498</v>
      </c>
      <c r="D1094" s="15">
        <v>1</v>
      </c>
      <c r="E1094" s="15">
        <v>272.62813522355498</v>
      </c>
      <c r="F1094" s="15">
        <f>VLOOKUP(B1094,Sheet1!$A$2:B1669,2,FALSE)</f>
        <v>1.3913043478260871</v>
      </c>
      <c r="G1094" s="15">
        <f t="shared" si="17"/>
        <v>379.30870987625048</v>
      </c>
    </row>
    <row r="1095" spans="1:7" x14ac:dyDescent="0.3">
      <c r="A1095" s="1" t="s">
        <v>385</v>
      </c>
      <c r="B1095" s="4">
        <v>2011</v>
      </c>
      <c r="C1095" s="3">
        <v>11900.059253407</v>
      </c>
      <c r="D1095" s="1">
        <v>22</v>
      </c>
      <c r="E1095">
        <f>C1095/D1095</f>
        <v>540.91178424577276</v>
      </c>
      <c r="F1095" s="15">
        <f>VLOOKUP(B1095,Sheet1!$A$2:B2092,2,FALSE)</f>
        <v>0.69565217391304357</v>
      </c>
      <c r="G1095" s="15">
        <f t="shared" si="17"/>
        <v>376.286458605755</v>
      </c>
    </row>
    <row r="1096" spans="1:7" x14ac:dyDescent="0.3">
      <c r="A1096" s="1" t="s">
        <v>385</v>
      </c>
      <c r="B1096" s="4">
        <v>2012</v>
      </c>
      <c r="C1096" s="3">
        <v>5382.1844756073397</v>
      </c>
      <c r="D1096" s="1">
        <v>10</v>
      </c>
      <c r="E1096">
        <v>538.21844756073392</v>
      </c>
      <c r="F1096" s="15">
        <f>VLOOKUP(B1096,Sheet1!$A$2:B2515,2,FALSE)</f>
        <v>0.43478260869565222</v>
      </c>
      <c r="G1096" s="15">
        <f t="shared" si="17"/>
        <v>234.00802067857998</v>
      </c>
    </row>
    <row r="1097" spans="1:7" x14ac:dyDescent="0.3">
      <c r="A1097" s="1" t="s">
        <v>385</v>
      </c>
      <c r="B1097" s="4">
        <v>2013</v>
      </c>
      <c r="C1097" s="3">
        <v>6974.1260122456997</v>
      </c>
      <c r="D1097" s="1">
        <v>14</v>
      </c>
      <c r="E1097">
        <v>498.15185801754996</v>
      </c>
      <c r="F1097" s="15">
        <f>VLOOKUP(B1097,Sheet1!$A$2:B2938,2,FALSE)</f>
        <v>0.39130434782608697</v>
      </c>
      <c r="G1097" s="15">
        <f t="shared" si="17"/>
        <v>194.92898791991087</v>
      </c>
    </row>
    <row r="1098" spans="1:7" x14ac:dyDescent="0.3">
      <c r="A1098" s="1" t="s">
        <v>385</v>
      </c>
      <c r="B1098" s="4">
        <v>2014</v>
      </c>
      <c r="C1098" s="3">
        <v>21029.061079999999</v>
      </c>
      <c r="D1098" s="1">
        <v>52</v>
      </c>
      <c r="E1098">
        <v>404.40502070000002</v>
      </c>
      <c r="F1098" s="15">
        <f>VLOOKUP(B1098,Sheet1!$A$2:B3361,2,FALSE)</f>
        <v>0.2608695652173913</v>
      </c>
      <c r="G1098" s="15">
        <f t="shared" si="17"/>
        <v>105.49696192173913</v>
      </c>
    </row>
    <row r="1099" spans="1:7" x14ac:dyDescent="0.3">
      <c r="A1099" s="1" t="s">
        <v>385</v>
      </c>
      <c r="B1099" s="4">
        <v>2015</v>
      </c>
      <c r="C1099" s="3">
        <v>2416.35394</v>
      </c>
      <c r="D1099" s="1">
        <v>5</v>
      </c>
      <c r="E1099">
        <v>483.2707881</v>
      </c>
      <c r="F1099" s="15">
        <f>VLOOKUP(B1099,Sheet1!$A$2:B3784,2,FALSE)</f>
        <v>1.0434782608695652</v>
      </c>
      <c r="G1099" s="15">
        <f t="shared" si="17"/>
        <v>504.28256149565215</v>
      </c>
    </row>
    <row r="1100" spans="1:7" x14ac:dyDescent="0.3">
      <c r="A1100" s="1" t="s">
        <v>385</v>
      </c>
      <c r="B1100" s="4">
        <v>2016</v>
      </c>
      <c r="C1100" s="3">
        <v>2120.3820253528502</v>
      </c>
      <c r="D1100" s="1">
        <v>5</v>
      </c>
      <c r="E1100">
        <v>424.07640507057005</v>
      </c>
      <c r="F1100" s="15">
        <f>VLOOKUP(B1100,Sheet1!$A$2:B4207,2,FALSE)</f>
        <v>0.86956521739130443</v>
      </c>
      <c r="G1100" s="15">
        <f t="shared" si="17"/>
        <v>368.7620913657131</v>
      </c>
    </row>
    <row r="1101" spans="1:7" x14ac:dyDescent="0.3">
      <c r="A1101" s="1" t="s">
        <v>385</v>
      </c>
      <c r="B1101" s="4">
        <v>2017</v>
      </c>
      <c r="C1101" s="3">
        <v>1923.3494040661401</v>
      </c>
      <c r="D1101" s="1">
        <v>4</v>
      </c>
      <c r="E1101">
        <v>480.83735101653502</v>
      </c>
      <c r="F1101" s="15">
        <f>VLOOKUP(B1101,Sheet1!$A$2:B4630,2,FALSE)</f>
        <v>1</v>
      </c>
      <c r="G1101" s="15">
        <f t="shared" si="17"/>
        <v>480.83735101653502</v>
      </c>
    </row>
    <row r="1102" spans="1:7" x14ac:dyDescent="0.3">
      <c r="A1102" s="1" t="s">
        <v>386</v>
      </c>
      <c r="B1102" s="4">
        <v>2007</v>
      </c>
      <c r="C1102" s="3">
        <v>183</v>
      </c>
      <c r="D1102" s="1">
        <v>54207.307249999998</v>
      </c>
      <c r="E1102">
        <v>296.21479369999997</v>
      </c>
      <c r="F1102" s="15">
        <f>VLOOKUP(B1102,Sheet1!$A$2:B401,2,FALSE)</f>
        <v>1.0434782608695652</v>
      </c>
      <c r="G1102" s="15">
        <f t="shared" si="17"/>
        <v>309.09369777391299</v>
      </c>
    </row>
    <row r="1103" spans="1:7" x14ac:dyDescent="0.3">
      <c r="A1103" s="1" t="s">
        <v>386</v>
      </c>
      <c r="B1103" s="4">
        <v>2008</v>
      </c>
      <c r="C1103" s="3">
        <v>60840.606288512099</v>
      </c>
      <c r="D1103" s="1">
        <v>157</v>
      </c>
      <c r="E1103">
        <v>387.51978527714715</v>
      </c>
      <c r="F1103" s="15">
        <f>VLOOKUP(B1103,Sheet1!$A$2:B824,2,FALSE)</f>
        <v>1.3043478260869565</v>
      </c>
      <c r="G1103" s="15">
        <f t="shared" si="17"/>
        <v>505.46058949193105</v>
      </c>
    </row>
    <row r="1104" spans="1:7" x14ac:dyDescent="0.3">
      <c r="A1104" s="1" t="s">
        <v>386</v>
      </c>
      <c r="B1104" s="4">
        <v>2009</v>
      </c>
      <c r="C1104" s="3">
        <v>41080.0124120494</v>
      </c>
      <c r="D1104" s="1">
        <v>102</v>
      </c>
      <c r="E1104">
        <v>402.74521972597449</v>
      </c>
      <c r="F1104" s="15">
        <f>VLOOKUP(B1104,Sheet1!$A$2:B1247,2,FALSE)</f>
        <v>1.5217391304347827</v>
      </c>
      <c r="G1104" s="15">
        <f t="shared" si="17"/>
        <v>612.87316045256989</v>
      </c>
    </row>
    <row r="1105" spans="1:7" x14ac:dyDescent="0.3">
      <c r="A1105" s="1" t="s">
        <v>386</v>
      </c>
      <c r="B1105" s="4">
        <v>2010</v>
      </c>
      <c r="C1105" s="3">
        <v>26641.685015855499</v>
      </c>
      <c r="D1105" s="1">
        <v>65</v>
      </c>
      <c r="E1105">
        <f>C1105/D1105</f>
        <v>409.87207716700766</v>
      </c>
      <c r="F1105" s="15">
        <f>VLOOKUP(B1105,Sheet1!$A$2:B1670,2,FALSE)</f>
        <v>1.3913043478260871</v>
      </c>
      <c r="G1105" s="15">
        <f t="shared" si="17"/>
        <v>570.2568030149672</v>
      </c>
    </row>
    <row r="1106" spans="1:7" x14ac:dyDescent="0.3">
      <c r="A1106" s="1" t="s">
        <v>386</v>
      </c>
      <c r="B1106" s="4">
        <v>2011</v>
      </c>
      <c r="C1106" s="3">
        <v>40054.529598260699</v>
      </c>
      <c r="D1106" s="1">
        <v>98</v>
      </c>
      <c r="E1106">
        <f>C1106/D1106</f>
        <v>408.71968977817039</v>
      </c>
      <c r="F1106" s="15">
        <f>VLOOKUP(B1106,Sheet1!$A$2:B2093,2,FALSE)</f>
        <v>0.69565217391304357</v>
      </c>
      <c r="G1106" s="15">
        <f t="shared" si="17"/>
        <v>284.326740715249</v>
      </c>
    </row>
    <row r="1107" spans="1:7" x14ac:dyDescent="0.3">
      <c r="A1107" s="1" t="s">
        <v>386</v>
      </c>
      <c r="B1107" s="4">
        <v>2012</v>
      </c>
      <c r="C1107" s="3">
        <v>26737.064283826501</v>
      </c>
      <c r="D1107" s="1">
        <v>65</v>
      </c>
      <c r="E1107">
        <v>411.33945052040769</v>
      </c>
      <c r="F1107" s="15">
        <f>VLOOKUP(B1107,Sheet1!$A$2:B2516,2,FALSE)</f>
        <v>0.43478260869565222</v>
      </c>
      <c r="G1107" s="15">
        <f t="shared" si="17"/>
        <v>178.843239356699</v>
      </c>
    </row>
    <row r="1108" spans="1:7" x14ac:dyDescent="0.3">
      <c r="A1108" s="1" t="s">
        <v>386</v>
      </c>
      <c r="B1108" s="4">
        <v>2013</v>
      </c>
      <c r="C1108" s="3">
        <v>80139.173182841201</v>
      </c>
      <c r="D1108" s="1">
        <v>177</v>
      </c>
      <c r="E1108">
        <v>452.76369029853788</v>
      </c>
      <c r="F1108" s="15">
        <f>VLOOKUP(B1108,Sheet1!$A$2:B2939,2,FALSE)</f>
        <v>0.39130434782608697</v>
      </c>
      <c r="G1108" s="15">
        <f t="shared" si="17"/>
        <v>177.16840055160179</v>
      </c>
    </row>
    <row r="1109" spans="1:7" x14ac:dyDescent="0.3">
      <c r="A1109" s="1" t="s">
        <v>386</v>
      </c>
      <c r="B1109" s="4">
        <v>2014</v>
      </c>
      <c r="C1109" s="3">
        <v>72135.953909999997</v>
      </c>
      <c r="D1109" s="1">
        <v>148</v>
      </c>
      <c r="E1109">
        <v>487.40509400000002</v>
      </c>
      <c r="F1109" s="15">
        <f>VLOOKUP(B1109,Sheet1!$A$2:B3362,2,FALSE)</f>
        <v>0.2608695652173913</v>
      </c>
      <c r="G1109" s="15">
        <f t="shared" si="17"/>
        <v>127.14915495652174</v>
      </c>
    </row>
    <row r="1110" spans="1:7" x14ac:dyDescent="0.3">
      <c r="A1110" s="1" t="s">
        <v>386</v>
      </c>
      <c r="B1110" s="4">
        <v>2015</v>
      </c>
      <c r="C1110" s="3">
        <v>114701.34729999999</v>
      </c>
      <c r="D1110" s="1">
        <v>266</v>
      </c>
      <c r="E1110">
        <v>431.2080727</v>
      </c>
      <c r="F1110" s="15">
        <f>VLOOKUP(B1110,Sheet1!$A$2:B3785,2,FALSE)</f>
        <v>1.0434782608695652</v>
      </c>
      <c r="G1110" s="15">
        <f t="shared" si="17"/>
        <v>449.95624977391304</v>
      </c>
    </row>
    <row r="1111" spans="1:7" x14ac:dyDescent="0.3">
      <c r="A1111" s="1" t="s">
        <v>386</v>
      </c>
      <c r="B1111" s="4">
        <v>2016</v>
      </c>
      <c r="C1111" s="3">
        <v>115771.74032276</v>
      </c>
      <c r="D1111" s="1">
        <v>237</v>
      </c>
      <c r="E1111">
        <v>488.48835579223629</v>
      </c>
      <c r="F1111" s="15">
        <f>VLOOKUP(B1111,Sheet1!$A$2:B4208,2,FALSE)</f>
        <v>0.86956521739130443</v>
      </c>
      <c r="G1111" s="15">
        <f t="shared" si="17"/>
        <v>424.77248329759681</v>
      </c>
    </row>
    <row r="1112" spans="1:7" x14ac:dyDescent="0.3">
      <c r="A1112" s="1" t="s">
        <v>386</v>
      </c>
      <c r="B1112" s="4">
        <v>2017</v>
      </c>
      <c r="C1112" s="3">
        <v>107035.795278708</v>
      </c>
      <c r="D1112" s="1">
        <v>217</v>
      </c>
      <c r="E1112">
        <v>493.25251280510599</v>
      </c>
      <c r="F1112" s="15">
        <f>VLOOKUP(B1112,Sheet1!$A$2:B4631,2,FALSE)</f>
        <v>1</v>
      </c>
      <c r="G1112" s="15">
        <f t="shared" si="17"/>
        <v>493.25251280510599</v>
      </c>
    </row>
    <row r="1113" spans="1:7" x14ac:dyDescent="0.3">
      <c r="A1113" s="1" t="s">
        <v>101</v>
      </c>
      <c r="B1113" s="4">
        <v>2007</v>
      </c>
      <c r="C1113" s="3">
        <v>106</v>
      </c>
      <c r="D1113" s="1">
        <v>38196.796340000001</v>
      </c>
      <c r="E1113">
        <v>360.34713529999999</v>
      </c>
      <c r="F1113" s="15">
        <f>VLOOKUP(B1113,Sheet1!$A$2:B115,2,FALSE)</f>
        <v>1.0434782608695652</v>
      </c>
      <c r="G1113" s="15">
        <f t="shared" si="17"/>
        <v>376.01440205217392</v>
      </c>
    </row>
    <row r="1114" spans="1:7" x14ac:dyDescent="0.3">
      <c r="A1114" s="1" t="s">
        <v>101</v>
      </c>
      <c r="B1114" s="4">
        <v>2008</v>
      </c>
      <c r="C1114" s="3">
        <v>32511.017796218199</v>
      </c>
      <c r="D1114" s="1">
        <v>49</v>
      </c>
      <c r="E1114">
        <v>663.49015910649382</v>
      </c>
      <c r="F1114" s="15">
        <f>VLOOKUP(B1114,Sheet1!$A$2:B538,2,FALSE)</f>
        <v>1.3043478260869565</v>
      </c>
      <c r="G1114" s="15">
        <f t="shared" si="17"/>
        <v>865.42194666064415</v>
      </c>
    </row>
    <row r="1115" spans="1:7" x14ac:dyDescent="0.3">
      <c r="A1115" s="1" t="s">
        <v>101</v>
      </c>
      <c r="B1115" s="4">
        <v>2009</v>
      </c>
      <c r="C1115" s="3">
        <v>21910.9826861781</v>
      </c>
      <c r="D1115" s="1">
        <v>46</v>
      </c>
      <c r="E1115">
        <v>476.32571056908915</v>
      </c>
      <c r="F1115" s="15">
        <f>VLOOKUP(B1115,Sheet1!$A$2:B961,2,FALSE)</f>
        <v>1.5217391304347827</v>
      </c>
      <c r="G1115" s="15">
        <f t="shared" si="17"/>
        <v>724.84347260513573</v>
      </c>
    </row>
    <row r="1116" spans="1:7" x14ac:dyDescent="0.3">
      <c r="A1116" s="1" t="s">
        <v>101</v>
      </c>
      <c r="B1116" s="4">
        <v>2010</v>
      </c>
      <c r="C1116" s="3">
        <v>10817.3519993969</v>
      </c>
      <c r="D1116" s="1">
        <v>21</v>
      </c>
      <c r="E1116">
        <f>C1116/D1116</f>
        <v>515.11199997128097</v>
      </c>
      <c r="F1116" s="15">
        <f>VLOOKUP(B1116,Sheet1!$A$2:B1384,2,FALSE)</f>
        <v>1.3913043478260871</v>
      </c>
      <c r="G1116" s="15">
        <f t="shared" si="17"/>
        <v>716.67756517743453</v>
      </c>
    </row>
    <row r="1117" spans="1:7" x14ac:dyDescent="0.3">
      <c r="A1117" s="1" t="s">
        <v>101</v>
      </c>
      <c r="B1117" s="4">
        <v>2011</v>
      </c>
      <c r="C1117" s="3">
        <v>12127.864306180199</v>
      </c>
      <c r="D1117" s="1">
        <v>25</v>
      </c>
      <c r="E1117">
        <f>C1117/D1117</f>
        <v>485.114572247208</v>
      </c>
      <c r="F1117" s="15">
        <f>VLOOKUP(B1117,Sheet1!$A$2:B1807,2,FALSE)</f>
        <v>0.69565217391304357</v>
      </c>
      <c r="G1117" s="15">
        <f t="shared" si="17"/>
        <v>337.47100678066647</v>
      </c>
    </row>
    <row r="1118" spans="1:7" x14ac:dyDescent="0.3">
      <c r="A1118" s="1" t="s">
        <v>101</v>
      </c>
      <c r="B1118" s="4">
        <v>2012</v>
      </c>
      <c r="C1118" s="3">
        <v>11095.787950141401</v>
      </c>
      <c r="D1118" s="1">
        <v>24</v>
      </c>
      <c r="E1118">
        <v>462.32449792255835</v>
      </c>
      <c r="F1118" s="15">
        <f>VLOOKUP(B1118,Sheet1!$A$2:B2230,2,FALSE)</f>
        <v>0.43478260869565222</v>
      </c>
      <c r="G1118" s="15">
        <f t="shared" si="17"/>
        <v>201.01065127067756</v>
      </c>
    </row>
    <row r="1119" spans="1:7" x14ac:dyDescent="0.3">
      <c r="A1119" s="1" t="s">
        <v>101</v>
      </c>
      <c r="B1119" s="4">
        <v>2013</v>
      </c>
      <c r="C1119" s="3">
        <v>23416.829997901401</v>
      </c>
      <c r="D1119" s="1">
        <v>50</v>
      </c>
      <c r="E1119">
        <v>468.33659995802805</v>
      </c>
      <c r="F1119" s="15">
        <f>VLOOKUP(B1119,Sheet1!$A$2:B2653,2,FALSE)</f>
        <v>0.39130434782608697</v>
      </c>
      <c r="G1119" s="15">
        <f t="shared" si="17"/>
        <v>183.26214780966316</v>
      </c>
    </row>
    <row r="1120" spans="1:7" x14ac:dyDescent="0.3">
      <c r="A1120" s="1" t="s">
        <v>101</v>
      </c>
      <c r="B1120" s="4">
        <v>2014</v>
      </c>
      <c r="C1120" s="3">
        <v>53192.32907</v>
      </c>
      <c r="D1120" s="1">
        <v>99</v>
      </c>
      <c r="E1120">
        <v>537.29625320000002</v>
      </c>
      <c r="F1120" s="15">
        <f>VLOOKUP(B1120,Sheet1!$A$2:B3076,2,FALSE)</f>
        <v>0.2608695652173913</v>
      </c>
      <c r="G1120" s="15">
        <f t="shared" si="17"/>
        <v>140.1642399652174</v>
      </c>
    </row>
    <row r="1121" spans="1:7" x14ac:dyDescent="0.3">
      <c r="A1121" s="1" t="s">
        <v>101</v>
      </c>
      <c r="B1121" s="4">
        <v>2015</v>
      </c>
      <c r="C1121" s="3">
        <v>48673.188110000003</v>
      </c>
      <c r="D1121" s="1">
        <v>94</v>
      </c>
      <c r="E1121">
        <v>517.79987349999999</v>
      </c>
      <c r="F1121" s="15">
        <f>VLOOKUP(B1121,Sheet1!$A$2:B3499,2,FALSE)</f>
        <v>1.0434782608695652</v>
      </c>
      <c r="G1121" s="15">
        <f t="shared" si="17"/>
        <v>540.31291147826084</v>
      </c>
    </row>
    <row r="1122" spans="1:7" x14ac:dyDescent="0.3">
      <c r="A1122" s="1" t="s">
        <v>101</v>
      </c>
      <c r="B1122" s="4">
        <v>2016</v>
      </c>
      <c r="C1122" s="3">
        <v>49891.3944185051</v>
      </c>
      <c r="D1122" s="1">
        <v>90</v>
      </c>
      <c r="E1122">
        <v>554.34882687227889</v>
      </c>
      <c r="F1122" s="15">
        <f>VLOOKUP(B1122,Sheet1!$A$2:B3922,2,FALSE)</f>
        <v>0.86956521739130443</v>
      </c>
      <c r="G1122" s="15">
        <f t="shared" si="17"/>
        <v>482.04245814980777</v>
      </c>
    </row>
    <row r="1123" spans="1:7" x14ac:dyDescent="0.3">
      <c r="A1123" s="1" t="s">
        <v>101</v>
      </c>
      <c r="B1123" s="4">
        <v>2017</v>
      </c>
      <c r="C1123" s="3">
        <v>37508.646751508801</v>
      </c>
      <c r="D1123" s="1">
        <v>62</v>
      </c>
      <c r="E1123">
        <v>604.97817341143229</v>
      </c>
      <c r="F1123" s="15">
        <f>VLOOKUP(B1123,Sheet1!$A$2:B4345,2,FALSE)</f>
        <v>1</v>
      </c>
      <c r="G1123" s="15">
        <f t="shared" si="17"/>
        <v>604.97817341143229</v>
      </c>
    </row>
    <row r="1124" spans="1:7" x14ac:dyDescent="0.3">
      <c r="A1124" s="1" t="s">
        <v>102</v>
      </c>
      <c r="B1124" s="4">
        <v>2007</v>
      </c>
      <c r="C1124" s="3">
        <v>238</v>
      </c>
      <c r="D1124" s="1">
        <v>86096.802639999994</v>
      </c>
      <c r="E1124">
        <v>361.7512716</v>
      </c>
      <c r="F1124" s="15">
        <f>VLOOKUP(B1124,Sheet1!$A$2:B116,2,FALSE)</f>
        <v>1.0434782608695652</v>
      </c>
      <c r="G1124" s="15">
        <f t="shared" si="17"/>
        <v>377.47958775652171</v>
      </c>
    </row>
    <row r="1125" spans="1:7" x14ac:dyDescent="0.3">
      <c r="A1125" s="1" t="s">
        <v>102</v>
      </c>
      <c r="B1125" s="4">
        <v>2008</v>
      </c>
      <c r="C1125" s="3">
        <v>272725.16423544299</v>
      </c>
      <c r="D1125" s="1">
        <v>288</v>
      </c>
      <c r="E1125">
        <v>946.96237581751041</v>
      </c>
      <c r="F1125" s="15">
        <f>VLOOKUP(B1125,Sheet1!$A$2:B539,2,FALSE)</f>
        <v>1.3043478260869565</v>
      </c>
      <c r="G1125" s="15">
        <f t="shared" si="17"/>
        <v>1235.1683162837091</v>
      </c>
    </row>
    <row r="1126" spans="1:7" x14ac:dyDescent="0.3">
      <c r="A1126" s="1" t="s">
        <v>102</v>
      </c>
      <c r="B1126" s="4">
        <v>2009</v>
      </c>
      <c r="C1126" s="3">
        <v>51597.516454023302</v>
      </c>
      <c r="D1126" s="1">
        <v>111</v>
      </c>
      <c r="E1126">
        <v>464.84249057678647</v>
      </c>
      <c r="F1126" s="15">
        <f>VLOOKUP(B1126,Sheet1!$A$2:B962,2,FALSE)</f>
        <v>1.5217391304347827</v>
      </c>
      <c r="G1126" s="15">
        <f t="shared" si="17"/>
        <v>707.3690073994577</v>
      </c>
    </row>
    <row r="1127" spans="1:7" x14ac:dyDescent="0.3">
      <c r="A1127" s="1" t="s">
        <v>102</v>
      </c>
      <c r="B1127" s="4">
        <v>2010</v>
      </c>
      <c r="C1127" s="3">
        <v>34689.751689034703</v>
      </c>
      <c r="D1127" s="1">
        <v>72</v>
      </c>
      <c r="E1127">
        <f>C1127/D1127</f>
        <v>481.80210679214866</v>
      </c>
      <c r="F1127" s="15">
        <f>VLOOKUP(B1127,Sheet1!$A$2:B1385,2,FALSE)</f>
        <v>1.3913043478260871</v>
      </c>
      <c r="G1127" s="15">
        <f t="shared" si="17"/>
        <v>670.33336597168523</v>
      </c>
    </row>
    <row r="1128" spans="1:7" x14ac:dyDescent="0.3">
      <c r="A1128" s="1" t="s">
        <v>102</v>
      </c>
      <c r="B1128" s="4">
        <v>2011</v>
      </c>
      <c r="C1128" s="3">
        <v>45405.139199855803</v>
      </c>
      <c r="D1128" s="1">
        <v>96</v>
      </c>
      <c r="E1128">
        <f>C1128/D1128</f>
        <v>472.97019999849795</v>
      </c>
      <c r="F1128" s="15">
        <f>VLOOKUP(B1128,Sheet1!$A$2:B1808,2,FALSE)</f>
        <v>0.69565217391304357</v>
      </c>
      <c r="G1128" s="15">
        <f t="shared" si="17"/>
        <v>329.02274782504207</v>
      </c>
    </row>
    <row r="1129" spans="1:7" x14ac:dyDescent="0.3">
      <c r="A1129" s="1" t="s">
        <v>102</v>
      </c>
      <c r="B1129" s="4">
        <v>2012</v>
      </c>
      <c r="C1129" s="3">
        <v>24831.101952849898</v>
      </c>
      <c r="D1129" s="1">
        <v>54</v>
      </c>
      <c r="E1129">
        <v>459.83522134907219</v>
      </c>
      <c r="F1129" s="15">
        <f>VLOOKUP(B1129,Sheet1!$A$2:B2231,2,FALSE)</f>
        <v>0.43478260869565222</v>
      </c>
      <c r="G1129" s="15">
        <f t="shared" si="17"/>
        <v>199.92835710829226</v>
      </c>
    </row>
    <row r="1130" spans="1:7" x14ac:dyDescent="0.3">
      <c r="A1130" s="1" t="s">
        <v>102</v>
      </c>
      <c r="B1130" s="4">
        <v>2013</v>
      </c>
      <c r="C1130" s="3">
        <v>64942.000491118597</v>
      </c>
      <c r="D1130" s="1">
        <v>138</v>
      </c>
      <c r="E1130">
        <v>470.59420645738112</v>
      </c>
      <c r="F1130" s="15">
        <f>VLOOKUP(B1130,Sheet1!$A$2:B2654,2,FALSE)</f>
        <v>0.39130434782608697</v>
      </c>
      <c r="G1130" s="15">
        <f t="shared" si="17"/>
        <v>184.14555904854043</v>
      </c>
    </row>
    <row r="1131" spans="1:7" x14ac:dyDescent="0.3">
      <c r="A1131" s="1" t="s">
        <v>102</v>
      </c>
      <c r="B1131" s="4">
        <v>2014</v>
      </c>
      <c r="C1131" s="3">
        <v>58158.229800000001</v>
      </c>
      <c r="D1131" s="1">
        <v>126</v>
      </c>
      <c r="E1131">
        <v>461.5732524</v>
      </c>
      <c r="F1131" s="15">
        <f>VLOOKUP(B1131,Sheet1!$A$2:B3077,2,FALSE)</f>
        <v>0.2608695652173913</v>
      </c>
      <c r="G1131" s="15">
        <f t="shared" si="17"/>
        <v>120.41041366956522</v>
      </c>
    </row>
    <row r="1132" spans="1:7" x14ac:dyDescent="0.3">
      <c r="A1132" s="1" t="s">
        <v>102</v>
      </c>
      <c r="B1132" s="4">
        <v>2015</v>
      </c>
      <c r="C1132" s="3">
        <v>112397.84789999999</v>
      </c>
      <c r="D1132" s="1">
        <v>215</v>
      </c>
      <c r="E1132">
        <v>522.78068770000004</v>
      </c>
      <c r="F1132" s="15">
        <f>VLOOKUP(B1132,Sheet1!$A$2:B3500,2,FALSE)</f>
        <v>1.0434782608695652</v>
      </c>
      <c r="G1132" s="15">
        <f t="shared" si="17"/>
        <v>545.51028281739138</v>
      </c>
    </row>
    <row r="1133" spans="1:7" x14ac:dyDescent="0.3">
      <c r="A1133" s="1" t="s">
        <v>102</v>
      </c>
      <c r="B1133" s="4">
        <v>2016</v>
      </c>
      <c r="C1133" s="3">
        <v>106291.53030322801</v>
      </c>
      <c r="D1133" s="1">
        <v>192</v>
      </c>
      <c r="E1133">
        <v>553.60172032931257</v>
      </c>
      <c r="F1133" s="15">
        <f>VLOOKUP(B1133,Sheet1!$A$2:B3923,2,FALSE)</f>
        <v>0.86956521739130443</v>
      </c>
      <c r="G1133" s="15">
        <f t="shared" si="17"/>
        <v>481.39280028635881</v>
      </c>
    </row>
    <row r="1134" spans="1:7" x14ac:dyDescent="0.3">
      <c r="A1134" s="1" t="s">
        <v>102</v>
      </c>
      <c r="B1134" s="4">
        <v>2017</v>
      </c>
      <c r="C1134" s="3">
        <v>91665.965525561696</v>
      </c>
      <c r="D1134" s="1">
        <v>146</v>
      </c>
      <c r="E1134">
        <v>627.84907894220339</v>
      </c>
      <c r="F1134" s="15">
        <f>VLOOKUP(B1134,Sheet1!$A$2:B4346,2,FALSE)</f>
        <v>1</v>
      </c>
      <c r="G1134" s="15">
        <f t="shared" si="17"/>
        <v>627.84907894220339</v>
      </c>
    </row>
    <row r="1135" spans="1:7" x14ac:dyDescent="0.3">
      <c r="A1135" s="1" t="s">
        <v>387</v>
      </c>
      <c r="B1135" s="4">
        <v>2007</v>
      </c>
      <c r="C1135" s="3">
        <v>251</v>
      </c>
      <c r="D1135" s="1">
        <v>67820.299759999994</v>
      </c>
      <c r="E1135">
        <v>270.20039739999999</v>
      </c>
      <c r="F1135" s="15">
        <f>VLOOKUP(B1135,Sheet1!$A$2:B402,2,FALSE)</f>
        <v>1.0434782608695652</v>
      </c>
      <c r="G1135" s="15">
        <f t="shared" si="17"/>
        <v>281.94824076521735</v>
      </c>
    </row>
    <row r="1136" spans="1:7" x14ac:dyDescent="0.3">
      <c r="A1136" s="1" t="s">
        <v>387</v>
      </c>
      <c r="B1136" s="4">
        <v>2008</v>
      </c>
      <c r="C1136" s="3">
        <v>52759.5818452077</v>
      </c>
      <c r="D1136" s="1">
        <v>117</v>
      </c>
      <c r="E1136">
        <v>450.93659696758721</v>
      </c>
      <c r="F1136" s="15">
        <f>VLOOKUP(B1136,Sheet1!$A$2:B825,2,FALSE)</f>
        <v>1.3043478260869565</v>
      </c>
      <c r="G1136" s="15">
        <f t="shared" si="17"/>
        <v>588.1781699577225</v>
      </c>
    </row>
    <row r="1137" spans="1:7" x14ac:dyDescent="0.3">
      <c r="A1137" s="1" t="s">
        <v>387</v>
      </c>
      <c r="B1137" s="4">
        <v>2009</v>
      </c>
      <c r="C1137" s="3">
        <v>58690.073504940498</v>
      </c>
      <c r="D1137" s="1">
        <v>153</v>
      </c>
      <c r="E1137">
        <v>383.59525166627776</v>
      </c>
      <c r="F1137" s="15">
        <f>VLOOKUP(B1137,Sheet1!$A$2:B1248,2,FALSE)</f>
        <v>1.5217391304347827</v>
      </c>
      <c r="G1137" s="15">
        <f t="shared" si="17"/>
        <v>583.73190470955319</v>
      </c>
    </row>
    <row r="1138" spans="1:7" x14ac:dyDescent="0.3">
      <c r="A1138" s="1" t="s">
        <v>387</v>
      </c>
      <c r="B1138" s="4">
        <v>2010</v>
      </c>
      <c r="C1138" s="3">
        <v>34387.917353374003</v>
      </c>
      <c r="D1138" s="1">
        <v>90</v>
      </c>
      <c r="E1138">
        <f>C1138/D1138</f>
        <v>382.08797059304447</v>
      </c>
      <c r="F1138" s="15">
        <f>VLOOKUP(B1138,Sheet1!$A$2:B1671,2,FALSE)</f>
        <v>1.3913043478260871</v>
      </c>
      <c r="G1138" s="15">
        <f t="shared" si="17"/>
        <v>531.60065473814893</v>
      </c>
    </row>
    <row r="1139" spans="1:7" x14ac:dyDescent="0.3">
      <c r="A1139" s="1" t="s">
        <v>387</v>
      </c>
      <c r="B1139" s="4">
        <v>2011</v>
      </c>
      <c r="C1139" s="3">
        <v>49454.466444240999</v>
      </c>
      <c r="D1139" s="1">
        <v>130</v>
      </c>
      <c r="E1139">
        <f>C1139/D1139</f>
        <v>380.4189726480077</v>
      </c>
      <c r="F1139" s="15">
        <f>VLOOKUP(B1139,Sheet1!$A$2:B2094,2,FALSE)</f>
        <v>0.69565217391304357</v>
      </c>
      <c r="G1139" s="15">
        <f t="shared" si="17"/>
        <v>264.63928532035322</v>
      </c>
    </row>
    <row r="1140" spans="1:7" x14ac:dyDescent="0.3">
      <c r="A1140" s="1" t="s">
        <v>387</v>
      </c>
      <c r="B1140" s="4">
        <v>2012</v>
      </c>
      <c r="C1140" s="3">
        <v>39227.151400393901</v>
      </c>
      <c r="D1140" s="1">
        <v>103</v>
      </c>
      <c r="E1140">
        <v>380.84613010091164</v>
      </c>
      <c r="F1140" s="15">
        <f>VLOOKUP(B1140,Sheet1!$A$2:B2517,2,FALSE)</f>
        <v>0.43478260869565222</v>
      </c>
      <c r="G1140" s="15">
        <f t="shared" si="17"/>
        <v>165.58527395691812</v>
      </c>
    </row>
    <row r="1141" spans="1:7" x14ac:dyDescent="0.3">
      <c r="A1141" s="1" t="s">
        <v>387</v>
      </c>
      <c r="B1141" s="4">
        <v>2013</v>
      </c>
      <c r="C1141" s="3">
        <v>40787.453985745997</v>
      </c>
      <c r="D1141" s="1">
        <v>113</v>
      </c>
      <c r="E1141">
        <v>360.9509202278407</v>
      </c>
      <c r="F1141" s="15">
        <f>VLOOKUP(B1141,Sheet1!$A$2:B2940,2,FALSE)</f>
        <v>0.39130434782608697</v>
      </c>
      <c r="G1141" s="15">
        <f t="shared" si="17"/>
        <v>141.24166443698115</v>
      </c>
    </row>
    <row r="1142" spans="1:7" x14ac:dyDescent="0.3">
      <c r="A1142" s="1" t="s">
        <v>387</v>
      </c>
      <c r="B1142" s="4">
        <v>2014</v>
      </c>
      <c r="C1142" s="3">
        <v>33177.603940000001</v>
      </c>
      <c r="D1142" s="1">
        <v>83</v>
      </c>
      <c r="E1142">
        <v>399.73016790000003</v>
      </c>
      <c r="F1142" s="15">
        <f>VLOOKUP(B1142,Sheet1!$A$2:B3363,2,FALSE)</f>
        <v>0.2608695652173913</v>
      </c>
      <c r="G1142" s="15">
        <f t="shared" si="17"/>
        <v>104.27743510434783</v>
      </c>
    </row>
    <row r="1143" spans="1:7" x14ac:dyDescent="0.3">
      <c r="A1143" s="1" t="s">
        <v>387</v>
      </c>
      <c r="B1143" s="4">
        <v>2015</v>
      </c>
      <c r="C1143" s="3">
        <v>89551.677200000006</v>
      </c>
      <c r="D1143" s="1">
        <v>229</v>
      </c>
      <c r="E1143">
        <v>391.05535900000001</v>
      </c>
      <c r="F1143" s="15">
        <f>VLOOKUP(B1143,Sheet1!$A$2:B3786,2,FALSE)</f>
        <v>1.0434782608695652</v>
      </c>
      <c r="G1143" s="15">
        <f t="shared" si="17"/>
        <v>408.05776591304345</v>
      </c>
    </row>
    <row r="1144" spans="1:7" x14ac:dyDescent="0.3">
      <c r="A1144" s="1" t="s">
        <v>387</v>
      </c>
      <c r="B1144" s="4">
        <v>2016</v>
      </c>
      <c r="C1144" s="3">
        <v>73732.6027129508</v>
      </c>
      <c r="D1144" s="1">
        <v>167</v>
      </c>
      <c r="E1144">
        <v>441.51259109551376</v>
      </c>
      <c r="F1144" s="15">
        <f>VLOOKUP(B1144,Sheet1!$A$2:B4209,2,FALSE)</f>
        <v>0.86956521739130443</v>
      </c>
      <c r="G1144" s="15">
        <f t="shared" si="17"/>
        <v>383.92399225696852</v>
      </c>
    </row>
    <row r="1145" spans="1:7" x14ac:dyDescent="0.3">
      <c r="A1145" s="1" t="s">
        <v>387</v>
      </c>
      <c r="B1145" s="4">
        <v>2017</v>
      </c>
      <c r="C1145" s="3">
        <v>66570.197274925595</v>
      </c>
      <c r="D1145" s="1">
        <v>133</v>
      </c>
      <c r="E1145">
        <v>500.52779905959096</v>
      </c>
      <c r="F1145" s="15">
        <f>VLOOKUP(B1145,Sheet1!$A$2:B4632,2,FALSE)</f>
        <v>1</v>
      </c>
      <c r="G1145" s="15">
        <f t="shared" si="17"/>
        <v>500.52779905959096</v>
      </c>
    </row>
    <row r="1146" spans="1:7" x14ac:dyDescent="0.3">
      <c r="A1146" s="1" t="s">
        <v>143</v>
      </c>
      <c r="B1146" s="4">
        <v>2007</v>
      </c>
      <c r="C1146" s="3">
        <v>162</v>
      </c>
      <c r="D1146" s="1">
        <v>52286.460429999999</v>
      </c>
      <c r="E1146">
        <v>322.7559286</v>
      </c>
      <c r="F1146" s="15">
        <f>VLOOKUP(B1146,Sheet1!$A$2:B157,2,FALSE)</f>
        <v>1.0434782608695652</v>
      </c>
      <c r="G1146" s="15">
        <f t="shared" si="17"/>
        <v>336.78879506086957</v>
      </c>
    </row>
    <row r="1147" spans="1:7" x14ac:dyDescent="0.3">
      <c r="A1147" s="1" t="s">
        <v>143</v>
      </c>
      <c r="B1147" s="4">
        <v>2008</v>
      </c>
      <c r="C1147" s="3">
        <v>11949.753141114899</v>
      </c>
      <c r="D1147" s="1">
        <v>35</v>
      </c>
      <c r="E1147">
        <v>341.42151831756854</v>
      </c>
      <c r="F1147" s="15">
        <f>VLOOKUP(B1147,Sheet1!$A$2:B580,2,FALSE)</f>
        <v>1.3043478260869565</v>
      </c>
      <c r="G1147" s="15">
        <f t="shared" si="17"/>
        <v>445.33241519682855</v>
      </c>
    </row>
    <row r="1148" spans="1:7" x14ac:dyDescent="0.3">
      <c r="A1148" s="1" t="s">
        <v>143</v>
      </c>
      <c r="B1148" s="4">
        <v>2009</v>
      </c>
      <c r="C1148" s="3">
        <v>23538.679643305401</v>
      </c>
      <c r="D1148" s="1">
        <v>56</v>
      </c>
      <c r="E1148">
        <v>420.33356505902503</v>
      </c>
      <c r="F1148" s="15">
        <f>VLOOKUP(B1148,Sheet1!$A$2:B1003,2,FALSE)</f>
        <v>1.5217391304347827</v>
      </c>
      <c r="G1148" s="15">
        <f t="shared" si="17"/>
        <v>639.63803378547289</v>
      </c>
    </row>
    <row r="1149" spans="1:7" x14ac:dyDescent="0.3">
      <c r="A1149" s="1" t="s">
        <v>143</v>
      </c>
      <c r="B1149" s="4">
        <v>2010</v>
      </c>
      <c r="C1149" s="3">
        <v>21848.734381078499</v>
      </c>
      <c r="D1149" s="1">
        <v>50</v>
      </c>
      <c r="E1149">
        <f>C1149/D1149</f>
        <v>436.97468762156996</v>
      </c>
      <c r="F1149" s="15">
        <f>VLOOKUP(B1149,Sheet1!$A$2:B1426,2,FALSE)</f>
        <v>1.3913043478260871</v>
      </c>
      <c r="G1149" s="15">
        <f t="shared" si="17"/>
        <v>607.96478277783649</v>
      </c>
    </row>
    <row r="1150" spans="1:7" x14ac:dyDescent="0.3">
      <c r="A1150" s="1" t="s">
        <v>143</v>
      </c>
      <c r="B1150" s="4">
        <v>2011</v>
      </c>
      <c r="C1150" s="3">
        <v>34118.942857797701</v>
      </c>
      <c r="D1150" s="1">
        <v>76</v>
      </c>
      <c r="E1150">
        <f>C1150/D1150</f>
        <v>448.93345865523293</v>
      </c>
      <c r="F1150" s="15">
        <f>VLOOKUP(B1150,Sheet1!$A$2:B1849,2,FALSE)</f>
        <v>0.69565217391304357</v>
      </c>
      <c r="G1150" s="15">
        <f t="shared" si="17"/>
        <v>312.30153645581424</v>
      </c>
    </row>
    <row r="1151" spans="1:7" x14ac:dyDescent="0.3">
      <c r="A1151" s="1" t="s">
        <v>143</v>
      </c>
      <c r="B1151" s="4">
        <v>2012</v>
      </c>
      <c r="C1151" s="3">
        <v>23251.083035739201</v>
      </c>
      <c r="D1151" s="1">
        <v>56</v>
      </c>
      <c r="E1151">
        <v>415.19791135248573</v>
      </c>
      <c r="F1151" s="15">
        <f>VLOOKUP(B1151,Sheet1!$A$2:B2272,2,FALSE)</f>
        <v>0.43478260869565222</v>
      </c>
      <c r="G1151" s="15">
        <f t="shared" si="17"/>
        <v>180.52083102281989</v>
      </c>
    </row>
    <row r="1152" spans="1:7" x14ac:dyDescent="0.3">
      <c r="A1152" s="1" t="s">
        <v>143</v>
      </c>
      <c r="B1152" s="4">
        <v>2013</v>
      </c>
      <c r="C1152" s="3">
        <v>33518.984398710098</v>
      </c>
      <c r="D1152" s="1">
        <v>79</v>
      </c>
      <c r="E1152">
        <v>424.29094175582401</v>
      </c>
      <c r="F1152" s="15">
        <f>VLOOKUP(B1152,Sheet1!$A$2:B2695,2,FALSE)</f>
        <v>0.39130434782608697</v>
      </c>
      <c r="G1152" s="15">
        <f t="shared" si="17"/>
        <v>166.02689025227897</v>
      </c>
    </row>
    <row r="1153" spans="1:7" x14ac:dyDescent="0.3">
      <c r="A1153" s="1" t="s">
        <v>143</v>
      </c>
      <c r="B1153" s="4">
        <v>2014</v>
      </c>
      <c r="C1153" s="3">
        <v>25290.96024</v>
      </c>
      <c r="D1153" s="1">
        <v>63</v>
      </c>
      <c r="E1153">
        <v>401.44381340000001</v>
      </c>
      <c r="F1153" s="15">
        <f>VLOOKUP(B1153,Sheet1!$A$2:B3118,2,FALSE)</f>
        <v>0.2608695652173913</v>
      </c>
      <c r="G1153" s="15">
        <f t="shared" si="17"/>
        <v>104.72447306086957</v>
      </c>
    </row>
    <row r="1154" spans="1:7" x14ac:dyDescent="0.3">
      <c r="A1154" s="1" t="s">
        <v>143</v>
      </c>
      <c r="B1154" s="4">
        <v>2015</v>
      </c>
      <c r="C1154" s="3">
        <v>78523.681259999998</v>
      </c>
      <c r="D1154" s="1">
        <v>173</v>
      </c>
      <c r="E1154">
        <v>453.89411130000002</v>
      </c>
      <c r="F1154" s="15">
        <f>VLOOKUP(B1154,Sheet1!$A$2:B3541,2,FALSE)</f>
        <v>1.0434782608695652</v>
      </c>
      <c r="G1154" s="15">
        <f t="shared" ref="G1154:G1217" si="18">F1154*E1154</f>
        <v>473.62863787826086</v>
      </c>
    </row>
    <row r="1155" spans="1:7" x14ac:dyDescent="0.3">
      <c r="A1155" s="1" t="s">
        <v>143</v>
      </c>
      <c r="B1155" s="4">
        <v>2016</v>
      </c>
      <c r="C1155" s="3">
        <v>68387.362702827493</v>
      </c>
      <c r="D1155" s="1">
        <v>138</v>
      </c>
      <c r="E1155">
        <v>495.56059929585138</v>
      </c>
      <c r="F1155" s="15">
        <f>VLOOKUP(B1155,Sheet1!$A$2:B3964,2,FALSE)</f>
        <v>0.86956521739130443</v>
      </c>
      <c r="G1155" s="15">
        <f t="shared" si="18"/>
        <v>430.92226025726211</v>
      </c>
    </row>
    <row r="1156" spans="1:7" x14ac:dyDescent="0.3">
      <c r="A1156" s="1" t="s">
        <v>143</v>
      </c>
      <c r="B1156" s="4">
        <v>2017</v>
      </c>
      <c r="C1156" s="3">
        <v>80526.138006628593</v>
      </c>
      <c r="D1156" s="1">
        <v>151</v>
      </c>
      <c r="E1156">
        <v>533.28568216310327</v>
      </c>
      <c r="F1156" s="15">
        <f>VLOOKUP(B1156,Sheet1!$A$2:B4387,2,FALSE)</f>
        <v>1</v>
      </c>
      <c r="G1156" s="15">
        <f t="shared" si="18"/>
        <v>533.28568216310327</v>
      </c>
    </row>
    <row r="1157" spans="1:7" x14ac:dyDescent="0.3">
      <c r="A1157" s="1" t="s">
        <v>144</v>
      </c>
      <c r="B1157" s="4">
        <v>2007</v>
      </c>
      <c r="C1157" s="3">
        <v>24</v>
      </c>
      <c r="D1157" s="1">
        <v>6271.6266779999996</v>
      </c>
      <c r="E1157">
        <v>261.31777820000002</v>
      </c>
      <c r="F1157" s="15">
        <f>VLOOKUP(B1157,Sheet1!$A$2:B158,2,FALSE)</f>
        <v>1.0434782608695652</v>
      </c>
      <c r="G1157" s="15">
        <f t="shared" si="18"/>
        <v>272.6794207304348</v>
      </c>
    </row>
    <row r="1158" spans="1:7" x14ac:dyDescent="0.3">
      <c r="A1158" s="1" t="s">
        <v>144</v>
      </c>
      <c r="B1158" s="4">
        <v>2008</v>
      </c>
      <c r="C1158" s="3">
        <v>3984.57260899219</v>
      </c>
      <c r="D1158" s="1">
        <v>13</v>
      </c>
      <c r="E1158">
        <v>306.50558530709156</v>
      </c>
      <c r="F1158" s="15">
        <f>VLOOKUP(B1158,Sheet1!$A$2:B581,2,FALSE)</f>
        <v>1.3043478260869565</v>
      </c>
      <c r="G1158" s="15">
        <f t="shared" si="18"/>
        <v>399.78989387881506</v>
      </c>
    </row>
    <row r="1159" spans="1:7" x14ac:dyDescent="0.3">
      <c r="A1159" s="1" t="s">
        <v>144</v>
      </c>
      <c r="B1159" s="4">
        <v>2009</v>
      </c>
      <c r="C1159" s="3">
        <v>1213.4567345241501</v>
      </c>
      <c r="D1159" s="1">
        <v>4</v>
      </c>
      <c r="E1159">
        <v>303.36418363103752</v>
      </c>
      <c r="F1159" s="15">
        <f>VLOOKUP(B1159,Sheet1!$A$2:B1004,2,FALSE)</f>
        <v>1.5217391304347827</v>
      </c>
      <c r="G1159" s="15">
        <f t="shared" si="18"/>
        <v>461.64114900375279</v>
      </c>
    </row>
    <row r="1160" spans="1:7" x14ac:dyDescent="0.3">
      <c r="A1160" s="1" t="s">
        <v>144</v>
      </c>
      <c r="B1160" s="4">
        <v>2010</v>
      </c>
      <c r="C1160" s="3">
        <v>3021.9789726875601</v>
      </c>
      <c r="D1160" s="1">
        <v>10</v>
      </c>
      <c r="E1160">
        <f>C1160/D1160</f>
        <v>302.19789726875604</v>
      </c>
      <c r="F1160" s="15">
        <f>VLOOKUP(B1160,Sheet1!$A$2:B1427,2,FALSE)</f>
        <v>1.3913043478260871</v>
      </c>
      <c r="G1160" s="15">
        <f t="shared" si="18"/>
        <v>420.44924837392148</v>
      </c>
    </row>
    <row r="1161" spans="1:7" x14ac:dyDescent="0.3">
      <c r="A1161" s="1" t="s">
        <v>144</v>
      </c>
      <c r="B1161" s="4">
        <v>2011</v>
      </c>
      <c r="C1161" s="3">
        <v>2317.8545489286998</v>
      </c>
      <c r="D1161" s="1">
        <v>6</v>
      </c>
      <c r="E1161">
        <f>C1161/D1161</f>
        <v>386.30909148811662</v>
      </c>
      <c r="F1161" s="15">
        <f>VLOOKUP(B1161,Sheet1!$A$2:B1850,2,FALSE)</f>
        <v>0.69565217391304357</v>
      </c>
      <c r="G1161" s="15">
        <f t="shared" si="18"/>
        <v>268.73675929608117</v>
      </c>
    </row>
    <row r="1162" spans="1:7" x14ac:dyDescent="0.3">
      <c r="A1162" s="1" t="s">
        <v>144</v>
      </c>
      <c r="B1162" s="4">
        <v>2012</v>
      </c>
      <c r="C1162" s="3">
        <v>1338.77308153378</v>
      </c>
      <c r="D1162" s="1">
        <v>4</v>
      </c>
      <c r="E1162">
        <v>334.693270383445</v>
      </c>
      <c r="F1162" s="15">
        <f>VLOOKUP(B1162,Sheet1!$A$2:B2273,2,FALSE)</f>
        <v>0.43478260869565222</v>
      </c>
      <c r="G1162" s="15">
        <f t="shared" si="18"/>
        <v>145.51881321019349</v>
      </c>
    </row>
    <row r="1163" spans="1:7" x14ac:dyDescent="0.3">
      <c r="A1163" s="1" t="s">
        <v>144</v>
      </c>
      <c r="B1163" s="4">
        <v>2013</v>
      </c>
      <c r="C1163" s="3">
        <v>791.88918558077398</v>
      </c>
      <c r="D1163" s="1">
        <v>2</v>
      </c>
      <c r="E1163">
        <v>395.94459279038699</v>
      </c>
      <c r="F1163" s="15">
        <f>VLOOKUP(B1163,Sheet1!$A$2:B2696,2,FALSE)</f>
        <v>0.39130434782608697</v>
      </c>
      <c r="G1163" s="15">
        <f t="shared" si="18"/>
        <v>154.93484065710797</v>
      </c>
    </row>
    <row r="1164" spans="1:7" x14ac:dyDescent="0.3">
      <c r="A1164" s="1" t="s">
        <v>144</v>
      </c>
      <c r="B1164" s="4">
        <v>2014</v>
      </c>
      <c r="C1164" s="3">
        <v>5295.6553100000001</v>
      </c>
      <c r="D1164" s="1">
        <v>14</v>
      </c>
      <c r="E1164">
        <v>378.26109359999998</v>
      </c>
      <c r="F1164" s="15">
        <f>VLOOKUP(B1164,Sheet1!$A$2:B3119,2,FALSE)</f>
        <v>0.2608695652173913</v>
      </c>
      <c r="G1164" s="15">
        <f t="shared" si="18"/>
        <v>98.676807026086948</v>
      </c>
    </row>
    <row r="1165" spans="1:7" x14ac:dyDescent="0.3">
      <c r="A1165" s="1" t="s">
        <v>144</v>
      </c>
      <c r="B1165" s="4">
        <v>2015</v>
      </c>
      <c r="C1165" s="3">
        <v>8038.8084859999999</v>
      </c>
      <c r="D1165" s="1">
        <v>19</v>
      </c>
      <c r="E1165">
        <v>423.09518350000002</v>
      </c>
      <c r="F1165" s="15">
        <f>VLOOKUP(B1165,Sheet1!$A$2:B3542,2,FALSE)</f>
        <v>1.0434782608695652</v>
      </c>
      <c r="G1165" s="15">
        <f t="shared" si="18"/>
        <v>441.49062626086959</v>
      </c>
    </row>
    <row r="1166" spans="1:7" x14ac:dyDescent="0.3">
      <c r="A1166" s="1" t="s">
        <v>144</v>
      </c>
      <c r="B1166" s="4">
        <v>2016</v>
      </c>
      <c r="C1166" s="3">
        <v>7458.1488661651401</v>
      </c>
      <c r="D1166" s="1">
        <v>18</v>
      </c>
      <c r="E1166">
        <v>414.3416036758411</v>
      </c>
      <c r="F1166" s="15">
        <f>VLOOKUP(B1166,Sheet1!$A$2:B3965,2,FALSE)</f>
        <v>0.86956521739130443</v>
      </c>
      <c r="G1166" s="15">
        <f t="shared" si="18"/>
        <v>360.29704667464449</v>
      </c>
    </row>
    <row r="1167" spans="1:7" x14ac:dyDescent="0.3">
      <c r="A1167" s="1" t="s">
        <v>144</v>
      </c>
      <c r="B1167" s="4">
        <v>2017</v>
      </c>
      <c r="C1167" s="3">
        <v>7317.78858892265</v>
      </c>
      <c r="D1167" s="1">
        <v>17</v>
      </c>
      <c r="E1167">
        <v>430.45815228956764</v>
      </c>
      <c r="F1167" s="15">
        <f>VLOOKUP(B1167,Sheet1!$A$2:B4388,2,FALSE)</f>
        <v>1</v>
      </c>
      <c r="G1167" s="15">
        <f t="shared" si="18"/>
        <v>430.45815228956764</v>
      </c>
    </row>
    <row r="1168" spans="1:7" x14ac:dyDescent="0.3">
      <c r="A1168" s="1" t="s">
        <v>145</v>
      </c>
      <c r="B1168" s="4">
        <v>2007</v>
      </c>
      <c r="C1168" s="3">
        <v>167</v>
      </c>
      <c r="D1168" s="1">
        <v>60683.064339999997</v>
      </c>
      <c r="E1168">
        <v>363.3716427</v>
      </c>
      <c r="F1168" s="15">
        <f>VLOOKUP(B1168,Sheet1!$A$2:B159,2,FALSE)</f>
        <v>1.0434782608695652</v>
      </c>
      <c r="G1168" s="15">
        <f t="shared" si="18"/>
        <v>379.17040977391304</v>
      </c>
    </row>
    <row r="1169" spans="1:7" x14ac:dyDescent="0.3">
      <c r="A1169" s="1" t="s">
        <v>145</v>
      </c>
      <c r="B1169" s="4">
        <v>2008</v>
      </c>
      <c r="C1169" s="3">
        <v>12843.295006566899</v>
      </c>
      <c r="D1169" s="1">
        <v>33</v>
      </c>
      <c r="E1169">
        <v>389.1907577747545</v>
      </c>
      <c r="F1169" s="15">
        <f>VLOOKUP(B1169,Sheet1!$A$2:B582,2,FALSE)</f>
        <v>1.3043478260869565</v>
      </c>
      <c r="G1169" s="15">
        <f t="shared" si="18"/>
        <v>507.6401188366363</v>
      </c>
    </row>
    <row r="1170" spans="1:7" x14ac:dyDescent="0.3">
      <c r="A1170" s="1" t="s">
        <v>145</v>
      </c>
      <c r="B1170" s="4">
        <v>2009</v>
      </c>
      <c r="C1170" s="3">
        <v>45139.510363670401</v>
      </c>
      <c r="D1170" s="1">
        <v>103</v>
      </c>
      <c r="E1170">
        <v>438.24767343369319</v>
      </c>
      <c r="F1170" s="15">
        <f>VLOOKUP(B1170,Sheet1!$A$2:B1005,2,FALSE)</f>
        <v>1.5217391304347827</v>
      </c>
      <c r="G1170" s="15">
        <f t="shared" si="18"/>
        <v>666.89863348605491</v>
      </c>
    </row>
    <row r="1171" spans="1:7" x14ac:dyDescent="0.3">
      <c r="A1171" s="1" t="s">
        <v>145</v>
      </c>
      <c r="B1171" s="4">
        <v>2010</v>
      </c>
      <c r="C1171" s="3">
        <v>26051.067454951699</v>
      </c>
      <c r="D1171" s="1">
        <v>61</v>
      </c>
      <c r="E1171">
        <f>C1171/D1171</f>
        <v>427.06667958937209</v>
      </c>
      <c r="F1171" s="15">
        <f>VLOOKUP(B1171,Sheet1!$A$2:B1428,2,FALSE)</f>
        <v>1.3913043478260871</v>
      </c>
      <c r="G1171" s="15">
        <f t="shared" si="18"/>
        <v>594.1797281243438</v>
      </c>
    </row>
    <row r="1172" spans="1:7" x14ac:dyDescent="0.3">
      <c r="A1172" s="1" t="s">
        <v>145</v>
      </c>
      <c r="B1172" s="4">
        <v>2011</v>
      </c>
      <c r="C1172" s="3">
        <v>39750.247227148</v>
      </c>
      <c r="D1172" s="1">
        <v>90</v>
      </c>
      <c r="E1172">
        <f>C1172/D1172</f>
        <v>441.66941363497779</v>
      </c>
      <c r="F1172" s="15">
        <f>VLOOKUP(B1172,Sheet1!$A$2:B1851,2,FALSE)</f>
        <v>0.69565217391304357</v>
      </c>
      <c r="G1172" s="15">
        <f t="shared" si="18"/>
        <v>307.24828774607153</v>
      </c>
    </row>
    <row r="1173" spans="1:7" x14ac:dyDescent="0.3">
      <c r="A1173" s="1" t="s">
        <v>145</v>
      </c>
      <c r="B1173" s="4">
        <v>2012</v>
      </c>
      <c r="C1173" s="3">
        <v>22779.565891136099</v>
      </c>
      <c r="D1173" s="1">
        <v>57</v>
      </c>
      <c r="E1173">
        <v>399.64150686203681</v>
      </c>
      <c r="F1173" s="15">
        <f>VLOOKUP(B1173,Sheet1!$A$2:B2274,2,FALSE)</f>
        <v>0.43478260869565222</v>
      </c>
      <c r="G1173" s="15">
        <f t="shared" si="18"/>
        <v>173.75717689653777</v>
      </c>
    </row>
    <row r="1174" spans="1:7" x14ac:dyDescent="0.3">
      <c r="A1174" s="1" t="s">
        <v>145</v>
      </c>
      <c r="B1174" s="4">
        <v>2013</v>
      </c>
      <c r="C1174" s="3">
        <v>38091.442126531001</v>
      </c>
      <c r="D1174" s="1">
        <v>92</v>
      </c>
      <c r="E1174">
        <v>414.03741441881522</v>
      </c>
      <c r="F1174" s="15">
        <f>VLOOKUP(B1174,Sheet1!$A$2:B2697,2,FALSE)</f>
        <v>0.39130434782608697</v>
      </c>
      <c r="G1174" s="15">
        <f t="shared" si="18"/>
        <v>162.01464042475379</v>
      </c>
    </row>
    <row r="1175" spans="1:7" x14ac:dyDescent="0.3">
      <c r="A1175" s="1" t="s">
        <v>145</v>
      </c>
      <c r="B1175" s="4">
        <v>2014</v>
      </c>
      <c r="C1175" s="3">
        <v>66630.176130000007</v>
      </c>
      <c r="D1175" s="1">
        <v>169</v>
      </c>
      <c r="E1175">
        <v>394.26139719999998</v>
      </c>
      <c r="F1175" s="15">
        <f>VLOOKUP(B1175,Sheet1!$A$2:B3120,2,FALSE)</f>
        <v>0.2608695652173913</v>
      </c>
      <c r="G1175" s="15">
        <f t="shared" si="18"/>
        <v>102.85079926956521</v>
      </c>
    </row>
    <row r="1176" spans="1:7" x14ac:dyDescent="0.3">
      <c r="A1176" s="1" t="s">
        <v>145</v>
      </c>
      <c r="B1176" s="4">
        <v>2015</v>
      </c>
      <c r="C1176" s="3">
        <v>119085.948</v>
      </c>
      <c r="D1176" s="1">
        <v>271</v>
      </c>
      <c r="E1176">
        <v>439.43154249999998</v>
      </c>
      <c r="F1176" s="15">
        <f>VLOOKUP(B1176,Sheet1!$A$2:B3543,2,FALSE)</f>
        <v>1.0434782608695652</v>
      </c>
      <c r="G1176" s="15">
        <f t="shared" si="18"/>
        <v>458.53726173913037</v>
      </c>
    </row>
    <row r="1177" spans="1:7" x14ac:dyDescent="0.3">
      <c r="A1177" s="1" t="s">
        <v>145</v>
      </c>
      <c r="B1177" s="4">
        <v>2016</v>
      </c>
      <c r="C1177" s="3">
        <v>94468.960864066103</v>
      </c>
      <c r="D1177" s="1">
        <v>207</v>
      </c>
      <c r="E1177">
        <v>456.37179161384591</v>
      </c>
      <c r="F1177" s="15">
        <f>VLOOKUP(B1177,Sheet1!$A$2:B3966,2,FALSE)</f>
        <v>0.86956521739130443</v>
      </c>
      <c r="G1177" s="15">
        <f t="shared" si="18"/>
        <v>396.84503618595301</v>
      </c>
    </row>
    <row r="1178" spans="1:7" x14ac:dyDescent="0.3">
      <c r="A1178" s="1" t="s">
        <v>145</v>
      </c>
      <c r="B1178" s="4">
        <v>2017</v>
      </c>
      <c r="C1178" s="3">
        <v>104533.80173084899</v>
      </c>
      <c r="D1178" s="1">
        <v>218</v>
      </c>
      <c r="E1178">
        <v>479.51285197637151</v>
      </c>
      <c r="F1178" s="15">
        <f>VLOOKUP(B1178,Sheet1!$A$2:B4389,2,FALSE)</f>
        <v>1</v>
      </c>
      <c r="G1178" s="15">
        <f t="shared" si="18"/>
        <v>479.51285197637151</v>
      </c>
    </row>
    <row r="1179" spans="1:7" x14ac:dyDescent="0.3">
      <c r="A1179" s="1" t="s">
        <v>146</v>
      </c>
      <c r="B1179" s="4">
        <v>2007</v>
      </c>
      <c r="C1179" s="3">
        <v>99</v>
      </c>
      <c r="D1179" s="1">
        <v>34754.584260000003</v>
      </c>
      <c r="E1179">
        <v>351.0564066</v>
      </c>
      <c r="F1179" s="15">
        <f>VLOOKUP(B1179,Sheet1!$A$2:B160,2,FALSE)</f>
        <v>1.0434782608695652</v>
      </c>
      <c r="G1179" s="15">
        <f t="shared" si="18"/>
        <v>366.31972862608694</v>
      </c>
    </row>
    <row r="1180" spans="1:7" x14ac:dyDescent="0.3">
      <c r="A1180" s="1" t="s">
        <v>146</v>
      </c>
      <c r="B1180" s="4">
        <v>2008</v>
      </c>
      <c r="C1180" s="3">
        <v>6886.3740336766696</v>
      </c>
      <c r="D1180" s="1">
        <v>19</v>
      </c>
      <c r="E1180">
        <v>362.44073861456155</v>
      </c>
      <c r="F1180" s="15">
        <f>VLOOKUP(B1180,Sheet1!$A$2:B583,2,FALSE)</f>
        <v>1.3043478260869565</v>
      </c>
      <c r="G1180" s="15">
        <f t="shared" si="18"/>
        <v>472.74878949725422</v>
      </c>
    </row>
    <row r="1181" spans="1:7" x14ac:dyDescent="0.3">
      <c r="A1181" s="1" t="s">
        <v>146</v>
      </c>
      <c r="B1181" s="4">
        <v>2009</v>
      </c>
      <c r="C1181" s="3">
        <v>19439.437716419699</v>
      </c>
      <c r="D1181" s="1">
        <v>50</v>
      </c>
      <c r="E1181">
        <v>388.78875432839396</v>
      </c>
      <c r="F1181" s="15">
        <f>VLOOKUP(B1181,Sheet1!$A$2:B1006,2,FALSE)</f>
        <v>1.5217391304347827</v>
      </c>
      <c r="G1181" s="15">
        <f t="shared" si="18"/>
        <v>591.63506093451258</v>
      </c>
    </row>
    <row r="1182" spans="1:7" x14ac:dyDescent="0.3">
      <c r="A1182" s="1" t="s">
        <v>146</v>
      </c>
      <c r="B1182" s="4">
        <v>2010</v>
      </c>
      <c r="C1182" s="3">
        <v>4516.2584224218999</v>
      </c>
      <c r="D1182" s="1">
        <v>11</v>
      </c>
      <c r="E1182">
        <f>C1182/D1182</f>
        <v>410.56894749290001</v>
      </c>
      <c r="F1182" s="15">
        <f>VLOOKUP(B1182,Sheet1!$A$2:B1429,2,FALSE)</f>
        <v>1.3913043478260871</v>
      </c>
      <c r="G1182" s="15">
        <f t="shared" si="18"/>
        <v>571.22636172925229</v>
      </c>
    </row>
    <row r="1183" spans="1:7" x14ac:dyDescent="0.3">
      <c r="A1183" s="1" t="s">
        <v>146</v>
      </c>
      <c r="B1183" s="4">
        <v>2011</v>
      </c>
      <c r="C1183" s="3">
        <v>17542.865173089998</v>
      </c>
      <c r="D1183" s="1">
        <v>39</v>
      </c>
      <c r="E1183">
        <f>C1183/D1183</f>
        <v>449.81705572025635</v>
      </c>
      <c r="F1183" s="15">
        <f>VLOOKUP(B1183,Sheet1!$A$2:B1852,2,FALSE)</f>
        <v>0.69565217391304357</v>
      </c>
      <c r="G1183" s="15">
        <f t="shared" si="18"/>
        <v>312.916212674961</v>
      </c>
    </row>
    <row r="1184" spans="1:7" x14ac:dyDescent="0.3">
      <c r="A1184" s="1" t="s">
        <v>146</v>
      </c>
      <c r="B1184" s="4">
        <v>2012</v>
      </c>
      <c r="C1184" s="3">
        <v>7451.0807650206198</v>
      </c>
      <c r="D1184" s="1">
        <v>18</v>
      </c>
      <c r="E1184">
        <v>413.94893139003443</v>
      </c>
      <c r="F1184" s="15">
        <f>VLOOKUP(B1184,Sheet1!$A$2:B2275,2,FALSE)</f>
        <v>0.43478260869565222</v>
      </c>
      <c r="G1184" s="15">
        <f t="shared" si="18"/>
        <v>179.97779625653672</v>
      </c>
    </row>
    <row r="1185" spans="1:7" x14ac:dyDescent="0.3">
      <c r="A1185" s="1" t="s">
        <v>146</v>
      </c>
      <c r="B1185" s="4">
        <v>2013</v>
      </c>
      <c r="C1185" s="3">
        <v>13216.8167886624</v>
      </c>
      <c r="D1185" s="1">
        <v>32</v>
      </c>
      <c r="E1185">
        <v>413.02552464569999</v>
      </c>
      <c r="F1185" s="15">
        <f>VLOOKUP(B1185,Sheet1!$A$2:B2698,2,FALSE)</f>
        <v>0.39130434782608697</v>
      </c>
      <c r="G1185" s="15">
        <f t="shared" si="18"/>
        <v>161.61868355701304</v>
      </c>
    </row>
    <row r="1186" spans="1:7" x14ac:dyDescent="0.3">
      <c r="A1186" s="1" t="s">
        <v>146</v>
      </c>
      <c r="B1186" s="4">
        <v>2014</v>
      </c>
      <c r="C1186" s="3">
        <v>51568.31525</v>
      </c>
      <c r="D1186" s="1">
        <v>119</v>
      </c>
      <c r="E1186">
        <v>433.34718700000002</v>
      </c>
      <c r="F1186" s="15">
        <f>VLOOKUP(B1186,Sheet1!$A$2:B3121,2,FALSE)</f>
        <v>0.2608695652173913</v>
      </c>
      <c r="G1186" s="15">
        <f t="shared" si="18"/>
        <v>113.04709226086956</v>
      </c>
    </row>
    <row r="1187" spans="1:7" x14ac:dyDescent="0.3">
      <c r="A1187" s="1" t="s">
        <v>146</v>
      </c>
      <c r="B1187" s="4">
        <v>2015</v>
      </c>
      <c r="C1187" s="3">
        <v>30109.69469</v>
      </c>
      <c r="D1187" s="1">
        <v>63</v>
      </c>
      <c r="E1187">
        <v>477.93166179999997</v>
      </c>
      <c r="F1187" s="15">
        <f>VLOOKUP(B1187,Sheet1!$A$2:B3544,2,FALSE)</f>
        <v>1.0434782608695652</v>
      </c>
      <c r="G1187" s="15">
        <f t="shared" si="18"/>
        <v>498.71129926956519</v>
      </c>
    </row>
    <row r="1188" spans="1:7" x14ac:dyDescent="0.3">
      <c r="A1188" s="1" t="s">
        <v>146</v>
      </c>
      <c r="B1188" s="4">
        <v>2016</v>
      </c>
      <c r="C1188" s="3">
        <v>25861.438586523898</v>
      </c>
      <c r="D1188" s="1">
        <v>49</v>
      </c>
      <c r="E1188">
        <v>527.7844609494673</v>
      </c>
      <c r="F1188" s="15">
        <f>VLOOKUP(B1188,Sheet1!$A$2:B3967,2,FALSE)</f>
        <v>0.86956521739130443</v>
      </c>
      <c r="G1188" s="15">
        <f t="shared" si="18"/>
        <v>458.94300952127594</v>
      </c>
    </row>
    <row r="1189" spans="1:7" x14ac:dyDescent="0.3">
      <c r="A1189" s="1" t="s">
        <v>146</v>
      </c>
      <c r="B1189" s="4">
        <v>2017</v>
      </c>
      <c r="C1189" s="3">
        <v>26993.6780137198</v>
      </c>
      <c r="D1189" s="1">
        <v>50</v>
      </c>
      <c r="E1189">
        <v>539.87356027439603</v>
      </c>
      <c r="F1189" s="15">
        <f>VLOOKUP(B1189,Sheet1!$A$2:B4390,2,FALSE)</f>
        <v>1</v>
      </c>
      <c r="G1189" s="15">
        <f t="shared" si="18"/>
        <v>539.87356027439603</v>
      </c>
    </row>
    <row r="1190" spans="1:7" x14ac:dyDescent="0.3">
      <c r="A1190" s="1" t="s">
        <v>147</v>
      </c>
      <c r="B1190" s="4">
        <v>2007</v>
      </c>
      <c r="C1190" s="3">
        <v>176</v>
      </c>
      <c r="D1190" s="1">
        <v>53606.025970000002</v>
      </c>
      <c r="E1190">
        <v>304.57969300000002</v>
      </c>
      <c r="F1190" s="15">
        <f>VLOOKUP(B1190,Sheet1!$A$2:B161,2,FALSE)</f>
        <v>1.0434782608695652</v>
      </c>
      <c r="G1190" s="15">
        <f t="shared" si="18"/>
        <v>317.82228834782609</v>
      </c>
    </row>
    <row r="1191" spans="1:7" x14ac:dyDescent="0.3">
      <c r="A1191" s="1" t="s">
        <v>147</v>
      </c>
      <c r="B1191" s="4">
        <v>2008</v>
      </c>
      <c r="C1191" s="3">
        <v>75387.5760809044</v>
      </c>
      <c r="D1191" s="1">
        <v>169</v>
      </c>
      <c r="E1191">
        <v>446.08033183967103</v>
      </c>
      <c r="F1191" s="15">
        <f>VLOOKUP(B1191,Sheet1!$A$2:B584,2,FALSE)</f>
        <v>1.3043478260869565</v>
      </c>
      <c r="G1191" s="15">
        <f t="shared" si="18"/>
        <v>581.84391109522312</v>
      </c>
    </row>
    <row r="1192" spans="1:7" x14ac:dyDescent="0.3">
      <c r="A1192" s="1" t="s">
        <v>147</v>
      </c>
      <c r="B1192" s="4">
        <v>2009</v>
      </c>
      <c r="C1192" s="3">
        <v>29763.102681295499</v>
      </c>
      <c r="D1192" s="1">
        <v>74</v>
      </c>
      <c r="E1192">
        <v>402.20409028777703</v>
      </c>
      <c r="F1192" s="15">
        <f>VLOOKUP(B1192,Sheet1!$A$2:B1007,2,FALSE)</f>
        <v>1.5217391304347827</v>
      </c>
      <c r="G1192" s="15">
        <f t="shared" si="18"/>
        <v>612.04970261183462</v>
      </c>
    </row>
    <row r="1193" spans="1:7" x14ac:dyDescent="0.3">
      <c r="A1193" s="1" t="s">
        <v>147</v>
      </c>
      <c r="B1193" s="4">
        <v>2010</v>
      </c>
      <c r="C1193" s="3">
        <v>22354.0492756698</v>
      </c>
      <c r="D1193" s="1">
        <v>55</v>
      </c>
      <c r="E1193">
        <f>C1193/D1193</f>
        <v>406.43725955763273</v>
      </c>
      <c r="F1193" s="15">
        <f>VLOOKUP(B1193,Sheet1!$A$2:B1430,2,FALSE)</f>
        <v>1.3913043478260871</v>
      </c>
      <c r="G1193" s="15">
        <f t="shared" si="18"/>
        <v>565.47792634105429</v>
      </c>
    </row>
    <row r="1194" spans="1:7" x14ac:dyDescent="0.3">
      <c r="A1194" s="1" t="s">
        <v>147</v>
      </c>
      <c r="B1194" s="4">
        <v>2011</v>
      </c>
      <c r="C1194" s="3">
        <v>32448.335473868301</v>
      </c>
      <c r="D1194" s="1">
        <v>79</v>
      </c>
      <c r="E1194">
        <f>C1194/D1194</f>
        <v>410.73842371985194</v>
      </c>
      <c r="F1194" s="15">
        <f>VLOOKUP(B1194,Sheet1!$A$2:B1853,2,FALSE)</f>
        <v>0.69565217391304357</v>
      </c>
      <c r="G1194" s="15">
        <f t="shared" si="18"/>
        <v>285.73107737033183</v>
      </c>
    </row>
    <row r="1195" spans="1:7" x14ac:dyDescent="0.3">
      <c r="A1195" s="1" t="s">
        <v>147</v>
      </c>
      <c r="B1195" s="4">
        <v>2012</v>
      </c>
      <c r="C1195" s="3">
        <v>22411.726455321801</v>
      </c>
      <c r="D1195" s="1">
        <v>56</v>
      </c>
      <c r="E1195">
        <v>400.2094009878893</v>
      </c>
      <c r="F1195" s="15">
        <f>VLOOKUP(B1195,Sheet1!$A$2:B2276,2,FALSE)</f>
        <v>0.43478260869565222</v>
      </c>
      <c r="G1195" s="15">
        <f t="shared" si="18"/>
        <v>174.00408738603883</v>
      </c>
    </row>
    <row r="1196" spans="1:7" x14ac:dyDescent="0.3">
      <c r="A1196" s="1" t="s">
        <v>147</v>
      </c>
      <c r="B1196" s="4">
        <v>2013</v>
      </c>
      <c r="C1196" s="3">
        <v>28429.7664608368</v>
      </c>
      <c r="D1196" s="1">
        <v>73</v>
      </c>
      <c r="E1196">
        <v>389.44885562790137</v>
      </c>
      <c r="F1196" s="15">
        <f>VLOOKUP(B1196,Sheet1!$A$2:B2699,2,FALSE)</f>
        <v>0.39130434782608697</v>
      </c>
      <c r="G1196" s="15">
        <f t="shared" si="18"/>
        <v>152.39303046309183</v>
      </c>
    </row>
    <row r="1197" spans="1:7" x14ac:dyDescent="0.3">
      <c r="A1197" s="1" t="s">
        <v>147</v>
      </c>
      <c r="B1197" s="4">
        <v>2014</v>
      </c>
      <c r="C1197" s="3">
        <v>55722.384230000003</v>
      </c>
      <c r="D1197" s="1">
        <v>130</v>
      </c>
      <c r="E1197">
        <v>428.63372479999998</v>
      </c>
      <c r="F1197" s="15">
        <f>VLOOKUP(B1197,Sheet1!$A$2:B3122,2,FALSE)</f>
        <v>0.2608695652173913</v>
      </c>
      <c r="G1197" s="15">
        <f t="shared" si="18"/>
        <v>111.81749342608695</v>
      </c>
    </row>
    <row r="1198" spans="1:7" x14ac:dyDescent="0.3">
      <c r="A1198" s="1" t="s">
        <v>147</v>
      </c>
      <c r="B1198" s="4">
        <v>2015</v>
      </c>
      <c r="C1198" s="3">
        <v>66438.171319999994</v>
      </c>
      <c r="D1198" s="1">
        <v>152</v>
      </c>
      <c r="E1198">
        <v>437.09323239999998</v>
      </c>
      <c r="F1198" s="15">
        <f>VLOOKUP(B1198,Sheet1!$A$2:B3545,2,FALSE)</f>
        <v>1.0434782608695652</v>
      </c>
      <c r="G1198" s="15">
        <f t="shared" si="18"/>
        <v>456.09728598260864</v>
      </c>
    </row>
    <row r="1199" spans="1:7" x14ac:dyDescent="0.3">
      <c r="A1199" s="1" t="s">
        <v>147</v>
      </c>
      <c r="B1199" s="4">
        <v>2016</v>
      </c>
      <c r="C1199" s="3">
        <v>64910.794155354401</v>
      </c>
      <c r="D1199" s="1">
        <v>141</v>
      </c>
      <c r="E1199">
        <v>460.36024223655602</v>
      </c>
      <c r="F1199" s="15">
        <f>VLOOKUP(B1199,Sheet1!$A$2:B3968,2,FALSE)</f>
        <v>0.86956521739130443</v>
      </c>
      <c r="G1199" s="15">
        <f t="shared" si="18"/>
        <v>400.3132541187444</v>
      </c>
    </row>
    <row r="1200" spans="1:7" x14ac:dyDescent="0.3">
      <c r="A1200" s="1" t="s">
        <v>147</v>
      </c>
      <c r="B1200" s="4">
        <v>2017</v>
      </c>
      <c r="C1200" s="3">
        <v>56371.946720587599</v>
      </c>
      <c r="D1200" s="1">
        <v>114</v>
      </c>
      <c r="E1200">
        <v>494.49076070690876</v>
      </c>
      <c r="F1200" s="15">
        <f>VLOOKUP(B1200,Sheet1!$A$2:B4391,2,FALSE)</f>
        <v>1</v>
      </c>
      <c r="G1200" s="15">
        <f t="shared" si="18"/>
        <v>494.49076070690876</v>
      </c>
    </row>
    <row r="1201" spans="1:7" x14ac:dyDescent="0.3">
      <c r="A1201" s="1" t="s">
        <v>227</v>
      </c>
      <c r="B1201" s="4">
        <v>2007</v>
      </c>
      <c r="C1201" s="3">
        <v>1</v>
      </c>
      <c r="D1201" s="1">
        <v>477.45358090000002</v>
      </c>
      <c r="E1201">
        <v>477.45358090000002</v>
      </c>
      <c r="F1201" s="15">
        <f>VLOOKUP(B1201,Sheet1!$A$2:B241,2,FALSE)</f>
        <v>1.0434782608695652</v>
      </c>
      <c r="G1201" s="15">
        <f t="shared" si="18"/>
        <v>498.21243224347825</v>
      </c>
    </row>
    <row r="1202" spans="1:7" x14ac:dyDescent="0.3">
      <c r="A1202" s="1" t="s">
        <v>227</v>
      </c>
      <c r="B1202" s="4">
        <v>2008</v>
      </c>
      <c r="C1202" s="3">
        <v>1893.6405239072101</v>
      </c>
      <c r="D1202" s="1">
        <v>2</v>
      </c>
      <c r="E1202">
        <v>946.82026195360504</v>
      </c>
      <c r="F1202" s="15">
        <f>VLOOKUP(B1202,Sheet1!$A$2:B664,2,FALSE)</f>
        <v>1.3043478260869565</v>
      </c>
      <c r="G1202" s="15">
        <f t="shared" si="18"/>
        <v>1234.9829503742674</v>
      </c>
    </row>
    <row r="1203" spans="1:7" x14ac:dyDescent="0.3">
      <c r="A1203" s="1" t="s">
        <v>227</v>
      </c>
      <c r="B1203" s="4">
        <v>2009</v>
      </c>
      <c r="C1203" s="3">
        <v>414.43198439785402</v>
      </c>
      <c r="D1203" s="1">
        <v>1</v>
      </c>
      <c r="E1203">
        <v>414.43198439785402</v>
      </c>
      <c r="F1203" s="15">
        <f>VLOOKUP(B1203,Sheet1!$A$2:B1087,2,FALSE)</f>
        <v>1.5217391304347827</v>
      </c>
      <c r="G1203" s="15">
        <f t="shared" si="18"/>
        <v>630.65736756195179</v>
      </c>
    </row>
    <row r="1204" spans="1:7" x14ac:dyDescent="0.3">
      <c r="A1204" s="1" t="s">
        <v>227</v>
      </c>
      <c r="B1204" s="4">
        <v>2010</v>
      </c>
      <c r="C1204" s="3">
        <v>896.03321106726401</v>
      </c>
      <c r="D1204" s="1">
        <v>2</v>
      </c>
      <c r="E1204">
        <f>C1204/D1204</f>
        <v>448.016605533632</v>
      </c>
      <c r="F1204" s="15">
        <f>VLOOKUP(B1204,Sheet1!$A$2:B1510,2,FALSE)</f>
        <v>1.3913043478260871</v>
      </c>
      <c r="G1204" s="15">
        <f t="shared" si="18"/>
        <v>623.3274511772272</v>
      </c>
    </row>
    <row r="1205" spans="1:7" x14ac:dyDescent="0.3">
      <c r="A1205" s="1" t="s">
        <v>227</v>
      </c>
      <c r="B1205" s="4">
        <v>2011</v>
      </c>
      <c r="C1205" s="3">
        <v>3665.73249228841</v>
      </c>
      <c r="D1205" s="1">
        <v>6</v>
      </c>
      <c r="E1205">
        <f>C1205/D1205</f>
        <v>610.95541538140162</v>
      </c>
      <c r="F1205" s="15">
        <f>VLOOKUP(B1205,Sheet1!$A$2:B1933,2,FALSE)</f>
        <v>0.69565217391304357</v>
      </c>
      <c r="G1205" s="15">
        <f t="shared" si="18"/>
        <v>425.01246287401858</v>
      </c>
    </row>
    <row r="1206" spans="1:7" x14ac:dyDescent="0.3">
      <c r="A1206" s="1" t="s">
        <v>227</v>
      </c>
      <c r="B1206" s="4">
        <v>2012</v>
      </c>
      <c r="C1206" s="3">
        <v>1625.7281248034201</v>
      </c>
      <c r="D1206" s="1">
        <v>2</v>
      </c>
      <c r="E1206">
        <v>812.86406240171004</v>
      </c>
      <c r="F1206" s="15">
        <f>VLOOKUP(B1206,Sheet1!$A$2:B2356,2,FALSE)</f>
        <v>0.43478260869565222</v>
      </c>
      <c r="G1206" s="15">
        <f t="shared" si="18"/>
        <v>353.41915756596092</v>
      </c>
    </row>
    <row r="1207" spans="1:7" x14ac:dyDescent="0.3">
      <c r="A1207" s="1" t="s">
        <v>227</v>
      </c>
      <c r="B1207" s="4">
        <v>2013</v>
      </c>
      <c r="C1207" s="3">
        <v>10998.224028839801</v>
      </c>
      <c r="D1207" s="1">
        <v>13</v>
      </c>
      <c r="E1207">
        <v>846.01723298767695</v>
      </c>
      <c r="F1207" s="15">
        <f>VLOOKUP(B1207,Sheet1!$A$2:B2779,2,FALSE)</f>
        <v>0.39130434782608697</v>
      </c>
      <c r="G1207" s="15">
        <f t="shared" si="18"/>
        <v>331.05022160387358</v>
      </c>
    </row>
    <row r="1208" spans="1:7" x14ac:dyDescent="0.3">
      <c r="A1208" s="1" t="s">
        <v>227</v>
      </c>
      <c r="B1208" s="4">
        <v>2014</v>
      </c>
      <c r="C1208" s="3">
        <v>8245.7553530000005</v>
      </c>
      <c r="D1208" s="1">
        <v>12</v>
      </c>
      <c r="E1208">
        <v>687.14627940000003</v>
      </c>
      <c r="F1208" s="15">
        <f>VLOOKUP(B1208,Sheet1!$A$2:B3202,2,FALSE)</f>
        <v>0.2608695652173913</v>
      </c>
      <c r="G1208" s="15">
        <f t="shared" si="18"/>
        <v>179.25555114782608</v>
      </c>
    </row>
    <row r="1209" spans="1:7" x14ac:dyDescent="0.3">
      <c r="A1209" s="1" t="s">
        <v>227</v>
      </c>
      <c r="B1209" s="4">
        <v>2015</v>
      </c>
      <c r="C1209" s="3">
        <v>6399.2490760000001</v>
      </c>
      <c r="D1209" s="1">
        <v>9</v>
      </c>
      <c r="E1209">
        <v>711.02767510000001</v>
      </c>
      <c r="F1209" s="15">
        <f>VLOOKUP(B1209,Sheet1!$A$2:B3625,2,FALSE)</f>
        <v>1.0434782608695652</v>
      </c>
      <c r="G1209" s="15">
        <f t="shared" si="18"/>
        <v>741.94192184347821</v>
      </c>
    </row>
    <row r="1210" spans="1:7" x14ac:dyDescent="0.3">
      <c r="A1210" s="1" t="s">
        <v>227</v>
      </c>
      <c r="B1210" s="4">
        <v>2016</v>
      </c>
      <c r="C1210" s="3">
        <v>10046.9951697491</v>
      </c>
      <c r="D1210" s="1">
        <v>12</v>
      </c>
      <c r="E1210">
        <v>837.24959747909168</v>
      </c>
      <c r="F1210" s="15">
        <f>VLOOKUP(B1210,Sheet1!$A$2:B4048,2,FALSE)</f>
        <v>0.86956521739130443</v>
      </c>
      <c r="G1210" s="15">
        <f t="shared" si="18"/>
        <v>728.04312824268845</v>
      </c>
    </row>
    <row r="1211" spans="1:7" x14ac:dyDescent="0.3">
      <c r="A1211" s="1" t="s">
        <v>227</v>
      </c>
      <c r="B1211" s="4">
        <v>2017</v>
      </c>
      <c r="C1211" s="3">
        <v>5898.8008473265299</v>
      </c>
      <c r="D1211" s="1">
        <v>7</v>
      </c>
      <c r="E1211">
        <v>842.68583533236142</v>
      </c>
      <c r="F1211" s="15">
        <f>VLOOKUP(B1211,Sheet1!$A$2:B4471,2,FALSE)</f>
        <v>1</v>
      </c>
      <c r="G1211" s="15">
        <f t="shared" si="18"/>
        <v>842.68583533236142</v>
      </c>
    </row>
    <row r="1212" spans="1:7" x14ac:dyDescent="0.3">
      <c r="A1212" s="1" t="s">
        <v>4</v>
      </c>
      <c r="B1212" s="4">
        <v>2007</v>
      </c>
      <c r="C1212" s="3">
        <v>241</v>
      </c>
      <c r="D1212" s="1">
        <v>149813.96799999999</v>
      </c>
      <c r="E1212">
        <v>621.63472190000005</v>
      </c>
      <c r="F1212" s="15">
        <f>VLOOKUP(B1212,Sheet1!$A$2:B17,2,FALSE)</f>
        <v>1.0434782608695652</v>
      </c>
      <c r="G1212" s="15">
        <f t="shared" si="18"/>
        <v>648.66231850434781</v>
      </c>
    </row>
    <row r="1213" spans="1:7" x14ac:dyDescent="0.3">
      <c r="A1213" s="1" t="s">
        <v>4</v>
      </c>
      <c r="B1213" s="4">
        <v>2008</v>
      </c>
      <c r="C1213" s="3">
        <v>118912.74445887101</v>
      </c>
      <c r="D1213" s="1">
        <v>268</v>
      </c>
      <c r="E1213">
        <v>443.70427036892164</v>
      </c>
      <c r="F1213" s="15">
        <f>VLOOKUP(B1213,Sheet1!$A$2:B440,2,FALSE)</f>
        <v>1.3043478260869565</v>
      </c>
      <c r="G1213" s="15">
        <f t="shared" si="18"/>
        <v>578.74470048120213</v>
      </c>
    </row>
    <row r="1214" spans="1:7" x14ac:dyDescent="0.3">
      <c r="A1214" s="1" t="s">
        <v>4</v>
      </c>
      <c r="B1214" s="4">
        <v>2009</v>
      </c>
      <c r="C1214" s="3">
        <v>406375.22677043203</v>
      </c>
      <c r="D1214" s="1">
        <v>671</v>
      </c>
      <c r="E1214">
        <v>605.62626940451867</v>
      </c>
      <c r="F1214" s="15">
        <f>VLOOKUP(B1214,Sheet1!$A$2:B863,2,FALSE)</f>
        <v>1.5217391304347827</v>
      </c>
      <c r="G1214" s="15">
        <f t="shared" si="18"/>
        <v>921.60519257209364</v>
      </c>
    </row>
    <row r="1215" spans="1:7" x14ac:dyDescent="0.3">
      <c r="A1215" s="1" t="s">
        <v>4</v>
      </c>
      <c r="B1215" s="4">
        <v>2010</v>
      </c>
      <c r="C1215" s="3">
        <v>164394.90322342899</v>
      </c>
      <c r="D1215" s="1">
        <v>272</v>
      </c>
      <c r="E1215">
        <f>C1215/D1215</f>
        <v>604.39302655672418</v>
      </c>
      <c r="F1215" s="15">
        <f>VLOOKUP(B1215,Sheet1!$A$2:B1286,2,FALSE)</f>
        <v>1.3913043478260871</v>
      </c>
      <c r="G1215" s="15">
        <f t="shared" si="18"/>
        <v>840.89464564413811</v>
      </c>
    </row>
    <row r="1216" spans="1:7" x14ac:dyDescent="0.3">
      <c r="A1216" s="1" t="s">
        <v>4</v>
      </c>
      <c r="B1216" s="4">
        <v>2011</v>
      </c>
      <c r="C1216" s="3">
        <v>169501.74580970299</v>
      </c>
      <c r="D1216" s="1">
        <v>292</v>
      </c>
      <c r="E1216">
        <f>C1216/D1216</f>
        <v>580.48543085514723</v>
      </c>
      <c r="F1216" s="15">
        <f>VLOOKUP(B1216,Sheet1!$A$2:B1709,2,FALSE)</f>
        <v>0.69565217391304357</v>
      </c>
      <c r="G1216" s="15">
        <f t="shared" si="18"/>
        <v>403.81595189923291</v>
      </c>
    </row>
    <row r="1217" spans="1:7" x14ac:dyDescent="0.3">
      <c r="A1217" s="1" t="s">
        <v>4</v>
      </c>
      <c r="B1217" s="4">
        <v>2012</v>
      </c>
      <c r="C1217" s="3">
        <v>131115.71434261301</v>
      </c>
      <c r="D1217" s="1">
        <v>235</v>
      </c>
      <c r="E1217">
        <v>557.93920996856593</v>
      </c>
      <c r="F1217" s="15">
        <f>VLOOKUP(B1217,Sheet1!$A$2:B2132,2,FALSE)</f>
        <v>0.43478260869565222</v>
      </c>
      <c r="G1217" s="15">
        <f t="shared" si="18"/>
        <v>242.58226520372435</v>
      </c>
    </row>
    <row r="1218" spans="1:7" x14ac:dyDescent="0.3">
      <c r="A1218" s="1" t="s">
        <v>4</v>
      </c>
      <c r="B1218" s="4">
        <v>2013</v>
      </c>
      <c r="C1218" s="3">
        <v>186350.01934109299</v>
      </c>
      <c r="D1218" s="1">
        <v>355</v>
      </c>
      <c r="E1218">
        <v>524.92963194674087</v>
      </c>
      <c r="F1218" s="15">
        <f>VLOOKUP(B1218,Sheet1!$A$2:B2555,2,FALSE)</f>
        <v>0.39130434782608697</v>
      </c>
      <c r="G1218" s="15">
        <f t="shared" ref="G1218:G1281" si="19">F1218*E1218</f>
        <v>205.4072472835073</v>
      </c>
    </row>
    <row r="1219" spans="1:7" x14ac:dyDescent="0.3">
      <c r="A1219" s="1" t="s">
        <v>4</v>
      </c>
      <c r="B1219" s="4">
        <v>2014</v>
      </c>
      <c r="C1219" s="3">
        <v>162943.48910000001</v>
      </c>
      <c r="D1219" s="1">
        <v>331</v>
      </c>
      <c r="E1219">
        <v>492.27640220000001</v>
      </c>
      <c r="F1219" s="15">
        <f>VLOOKUP(B1219,Sheet1!$A$2:B2978,2,FALSE)</f>
        <v>0.2608695652173913</v>
      </c>
      <c r="G1219" s="15">
        <f t="shared" si="19"/>
        <v>128.41993100869564</v>
      </c>
    </row>
    <row r="1220" spans="1:7" x14ac:dyDescent="0.3">
      <c r="A1220" s="1" t="s">
        <v>4</v>
      </c>
      <c r="B1220" s="4">
        <v>2015</v>
      </c>
      <c r="C1220" s="3">
        <v>388192.98560000001</v>
      </c>
      <c r="D1220" s="1">
        <v>683</v>
      </c>
      <c r="E1220">
        <v>568.36454700000002</v>
      </c>
      <c r="F1220" s="15">
        <f>VLOOKUP(B1220,Sheet1!$A$2:B3401,2,FALSE)</f>
        <v>1.0434782608695652</v>
      </c>
      <c r="G1220" s="15">
        <f t="shared" si="19"/>
        <v>593.07604904347829</v>
      </c>
    </row>
    <row r="1221" spans="1:7" x14ac:dyDescent="0.3">
      <c r="A1221" s="1" t="s">
        <v>4</v>
      </c>
      <c r="B1221" s="4">
        <v>2016</v>
      </c>
      <c r="C1221" s="3">
        <v>375287.51885219401</v>
      </c>
      <c r="D1221" s="1">
        <v>572</v>
      </c>
      <c r="E1221">
        <v>656.09706093040916</v>
      </c>
      <c r="F1221" s="15">
        <f>VLOOKUP(B1221,Sheet1!$A$2:B3824,2,FALSE)</f>
        <v>0.86956521739130443</v>
      </c>
      <c r="G1221" s="15">
        <f t="shared" si="19"/>
        <v>570.51918341774717</v>
      </c>
    </row>
    <row r="1222" spans="1:7" x14ac:dyDescent="0.3">
      <c r="A1222" s="1" t="s">
        <v>4</v>
      </c>
      <c r="B1222" s="4">
        <v>2017</v>
      </c>
      <c r="C1222" s="3">
        <v>366344.279280708</v>
      </c>
      <c r="D1222" s="1">
        <v>465</v>
      </c>
      <c r="E1222">
        <v>787.83715974345807</v>
      </c>
      <c r="F1222" s="15">
        <f>VLOOKUP(B1222,Sheet1!$A$2:B4247,2,FALSE)</f>
        <v>1</v>
      </c>
      <c r="G1222" s="15">
        <f t="shared" si="19"/>
        <v>787.83715974345807</v>
      </c>
    </row>
    <row r="1223" spans="1:7" x14ac:dyDescent="0.3">
      <c r="A1223" s="1" t="s">
        <v>14</v>
      </c>
      <c r="B1223" s="4">
        <v>2007</v>
      </c>
      <c r="C1223" s="3">
        <v>71</v>
      </c>
      <c r="D1223" s="1">
        <v>47230.19887</v>
      </c>
      <c r="E1223">
        <v>665.21406860000002</v>
      </c>
      <c r="F1223" s="15">
        <f>VLOOKUP(B1223,Sheet1!$A$2:B27,2,FALSE)</f>
        <v>1.0434782608695652</v>
      </c>
      <c r="G1223" s="15">
        <f t="shared" si="19"/>
        <v>694.1364194086957</v>
      </c>
    </row>
    <row r="1224" spans="1:7" x14ac:dyDescent="0.3">
      <c r="A1224" s="1" t="s">
        <v>14</v>
      </c>
      <c r="B1224" s="4">
        <v>2008</v>
      </c>
      <c r="C1224" s="3">
        <v>44477.935591171299</v>
      </c>
      <c r="D1224" s="1">
        <v>94</v>
      </c>
      <c r="E1224">
        <v>473.16952756565212</v>
      </c>
      <c r="F1224" s="15">
        <f>VLOOKUP(B1224,Sheet1!$A$2:B450,2,FALSE)</f>
        <v>1.3043478260869565</v>
      </c>
      <c r="G1224" s="15">
        <f t="shared" si="19"/>
        <v>617.17764465085065</v>
      </c>
    </row>
    <row r="1225" spans="1:7" x14ac:dyDescent="0.3">
      <c r="A1225" s="1" t="s">
        <v>14</v>
      </c>
      <c r="B1225" s="4">
        <v>2009</v>
      </c>
      <c r="C1225" s="3">
        <v>178555.22296208801</v>
      </c>
      <c r="D1225" s="1">
        <v>298</v>
      </c>
      <c r="E1225">
        <v>599.17860054391952</v>
      </c>
      <c r="F1225" s="15">
        <f>VLOOKUP(B1225,Sheet1!$A$2:B873,2,FALSE)</f>
        <v>1.5217391304347827</v>
      </c>
      <c r="G1225" s="15">
        <f t="shared" si="19"/>
        <v>911.7935225668341</v>
      </c>
    </row>
    <row r="1226" spans="1:7" x14ac:dyDescent="0.3">
      <c r="A1226" s="1" t="s">
        <v>14</v>
      </c>
      <c r="B1226" s="4">
        <v>2010</v>
      </c>
      <c r="C1226" s="3">
        <v>74692.673321421695</v>
      </c>
      <c r="D1226" s="1">
        <v>119</v>
      </c>
      <c r="E1226">
        <f>C1226/D1226</f>
        <v>627.66952370942602</v>
      </c>
      <c r="F1226" s="15">
        <f>VLOOKUP(B1226,Sheet1!$A$2:B1296,2,FALSE)</f>
        <v>1.3913043478260871</v>
      </c>
      <c r="G1226" s="15">
        <f t="shared" si="19"/>
        <v>873.27933733485372</v>
      </c>
    </row>
    <row r="1227" spans="1:7" x14ac:dyDescent="0.3">
      <c r="A1227" s="1" t="s">
        <v>14</v>
      </c>
      <c r="B1227" s="4">
        <v>2011</v>
      </c>
      <c r="C1227" s="3">
        <v>61473.357182537198</v>
      </c>
      <c r="D1227" s="1">
        <v>103</v>
      </c>
      <c r="E1227">
        <f>C1227/D1227</f>
        <v>596.82871051006987</v>
      </c>
      <c r="F1227" s="15">
        <f>VLOOKUP(B1227,Sheet1!$A$2:B1719,2,FALSE)</f>
        <v>0.69565217391304357</v>
      </c>
      <c r="G1227" s="15">
        <f t="shared" si="19"/>
        <v>415.18518992004869</v>
      </c>
    </row>
    <row r="1228" spans="1:7" x14ac:dyDescent="0.3">
      <c r="A1228" s="1" t="s">
        <v>14</v>
      </c>
      <c r="B1228" s="4">
        <v>2012</v>
      </c>
      <c r="C1228" s="3">
        <v>58341.843071558498</v>
      </c>
      <c r="D1228" s="1">
        <v>111</v>
      </c>
      <c r="E1228">
        <v>525.60218983386039</v>
      </c>
      <c r="F1228" s="15">
        <f>VLOOKUP(B1228,Sheet1!$A$2:B2142,2,FALSE)</f>
        <v>0.43478260869565222</v>
      </c>
      <c r="G1228" s="15">
        <f t="shared" si="19"/>
        <v>228.52269123211323</v>
      </c>
    </row>
    <row r="1229" spans="1:7" x14ac:dyDescent="0.3">
      <c r="A1229" s="1" t="s">
        <v>14</v>
      </c>
      <c r="B1229" s="4">
        <v>2013</v>
      </c>
      <c r="C1229" s="3">
        <v>85802.849065722898</v>
      </c>
      <c r="D1229" s="1">
        <v>169</v>
      </c>
      <c r="E1229">
        <v>507.70916606936623</v>
      </c>
      <c r="F1229" s="15">
        <f>VLOOKUP(B1229,Sheet1!$A$2:B2565,2,FALSE)</f>
        <v>0.39130434782608697</v>
      </c>
      <c r="G1229" s="15">
        <f t="shared" si="19"/>
        <v>198.66880411409983</v>
      </c>
    </row>
    <row r="1230" spans="1:7" x14ac:dyDescent="0.3">
      <c r="A1230" s="1" t="s">
        <v>14</v>
      </c>
      <c r="B1230" s="4">
        <v>2014</v>
      </c>
      <c r="C1230" s="3">
        <v>71011.620580000003</v>
      </c>
      <c r="D1230" s="1">
        <v>131</v>
      </c>
      <c r="E1230">
        <v>542.07343949999995</v>
      </c>
      <c r="F1230" s="15">
        <f>VLOOKUP(B1230,Sheet1!$A$2:B2988,2,FALSE)</f>
        <v>0.2608695652173913</v>
      </c>
      <c r="G1230" s="15">
        <f t="shared" si="19"/>
        <v>141.41046247826085</v>
      </c>
    </row>
    <row r="1231" spans="1:7" x14ac:dyDescent="0.3">
      <c r="A1231" s="1" t="s">
        <v>14</v>
      </c>
      <c r="B1231" s="4">
        <v>2015</v>
      </c>
      <c r="C1231" s="3">
        <v>168115.62340000001</v>
      </c>
      <c r="D1231" s="1">
        <v>296</v>
      </c>
      <c r="E1231">
        <v>567.95818710000003</v>
      </c>
      <c r="F1231" s="15">
        <f>VLOOKUP(B1231,Sheet1!$A$2:B3411,2,FALSE)</f>
        <v>1.0434782608695652</v>
      </c>
      <c r="G1231" s="15">
        <f t="shared" si="19"/>
        <v>592.6520213217392</v>
      </c>
    </row>
    <row r="1232" spans="1:7" x14ac:dyDescent="0.3">
      <c r="A1232" s="1" t="s">
        <v>14</v>
      </c>
      <c r="B1232" s="4">
        <v>2016</v>
      </c>
      <c r="C1232" s="3">
        <v>222130.27540856699</v>
      </c>
      <c r="D1232" s="1">
        <v>364</v>
      </c>
      <c r="E1232">
        <v>610.24800936419501</v>
      </c>
      <c r="F1232" s="15">
        <f>VLOOKUP(B1232,Sheet1!$A$2:B3834,2,FALSE)</f>
        <v>0.86956521739130443</v>
      </c>
      <c r="G1232" s="15">
        <f t="shared" si="19"/>
        <v>530.65044292538698</v>
      </c>
    </row>
    <row r="1233" spans="1:7" x14ac:dyDescent="0.3">
      <c r="A1233" s="1" t="s">
        <v>14</v>
      </c>
      <c r="B1233" s="4">
        <v>2017</v>
      </c>
      <c r="C1233" s="3">
        <v>256365.15627657401</v>
      </c>
      <c r="D1233" s="1">
        <v>354</v>
      </c>
      <c r="E1233">
        <v>724.19535671348592</v>
      </c>
      <c r="F1233" s="15">
        <f>VLOOKUP(B1233,Sheet1!$A$2:B4257,2,FALSE)</f>
        <v>1</v>
      </c>
      <c r="G1233" s="15">
        <f t="shared" si="19"/>
        <v>724.19535671348592</v>
      </c>
    </row>
    <row r="1234" spans="1:7" x14ac:dyDescent="0.3">
      <c r="A1234" s="1" t="s">
        <v>371</v>
      </c>
      <c r="B1234" s="4">
        <v>2007</v>
      </c>
      <c r="C1234" s="3">
        <v>118</v>
      </c>
      <c r="D1234" s="1">
        <v>91156.778770000004</v>
      </c>
      <c r="E1234">
        <v>772.51507430000004</v>
      </c>
      <c r="F1234" s="15">
        <f>VLOOKUP(B1234,Sheet1!$A$2:B386,2,FALSE)</f>
        <v>1.0434782608695652</v>
      </c>
      <c r="G1234" s="15">
        <f t="shared" si="19"/>
        <v>806.10268622608692</v>
      </c>
    </row>
    <row r="1235" spans="1:7" x14ac:dyDescent="0.3">
      <c r="A1235" s="1" t="s">
        <v>371</v>
      </c>
      <c r="B1235" s="4">
        <v>2008</v>
      </c>
      <c r="C1235" s="3">
        <v>147713.82365102001</v>
      </c>
      <c r="D1235" s="1">
        <v>276</v>
      </c>
      <c r="E1235">
        <v>535.19501322833332</v>
      </c>
      <c r="F1235" s="15">
        <f>VLOOKUP(B1235,Sheet1!$A$2:B809,2,FALSE)</f>
        <v>1.3043478260869565</v>
      </c>
      <c r="G1235" s="15">
        <f t="shared" si="19"/>
        <v>698.08045203695656</v>
      </c>
    </row>
    <row r="1236" spans="1:7" x14ac:dyDescent="0.3">
      <c r="A1236" s="1" t="s">
        <v>371</v>
      </c>
      <c r="B1236" s="4">
        <v>2009</v>
      </c>
      <c r="C1236" s="3">
        <v>334165.36361758597</v>
      </c>
      <c r="D1236" s="1">
        <v>403</v>
      </c>
      <c r="E1236">
        <v>829.19445066398509</v>
      </c>
      <c r="F1236" s="15">
        <f>VLOOKUP(B1236,Sheet1!$A$2:B1232,2,FALSE)</f>
        <v>1.5217391304347827</v>
      </c>
      <c r="G1236" s="15">
        <f t="shared" si="19"/>
        <v>1261.81764231476</v>
      </c>
    </row>
    <row r="1237" spans="1:7" x14ac:dyDescent="0.3">
      <c r="A1237" s="1" t="s">
        <v>371</v>
      </c>
      <c r="B1237" s="4">
        <v>2010</v>
      </c>
      <c r="C1237" s="3">
        <v>185807.07202755701</v>
      </c>
      <c r="D1237" s="1">
        <v>209</v>
      </c>
      <c r="E1237">
        <f>C1237/D1237</f>
        <v>889.02905276343063</v>
      </c>
      <c r="F1237" s="15">
        <f>VLOOKUP(B1237,Sheet1!$A$2:B1655,2,FALSE)</f>
        <v>1.3913043478260871</v>
      </c>
      <c r="G1237" s="15">
        <f t="shared" si="19"/>
        <v>1236.9099864534689</v>
      </c>
    </row>
    <row r="1238" spans="1:7" x14ac:dyDescent="0.3">
      <c r="A1238" s="1" t="s">
        <v>371</v>
      </c>
      <c r="B1238" s="4">
        <v>2011</v>
      </c>
      <c r="C1238" s="3">
        <v>141416.88733641899</v>
      </c>
      <c r="D1238" s="1">
        <v>163</v>
      </c>
      <c r="E1238">
        <f>C1238/D1238</f>
        <v>867.58826586760119</v>
      </c>
      <c r="F1238" s="15">
        <f>VLOOKUP(B1238,Sheet1!$A$2:B2078,2,FALSE)</f>
        <v>0.69565217391304357</v>
      </c>
      <c r="G1238" s="15">
        <f t="shared" si="19"/>
        <v>603.53966321224436</v>
      </c>
    </row>
    <row r="1239" spans="1:7" x14ac:dyDescent="0.3">
      <c r="A1239" s="1" t="s">
        <v>371</v>
      </c>
      <c r="B1239" s="4">
        <v>2012</v>
      </c>
      <c r="C1239" s="3">
        <v>117865.01400597701</v>
      </c>
      <c r="D1239" s="1">
        <v>143</v>
      </c>
      <c r="E1239">
        <v>824.23086717466435</v>
      </c>
      <c r="F1239" s="15">
        <f>VLOOKUP(B1239,Sheet1!$A$2:B2501,2,FALSE)</f>
        <v>0.43478260869565222</v>
      </c>
      <c r="G1239" s="15">
        <f t="shared" si="19"/>
        <v>358.36124659768018</v>
      </c>
    </row>
    <row r="1240" spans="1:7" x14ac:dyDescent="0.3">
      <c r="A1240" s="1" t="s">
        <v>371</v>
      </c>
      <c r="B1240" s="4">
        <v>2013</v>
      </c>
      <c r="C1240" s="3">
        <v>202739.898785939</v>
      </c>
      <c r="D1240" s="1">
        <v>261</v>
      </c>
      <c r="E1240">
        <v>776.78122140206517</v>
      </c>
      <c r="F1240" s="15">
        <f>VLOOKUP(B1240,Sheet1!$A$2:B2924,2,FALSE)</f>
        <v>0.39130434782608697</v>
      </c>
      <c r="G1240" s="15">
        <f t="shared" si="19"/>
        <v>303.95786924428637</v>
      </c>
    </row>
    <row r="1241" spans="1:7" x14ac:dyDescent="0.3">
      <c r="A1241" s="1" t="s">
        <v>371</v>
      </c>
      <c r="B1241" s="4">
        <v>2014</v>
      </c>
      <c r="C1241" s="3">
        <v>400740.04859999998</v>
      </c>
      <c r="D1241" s="1">
        <v>509</v>
      </c>
      <c r="E1241">
        <v>787.3085433</v>
      </c>
      <c r="F1241" s="15">
        <f>VLOOKUP(B1241,Sheet1!$A$2:B3347,2,FALSE)</f>
        <v>0.2608695652173913</v>
      </c>
      <c r="G1241" s="15">
        <f t="shared" si="19"/>
        <v>205.38483738260868</v>
      </c>
    </row>
    <row r="1242" spans="1:7" x14ac:dyDescent="0.3">
      <c r="A1242" s="1" t="s">
        <v>371</v>
      </c>
      <c r="B1242" s="4">
        <v>2015</v>
      </c>
      <c r="C1242" s="3">
        <v>442367.74449999997</v>
      </c>
      <c r="D1242" s="1">
        <v>519</v>
      </c>
      <c r="E1242">
        <v>852.34632850000003</v>
      </c>
      <c r="F1242" s="15">
        <f>VLOOKUP(B1242,Sheet1!$A$2:B3770,2,FALSE)</f>
        <v>1.0434782608695652</v>
      </c>
      <c r="G1242" s="15">
        <f t="shared" si="19"/>
        <v>889.40486452173911</v>
      </c>
    </row>
    <row r="1243" spans="1:7" x14ac:dyDescent="0.3">
      <c r="A1243" s="1" t="s">
        <v>371</v>
      </c>
      <c r="B1243" s="4">
        <v>2016</v>
      </c>
      <c r="C1243" s="3">
        <v>429840.344196169</v>
      </c>
      <c r="D1243" s="1">
        <v>458</v>
      </c>
      <c r="E1243">
        <v>938.51603536281436</v>
      </c>
      <c r="F1243" s="15">
        <f>VLOOKUP(B1243,Sheet1!$A$2:B4193,2,FALSE)</f>
        <v>0.86956521739130443</v>
      </c>
      <c r="G1243" s="15">
        <f t="shared" si="19"/>
        <v>816.10090031549089</v>
      </c>
    </row>
    <row r="1244" spans="1:7" x14ac:dyDescent="0.3">
      <c r="A1244" s="1" t="s">
        <v>371</v>
      </c>
      <c r="B1244" s="4">
        <v>2017</v>
      </c>
      <c r="C1244" s="3">
        <v>463515.878584772</v>
      </c>
      <c r="D1244" s="1">
        <v>438</v>
      </c>
      <c r="E1244">
        <v>1058.2554305588401</v>
      </c>
      <c r="F1244" s="15">
        <f>VLOOKUP(B1244,Sheet1!$A$2:B4616,2,FALSE)</f>
        <v>1</v>
      </c>
      <c r="G1244" s="15">
        <f t="shared" si="19"/>
        <v>1058.2554305588401</v>
      </c>
    </row>
    <row r="1245" spans="1:7" x14ac:dyDescent="0.3">
      <c r="A1245" s="1" t="s">
        <v>121</v>
      </c>
      <c r="B1245" s="4">
        <v>2007</v>
      </c>
      <c r="C1245" s="3">
        <v>64</v>
      </c>
      <c r="D1245" s="1">
        <v>28977.123660000001</v>
      </c>
      <c r="E1245">
        <v>452.76755730000002</v>
      </c>
      <c r="F1245" s="15">
        <f>VLOOKUP(B1245,Sheet1!$A$2:B135,2,FALSE)</f>
        <v>1.0434782608695652</v>
      </c>
      <c r="G1245" s="15">
        <f t="shared" si="19"/>
        <v>472.45310326956525</v>
      </c>
    </row>
    <row r="1246" spans="1:7" x14ac:dyDescent="0.3">
      <c r="A1246" s="1" t="s">
        <v>121</v>
      </c>
      <c r="B1246" s="4">
        <v>2008</v>
      </c>
      <c r="C1246" s="3">
        <v>117278.46449646101</v>
      </c>
      <c r="D1246" s="1">
        <v>227</v>
      </c>
      <c r="E1246">
        <v>516.64521804608376</v>
      </c>
      <c r="F1246" s="15">
        <f>VLOOKUP(B1246,Sheet1!$A$2:B558,2,FALSE)</f>
        <v>1.3043478260869565</v>
      </c>
      <c r="G1246" s="15">
        <f t="shared" si="19"/>
        <v>673.88506701663096</v>
      </c>
    </row>
    <row r="1247" spans="1:7" x14ac:dyDescent="0.3">
      <c r="A1247" s="1" t="s">
        <v>121</v>
      </c>
      <c r="B1247" s="4">
        <v>2009</v>
      </c>
      <c r="C1247" s="3">
        <v>64363.023471736597</v>
      </c>
      <c r="D1247" s="1">
        <v>128</v>
      </c>
      <c r="E1247">
        <v>502.83612087294216</v>
      </c>
      <c r="F1247" s="15">
        <f>VLOOKUP(B1247,Sheet1!$A$2:B981,2,FALSE)</f>
        <v>1.5217391304347827</v>
      </c>
      <c r="G1247" s="15">
        <f t="shared" si="19"/>
        <v>765.1854013283903</v>
      </c>
    </row>
    <row r="1248" spans="1:7" x14ac:dyDescent="0.3">
      <c r="A1248" s="1" t="s">
        <v>121</v>
      </c>
      <c r="B1248" s="4">
        <v>2010</v>
      </c>
      <c r="C1248" s="3">
        <v>49917.197207810103</v>
      </c>
      <c r="D1248" s="1">
        <v>94</v>
      </c>
      <c r="E1248">
        <f>C1248/D1248</f>
        <v>531.03401284904362</v>
      </c>
      <c r="F1248" s="15">
        <f>VLOOKUP(B1248,Sheet1!$A$2:B1404,2,FALSE)</f>
        <v>1.3913043478260871</v>
      </c>
      <c r="G1248" s="15">
        <f t="shared" si="19"/>
        <v>738.82993092040863</v>
      </c>
    </row>
    <row r="1249" spans="1:7" x14ac:dyDescent="0.3">
      <c r="A1249" s="1" t="s">
        <v>121</v>
      </c>
      <c r="B1249" s="4">
        <v>2011</v>
      </c>
      <c r="C1249" s="3">
        <v>42872.3209237642</v>
      </c>
      <c r="D1249" s="1">
        <v>85</v>
      </c>
      <c r="E1249">
        <f>C1249/D1249</f>
        <v>504.38024616193178</v>
      </c>
      <c r="F1249" s="15">
        <f>VLOOKUP(B1249,Sheet1!$A$2:B1827,2,FALSE)</f>
        <v>0.69565217391304357</v>
      </c>
      <c r="G1249" s="15">
        <f t="shared" si="19"/>
        <v>350.87321472134391</v>
      </c>
    </row>
    <row r="1250" spans="1:7" x14ac:dyDescent="0.3">
      <c r="A1250" s="1" t="s">
        <v>121</v>
      </c>
      <c r="B1250" s="4">
        <v>2012</v>
      </c>
      <c r="C1250" s="3">
        <v>28475.228512818099</v>
      </c>
      <c r="D1250" s="1">
        <v>61</v>
      </c>
      <c r="E1250">
        <v>466.80702480029669</v>
      </c>
      <c r="F1250" s="15">
        <f>VLOOKUP(B1250,Sheet1!$A$2:B2250,2,FALSE)</f>
        <v>0.43478260869565222</v>
      </c>
      <c r="G1250" s="15">
        <f t="shared" si="19"/>
        <v>202.959576000129</v>
      </c>
    </row>
    <row r="1251" spans="1:7" x14ac:dyDescent="0.3">
      <c r="A1251" s="1" t="s">
        <v>121</v>
      </c>
      <c r="B1251" s="4">
        <v>2013</v>
      </c>
      <c r="C1251" s="3">
        <v>57976.074574365302</v>
      </c>
      <c r="D1251" s="1">
        <v>123</v>
      </c>
      <c r="E1251">
        <v>471.35019979158784</v>
      </c>
      <c r="F1251" s="15">
        <f>VLOOKUP(B1251,Sheet1!$A$2:B2673,2,FALSE)</f>
        <v>0.39130434782608697</v>
      </c>
      <c r="G1251" s="15">
        <f t="shared" si="19"/>
        <v>184.44138252714308</v>
      </c>
    </row>
    <row r="1252" spans="1:7" x14ac:dyDescent="0.3">
      <c r="A1252" s="1" t="s">
        <v>121</v>
      </c>
      <c r="B1252" s="4">
        <v>2014</v>
      </c>
      <c r="C1252" s="3">
        <v>95172.610320000007</v>
      </c>
      <c r="D1252" s="1">
        <v>181</v>
      </c>
      <c r="E1252">
        <v>525.8155266</v>
      </c>
      <c r="F1252" s="15">
        <f>VLOOKUP(B1252,Sheet1!$A$2:B3096,2,FALSE)</f>
        <v>0.2608695652173913</v>
      </c>
      <c r="G1252" s="15">
        <f t="shared" si="19"/>
        <v>137.16926780869565</v>
      </c>
    </row>
    <row r="1253" spans="1:7" x14ac:dyDescent="0.3">
      <c r="A1253" s="1" t="s">
        <v>121</v>
      </c>
      <c r="B1253" s="4">
        <v>2015</v>
      </c>
      <c r="C1253" s="3">
        <v>138705.6097</v>
      </c>
      <c r="D1253" s="1">
        <v>266</v>
      </c>
      <c r="E1253">
        <v>521.44966050000005</v>
      </c>
      <c r="F1253" s="15">
        <f>VLOOKUP(B1253,Sheet1!$A$2:B3519,2,FALSE)</f>
        <v>1.0434782608695652</v>
      </c>
      <c r="G1253" s="15">
        <f t="shared" si="19"/>
        <v>544.1213848695653</v>
      </c>
    </row>
    <row r="1254" spans="1:7" x14ac:dyDescent="0.3">
      <c r="A1254" s="1" t="s">
        <v>121</v>
      </c>
      <c r="B1254" s="4">
        <v>2016</v>
      </c>
      <c r="C1254" s="3">
        <v>137118.39921364299</v>
      </c>
      <c r="D1254" s="1">
        <v>253</v>
      </c>
      <c r="E1254">
        <v>541.96995736617782</v>
      </c>
      <c r="F1254" s="15">
        <f>VLOOKUP(B1254,Sheet1!$A$2:B3942,2,FALSE)</f>
        <v>0.86956521739130443</v>
      </c>
      <c r="G1254" s="15">
        <f t="shared" si="19"/>
        <v>471.2782237966764</v>
      </c>
    </row>
    <row r="1255" spans="1:7" x14ac:dyDescent="0.3">
      <c r="A1255" s="1" t="s">
        <v>121</v>
      </c>
      <c r="B1255" s="4">
        <v>2017</v>
      </c>
      <c r="C1255" s="3">
        <v>107668.03673884401</v>
      </c>
      <c r="D1255" s="1">
        <v>179</v>
      </c>
      <c r="E1255">
        <v>601.49741194884916</v>
      </c>
      <c r="F1255" s="15">
        <f>VLOOKUP(B1255,Sheet1!$A$2:B4365,2,FALSE)</f>
        <v>1</v>
      </c>
      <c r="G1255" s="15">
        <f t="shared" si="19"/>
        <v>601.49741194884916</v>
      </c>
    </row>
    <row r="1256" spans="1:7" x14ac:dyDescent="0.3">
      <c r="A1256" s="1" t="s">
        <v>122</v>
      </c>
      <c r="B1256" s="4">
        <v>2007</v>
      </c>
      <c r="C1256" s="3">
        <v>37</v>
      </c>
      <c r="D1256" s="1">
        <v>15811.866319999999</v>
      </c>
      <c r="E1256">
        <v>427.3477383</v>
      </c>
      <c r="F1256" s="15">
        <f>VLOOKUP(B1256,Sheet1!$A$2:B136,2,FALSE)</f>
        <v>1.0434782608695652</v>
      </c>
      <c r="G1256" s="15">
        <f t="shared" si="19"/>
        <v>445.92807474782609</v>
      </c>
    </row>
    <row r="1257" spans="1:7" x14ac:dyDescent="0.3">
      <c r="A1257" s="1" t="s">
        <v>122</v>
      </c>
      <c r="B1257" s="4">
        <v>2008</v>
      </c>
      <c r="C1257" s="3">
        <v>48575.633573730098</v>
      </c>
      <c r="D1257" s="1">
        <v>77</v>
      </c>
      <c r="E1257">
        <v>630.85238407441682</v>
      </c>
      <c r="F1257" s="15">
        <f>VLOOKUP(B1257,Sheet1!$A$2:B559,2,FALSE)</f>
        <v>1.3043478260869565</v>
      </c>
      <c r="G1257" s="15">
        <f t="shared" si="19"/>
        <v>822.85093574923928</v>
      </c>
    </row>
    <row r="1258" spans="1:7" x14ac:dyDescent="0.3">
      <c r="A1258" s="1" t="s">
        <v>122</v>
      </c>
      <c r="B1258" s="4">
        <v>2009</v>
      </c>
      <c r="C1258" s="3">
        <v>68955.211796603806</v>
      </c>
      <c r="D1258" s="1">
        <v>113</v>
      </c>
      <c r="E1258">
        <v>610.22311324428142</v>
      </c>
      <c r="F1258" s="15">
        <f>VLOOKUP(B1258,Sheet1!$A$2:B982,2,FALSE)</f>
        <v>1.5217391304347827</v>
      </c>
      <c r="G1258" s="15">
        <f t="shared" si="19"/>
        <v>928.60038971955873</v>
      </c>
    </row>
    <row r="1259" spans="1:7" x14ac:dyDescent="0.3">
      <c r="A1259" s="1" t="s">
        <v>122</v>
      </c>
      <c r="B1259" s="4">
        <v>2010</v>
      </c>
      <c r="C1259" s="3">
        <v>40780.039557859898</v>
      </c>
      <c r="D1259" s="1">
        <v>64</v>
      </c>
      <c r="E1259">
        <f>C1259/D1259</f>
        <v>637.18811809156091</v>
      </c>
      <c r="F1259" s="15">
        <f>VLOOKUP(B1259,Sheet1!$A$2:B1405,2,FALSE)</f>
        <v>1.3913043478260871</v>
      </c>
      <c r="G1259" s="15">
        <f t="shared" si="19"/>
        <v>886.5225990839109</v>
      </c>
    </row>
    <row r="1260" spans="1:7" x14ac:dyDescent="0.3">
      <c r="A1260" s="1" t="s">
        <v>122</v>
      </c>
      <c r="B1260" s="4">
        <v>2011</v>
      </c>
      <c r="C1260" s="3">
        <v>43040.5775624257</v>
      </c>
      <c r="D1260" s="1">
        <v>70</v>
      </c>
      <c r="E1260">
        <f>C1260/D1260</f>
        <v>614.86539374893857</v>
      </c>
      <c r="F1260" s="15">
        <f>VLOOKUP(B1260,Sheet1!$A$2:B1828,2,FALSE)</f>
        <v>0.69565217391304357</v>
      </c>
      <c r="G1260" s="15">
        <f t="shared" si="19"/>
        <v>427.73244782534863</v>
      </c>
    </row>
    <row r="1261" spans="1:7" x14ac:dyDescent="0.3">
      <c r="A1261" s="1" t="s">
        <v>122</v>
      </c>
      <c r="B1261" s="4">
        <v>2012</v>
      </c>
      <c r="C1261" s="3">
        <v>36052.022857155003</v>
      </c>
      <c r="D1261" s="1">
        <v>59</v>
      </c>
      <c r="E1261">
        <v>611.05123486703394</v>
      </c>
      <c r="F1261" s="15">
        <f>VLOOKUP(B1261,Sheet1!$A$2:B2251,2,FALSE)</f>
        <v>0.43478260869565222</v>
      </c>
      <c r="G1261" s="15">
        <f t="shared" si="19"/>
        <v>265.67444994218869</v>
      </c>
    </row>
    <row r="1262" spans="1:7" x14ac:dyDescent="0.3">
      <c r="A1262" s="1" t="s">
        <v>122</v>
      </c>
      <c r="B1262" s="4">
        <v>2013</v>
      </c>
      <c r="C1262" s="3">
        <v>58590.400788535102</v>
      </c>
      <c r="D1262" s="1">
        <v>102</v>
      </c>
      <c r="E1262">
        <v>574.41569400524611</v>
      </c>
      <c r="F1262" s="15">
        <f>VLOOKUP(B1262,Sheet1!$A$2:B2674,2,FALSE)</f>
        <v>0.39130434782608697</v>
      </c>
      <c r="G1262" s="15">
        <f t="shared" si="19"/>
        <v>224.77135852379197</v>
      </c>
    </row>
    <row r="1263" spans="1:7" x14ac:dyDescent="0.3">
      <c r="A1263" s="1" t="s">
        <v>122</v>
      </c>
      <c r="B1263" s="4">
        <v>2014</v>
      </c>
      <c r="C1263" s="3">
        <v>15728.20962</v>
      </c>
      <c r="D1263" s="1">
        <v>37</v>
      </c>
      <c r="E1263">
        <v>425.08674660000003</v>
      </c>
      <c r="F1263" s="15">
        <f>VLOOKUP(B1263,Sheet1!$A$2:B3097,2,FALSE)</f>
        <v>0.2608695652173913</v>
      </c>
      <c r="G1263" s="15">
        <f t="shared" si="19"/>
        <v>110.8921947652174</v>
      </c>
    </row>
    <row r="1264" spans="1:7" x14ac:dyDescent="0.3">
      <c r="A1264" s="1" t="s">
        <v>122</v>
      </c>
      <c r="B1264" s="4">
        <v>2015</v>
      </c>
      <c r="C1264" s="3">
        <v>108026.7181</v>
      </c>
      <c r="D1264" s="1">
        <v>183</v>
      </c>
      <c r="E1264">
        <v>590.30993479999995</v>
      </c>
      <c r="F1264" s="15">
        <f>VLOOKUP(B1264,Sheet1!$A$2:B3520,2,FALSE)</f>
        <v>1.0434782608695652</v>
      </c>
      <c r="G1264" s="15">
        <f t="shared" si="19"/>
        <v>615.97558413913032</v>
      </c>
    </row>
    <row r="1265" spans="1:7" x14ac:dyDescent="0.3">
      <c r="A1265" s="1" t="s">
        <v>122</v>
      </c>
      <c r="B1265" s="4">
        <v>2016</v>
      </c>
      <c r="C1265" s="3">
        <v>94165.039449067306</v>
      </c>
      <c r="D1265" s="1">
        <v>154</v>
      </c>
      <c r="E1265">
        <v>611.46129512381367</v>
      </c>
      <c r="F1265" s="15">
        <f>VLOOKUP(B1265,Sheet1!$A$2:B3943,2,FALSE)</f>
        <v>0.86956521739130443</v>
      </c>
      <c r="G1265" s="15">
        <f t="shared" si="19"/>
        <v>531.70547402070758</v>
      </c>
    </row>
    <row r="1266" spans="1:7" x14ac:dyDescent="0.3">
      <c r="A1266" s="1" t="s">
        <v>122</v>
      </c>
      <c r="B1266" s="4">
        <v>2017</v>
      </c>
      <c r="C1266" s="3">
        <v>77740.206063831603</v>
      </c>
      <c r="D1266" s="1">
        <v>117</v>
      </c>
      <c r="E1266">
        <v>664.44620567377444</v>
      </c>
      <c r="F1266" s="15">
        <f>VLOOKUP(B1266,Sheet1!$A$2:B4366,2,FALSE)</f>
        <v>1</v>
      </c>
      <c r="G1266" s="15">
        <f t="shared" si="19"/>
        <v>664.44620567377444</v>
      </c>
    </row>
    <row r="1267" spans="1:7" x14ac:dyDescent="0.3">
      <c r="A1267" s="1" t="s">
        <v>123</v>
      </c>
      <c r="B1267" s="4">
        <v>2007</v>
      </c>
      <c r="C1267" s="3">
        <v>81</v>
      </c>
      <c r="D1267" s="1">
        <v>36927.11939</v>
      </c>
      <c r="E1267">
        <v>455.89036279999999</v>
      </c>
      <c r="F1267" s="15">
        <f>VLOOKUP(B1267,Sheet1!$A$2:B137,2,FALSE)</f>
        <v>1.0434782608695652</v>
      </c>
      <c r="G1267" s="15">
        <f t="shared" si="19"/>
        <v>475.71168292173911</v>
      </c>
    </row>
    <row r="1268" spans="1:7" x14ac:dyDescent="0.3">
      <c r="A1268" s="1" t="s">
        <v>123</v>
      </c>
      <c r="B1268" s="4">
        <v>2008</v>
      </c>
      <c r="C1268" s="3">
        <v>215366.991566482</v>
      </c>
      <c r="D1268" s="1">
        <v>346</v>
      </c>
      <c r="E1268">
        <v>622.44795250428319</v>
      </c>
      <c r="F1268" s="15">
        <f>VLOOKUP(B1268,Sheet1!$A$2:B560,2,FALSE)</f>
        <v>1.3043478260869565</v>
      </c>
      <c r="G1268" s="15">
        <f t="shared" si="19"/>
        <v>811.88863370123897</v>
      </c>
    </row>
    <row r="1269" spans="1:7" x14ac:dyDescent="0.3">
      <c r="A1269" s="1" t="s">
        <v>123</v>
      </c>
      <c r="B1269" s="4">
        <v>2009</v>
      </c>
      <c r="C1269" s="3">
        <v>92844.568319909595</v>
      </c>
      <c r="D1269" s="1">
        <v>180</v>
      </c>
      <c r="E1269">
        <v>515.80315733283112</v>
      </c>
      <c r="F1269" s="15">
        <f>VLOOKUP(B1269,Sheet1!$A$2:B983,2,FALSE)</f>
        <v>1.5217391304347827</v>
      </c>
      <c r="G1269" s="15">
        <f t="shared" si="19"/>
        <v>784.91784811517789</v>
      </c>
    </row>
    <row r="1270" spans="1:7" x14ac:dyDescent="0.3">
      <c r="A1270" s="1" t="s">
        <v>123</v>
      </c>
      <c r="B1270" s="4">
        <v>2010</v>
      </c>
      <c r="C1270" s="3">
        <v>51094.538128402099</v>
      </c>
      <c r="D1270" s="1">
        <v>99</v>
      </c>
      <c r="E1270">
        <f>C1270/D1270</f>
        <v>516.10644574143532</v>
      </c>
      <c r="F1270" s="15">
        <f>VLOOKUP(B1270,Sheet1!$A$2:B1406,2,FALSE)</f>
        <v>1.3913043478260871</v>
      </c>
      <c r="G1270" s="15">
        <f t="shared" si="19"/>
        <v>718.06114190112748</v>
      </c>
    </row>
    <row r="1271" spans="1:7" x14ac:dyDescent="0.3">
      <c r="A1271" s="4" t="s">
        <v>123</v>
      </c>
      <c r="B1271" s="4">
        <v>2011</v>
      </c>
      <c r="C1271" s="4">
        <v>59009.464163380602</v>
      </c>
      <c r="D1271" s="4">
        <v>116</v>
      </c>
      <c r="E1271" s="4">
        <f>C1271/D1271</f>
        <v>508.70227727052242</v>
      </c>
      <c r="F1271" s="15">
        <f>VLOOKUP(B1271,Sheet1!$A$2:B1829,2,FALSE)</f>
        <v>0.69565217391304357</v>
      </c>
      <c r="G1271" s="15">
        <f t="shared" si="19"/>
        <v>353.87984505775478</v>
      </c>
    </row>
    <row r="1272" spans="1:7" x14ac:dyDescent="0.3">
      <c r="A1272" s="4" t="s">
        <v>123</v>
      </c>
      <c r="B1272" s="4">
        <v>2012</v>
      </c>
      <c r="C1272" s="4">
        <v>41757.221647342201</v>
      </c>
      <c r="D1272" s="4">
        <v>92</v>
      </c>
      <c r="E1272" s="4">
        <v>453.88284399285004</v>
      </c>
      <c r="F1272" s="15">
        <f>VLOOKUP(B1272,Sheet1!$A$2:B2252,2,FALSE)</f>
        <v>0.43478260869565222</v>
      </c>
      <c r="G1272" s="15">
        <f t="shared" si="19"/>
        <v>197.34036695341308</v>
      </c>
    </row>
    <row r="1273" spans="1:7" x14ac:dyDescent="0.3">
      <c r="A1273" s="4" t="s">
        <v>123</v>
      </c>
      <c r="B1273" s="4">
        <v>2013</v>
      </c>
      <c r="C1273" s="4">
        <v>56409.982941560302</v>
      </c>
      <c r="D1273" s="4">
        <v>119</v>
      </c>
      <c r="E1273" s="4">
        <v>474.03347009714537</v>
      </c>
      <c r="F1273" s="15">
        <f>VLOOKUP(B1273,Sheet1!$A$2:B2675,2,FALSE)</f>
        <v>0.39130434782608697</v>
      </c>
      <c r="G1273" s="15">
        <f t="shared" si="19"/>
        <v>185.49135786410037</v>
      </c>
    </row>
    <row r="1274" spans="1:7" x14ac:dyDescent="0.3">
      <c r="A1274" s="4" t="s">
        <v>123</v>
      </c>
      <c r="B1274" s="4">
        <v>2014</v>
      </c>
      <c r="C1274" s="4">
        <v>111563.878</v>
      </c>
      <c r="D1274" s="4">
        <v>205</v>
      </c>
      <c r="E1274" s="4">
        <v>544.21403899999996</v>
      </c>
      <c r="F1274" s="15">
        <f>VLOOKUP(B1274,Sheet1!$A$2:B3098,2,FALSE)</f>
        <v>0.2608695652173913</v>
      </c>
      <c r="G1274" s="15">
        <f t="shared" si="19"/>
        <v>141.96887973913041</v>
      </c>
    </row>
    <row r="1275" spans="1:7" x14ac:dyDescent="0.3">
      <c r="A1275" s="4" t="s">
        <v>123</v>
      </c>
      <c r="B1275" s="4">
        <v>2015</v>
      </c>
      <c r="C1275" s="4">
        <v>124217.9215</v>
      </c>
      <c r="D1275" s="4">
        <v>240</v>
      </c>
      <c r="E1275" s="4">
        <v>517.5746729</v>
      </c>
      <c r="F1275" s="15">
        <f>VLOOKUP(B1275,Sheet1!$A$2:B3521,2,FALSE)</f>
        <v>1.0434782608695652</v>
      </c>
      <c r="G1275" s="15">
        <f t="shared" si="19"/>
        <v>540.07791954782601</v>
      </c>
    </row>
    <row r="1276" spans="1:7" x14ac:dyDescent="0.3">
      <c r="A1276" s="4" t="s">
        <v>123</v>
      </c>
      <c r="B1276" s="4">
        <v>2016</v>
      </c>
      <c r="C1276" s="4">
        <v>138930.36931730001</v>
      </c>
      <c r="D1276" s="4">
        <v>243</v>
      </c>
      <c r="E1276" s="4">
        <v>571.72991488600826</v>
      </c>
      <c r="F1276" s="15">
        <f>VLOOKUP(B1276,Sheet1!$A$2:B3944,2,FALSE)</f>
        <v>0.86956521739130443</v>
      </c>
      <c r="G1276" s="15">
        <f t="shared" si="19"/>
        <v>497.15644772696373</v>
      </c>
    </row>
    <row r="1277" spans="1:7" x14ac:dyDescent="0.3">
      <c r="A1277" s="4" t="s">
        <v>123</v>
      </c>
      <c r="B1277" s="4">
        <v>2017</v>
      </c>
      <c r="C1277" s="4">
        <v>136339.778023942</v>
      </c>
      <c r="D1277" s="4">
        <v>225</v>
      </c>
      <c r="E1277" s="4">
        <v>605.95456899529779</v>
      </c>
      <c r="F1277" s="15">
        <f>VLOOKUP(B1277,Sheet1!$A$2:B4367,2,FALSE)</f>
        <v>1</v>
      </c>
      <c r="G1277" s="15">
        <f t="shared" si="19"/>
        <v>605.95456899529779</v>
      </c>
    </row>
    <row r="1278" spans="1:7" x14ac:dyDescent="0.3">
      <c r="A1278" s="4" t="s">
        <v>124</v>
      </c>
      <c r="B1278" s="4">
        <v>2007</v>
      </c>
      <c r="C1278" s="4">
        <v>176</v>
      </c>
      <c r="D1278" s="4">
        <v>166621.7605</v>
      </c>
      <c r="E1278" s="4">
        <v>946.71454819999997</v>
      </c>
      <c r="F1278" s="15">
        <f>VLOOKUP(B1278,Sheet1!$A$2:B138,2,FALSE)</f>
        <v>1.0434782608695652</v>
      </c>
      <c r="G1278" s="15">
        <f t="shared" si="19"/>
        <v>987.87605029565213</v>
      </c>
    </row>
    <row r="1279" spans="1:7" x14ac:dyDescent="0.3">
      <c r="A1279" s="4" t="s">
        <v>124</v>
      </c>
      <c r="B1279" s="4">
        <v>2008</v>
      </c>
      <c r="C1279" s="4">
        <v>116248.98707266001</v>
      </c>
      <c r="D1279" s="4">
        <v>206</v>
      </c>
      <c r="E1279" s="4">
        <v>564.31547122650488</v>
      </c>
      <c r="F1279" s="15">
        <f>VLOOKUP(B1279,Sheet1!$A$2:B561,2,FALSE)</f>
        <v>1.3043478260869565</v>
      </c>
      <c r="G1279" s="15">
        <f t="shared" si="19"/>
        <v>736.06365812152808</v>
      </c>
    </row>
    <row r="1280" spans="1:7" x14ac:dyDescent="0.3">
      <c r="A1280" s="4" t="s">
        <v>124</v>
      </c>
      <c r="B1280" s="4">
        <v>2009</v>
      </c>
      <c r="C1280" s="4">
        <v>754372.26707940199</v>
      </c>
      <c r="D1280" s="4">
        <v>821</v>
      </c>
      <c r="E1280" s="4">
        <v>918.84563590670155</v>
      </c>
      <c r="F1280" s="15">
        <f>VLOOKUP(B1280,Sheet1!$A$2:B984,2,FALSE)</f>
        <v>1.5217391304347827</v>
      </c>
      <c r="G1280" s="15">
        <f t="shared" si="19"/>
        <v>1398.243358988459</v>
      </c>
    </row>
    <row r="1281" spans="1:7" x14ac:dyDescent="0.3">
      <c r="A1281" s="4" t="s">
        <v>124</v>
      </c>
      <c r="B1281" s="4">
        <v>2010</v>
      </c>
      <c r="C1281" s="4">
        <v>396143.37138290098</v>
      </c>
      <c r="D1281" s="4">
        <v>434</v>
      </c>
      <c r="E1281" s="4">
        <f>C1281/D1281</f>
        <v>912.7727451218916</v>
      </c>
      <c r="F1281" s="15">
        <f>VLOOKUP(B1281,Sheet1!$A$2:B1407,2,FALSE)</f>
        <v>1.3913043478260871</v>
      </c>
      <c r="G1281" s="15">
        <f t="shared" si="19"/>
        <v>1269.9446888652406</v>
      </c>
    </row>
    <row r="1282" spans="1:7" x14ac:dyDescent="0.3">
      <c r="A1282" s="4" t="s">
        <v>124</v>
      </c>
      <c r="B1282" s="4">
        <v>2011</v>
      </c>
      <c r="C1282" s="4">
        <v>295798.90759285103</v>
      </c>
      <c r="D1282" s="4">
        <v>329</v>
      </c>
      <c r="E1282" s="4">
        <f>C1282/D1282</f>
        <v>899.08482551018551</v>
      </c>
      <c r="F1282" s="15">
        <f>VLOOKUP(B1282,Sheet1!$A$2:B1830,2,FALSE)</f>
        <v>0.69565217391304357</v>
      </c>
      <c r="G1282" s="15">
        <f t="shared" ref="G1282:G1345" si="20">F1282*E1282</f>
        <v>625.45031339838999</v>
      </c>
    </row>
    <row r="1283" spans="1:7" x14ac:dyDescent="0.3">
      <c r="A1283" s="4" t="s">
        <v>124</v>
      </c>
      <c r="B1283" s="4">
        <v>2012</v>
      </c>
      <c r="C1283" s="4">
        <v>280266.33298524102</v>
      </c>
      <c r="D1283" s="4">
        <v>356</v>
      </c>
      <c r="E1283" s="4">
        <v>787.26498029562083</v>
      </c>
      <c r="F1283" s="15">
        <f>VLOOKUP(B1283,Sheet1!$A$2:B2253,2,FALSE)</f>
        <v>0.43478260869565222</v>
      </c>
      <c r="G1283" s="15">
        <f t="shared" si="20"/>
        <v>342.28912186766127</v>
      </c>
    </row>
    <row r="1284" spans="1:7" x14ac:dyDescent="0.3">
      <c r="A1284" s="4" t="s">
        <v>124</v>
      </c>
      <c r="B1284" s="4">
        <v>2013</v>
      </c>
      <c r="C1284" s="4">
        <v>397932.56823929498</v>
      </c>
      <c r="D1284" s="4">
        <v>521</v>
      </c>
      <c r="E1284" s="4">
        <v>763.78611946121873</v>
      </c>
      <c r="F1284" s="15">
        <f>VLOOKUP(B1284,Sheet1!$A$2:B2676,2,FALSE)</f>
        <v>0.39130434782608697</v>
      </c>
      <c r="G1284" s="15">
        <f t="shared" si="20"/>
        <v>298.87282935438998</v>
      </c>
    </row>
    <row r="1285" spans="1:7" x14ac:dyDescent="0.3">
      <c r="A1285" s="4" t="s">
        <v>124</v>
      </c>
      <c r="B1285" s="4">
        <v>2014</v>
      </c>
      <c r="C1285" s="4">
        <v>282162.95990000002</v>
      </c>
      <c r="D1285" s="4">
        <v>346</v>
      </c>
      <c r="E1285" s="4">
        <v>815.49988410000003</v>
      </c>
      <c r="F1285" s="15">
        <f>VLOOKUP(B1285,Sheet1!$A$2:B3099,2,FALSE)</f>
        <v>0.2608695652173913</v>
      </c>
      <c r="G1285" s="15">
        <f t="shared" si="20"/>
        <v>212.7391002</v>
      </c>
    </row>
    <row r="1286" spans="1:7" x14ac:dyDescent="0.3">
      <c r="A1286" s="4" t="s">
        <v>124</v>
      </c>
      <c r="B1286" s="4">
        <v>2015</v>
      </c>
      <c r="C1286" s="4">
        <v>697523.05590000004</v>
      </c>
      <c r="D1286" s="4">
        <v>775</v>
      </c>
      <c r="E1286" s="4">
        <v>900.02974959999995</v>
      </c>
      <c r="F1286" s="15">
        <f>VLOOKUP(B1286,Sheet1!$A$2:B3522,2,FALSE)</f>
        <v>1.0434782608695652</v>
      </c>
      <c r="G1286" s="15">
        <f t="shared" si="20"/>
        <v>939.16147784347822</v>
      </c>
    </row>
    <row r="1287" spans="1:7" x14ac:dyDescent="0.3">
      <c r="A1287" s="4" t="s">
        <v>124</v>
      </c>
      <c r="B1287" s="4">
        <v>2016</v>
      </c>
      <c r="C1287" s="4">
        <v>689657.02514241706</v>
      </c>
      <c r="D1287" s="4">
        <v>705</v>
      </c>
      <c r="E1287" s="4">
        <v>978.23691509562707</v>
      </c>
      <c r="F1287" s="15">
        <f>VLOOKUP(B1287,Sheet1!$A$2:B3945,2,FALSE)</f>
        <v>0.86956521739130443</v>
      </c>
      <c r="G1287" s="15">
        <f t="shared" si="20"/>
        <v>850.64079573532797</v>
      </c>
    </row>
    <row r="1288" spans="1:7" x14ac:dyDescent="0.3">
      <c r="A1288" s="4" t="s">
        <v>124</v>
      </c>
      <c r="B1288" s="4">
        <v>2017</v>
      </c>
      <c r="C1288" s="4">
        <v>788180.692998135</v>
      </c>
      <c r="D1288" s="4">
        <v>682</v>
      </c>
      <c r="E1288" s="4">
        <v>1155.690165686415</v>
      </c>
      <c r="F1288" s="15">
        <f>VLOOKUP(B1288,Sheet1!$A$2:B4368,2,FALSE)</f>
        <v>1</v>
      </c>
      <c r="G1288" s="15">
        <f t="shared" si="20"/>
        <v>1155.690165686415</v>
      </c>
    </row>
    <row r="1289" spans="1:7" x14ac:dyDescent="0.3">
      <c r="A1289" s="4" t="s">
        <v>272</v>
      </c>
      <c r="B1289" s="4">
        <v>2007</v>
      </c>
      <c r="C1289" s="4">
        <v>47</v>
      </c>
      <c r="D1289" s="4">
        <v>26442.853579999999</v>
      </c>
      <c r="E1289" s="4">
        <v>562.61390610000001</v>
      </c>
      <c r="F1289" s="15">
        <f>VLOOKUP(B1289,Sheet1!$A$2:B287,2,FALSE)</f>
        <v>1.0434782608695652</v>
      </c>
      <c r="G1289" s="15">
        <f t="shared" si="20"/>
        <v>587.07538027826081</v>
      </c>
    </row>
    <row r="1290" spans="1:7" x14ac:dyDescent="0.3">
      <c r="A1290" s="4" t="s">
        <v>272</v>
      </c>
      <c r="B1290" s="4">
        <v>2008</v>
      </c>
      <c r="C1290" s="4">
        <v>4150.0856480106104</v>
      </c>
      <c r="D1290" s="4">
        <v>9</v>
      </c>
      <c r="E1290" s="4">
        <v>461.12062755673446</v>
      </c>
      <c r="F1290" s="15">
        <f>VLOOKUP(B1290,Sheet1!$A$2:B710,2,FALSE)</f>
        <v>1.3043478260869565</v>
      </c>
      <c r="G1290" s="15">
        <f t="shared" si="20"/>
        <v>601.46168811747975</v>
      </c>
    </row>
    <row r="1291" spans="1:7" x14ac:dyDescent="0.3">
      <c r="A1291" s="4" t="s">
        <v>272</v>
      </c>
      <c r="B1291" s="4">
        <v>2009</v>
      </c>
      <c r="C1291" s="4">
        <v>47299.8534451589</v>
      </c>
      <c r="D1291" s="4">
        <v>72</v>
      </c>
      <c r="E1291" s="4">
        <v>656.94240896054032</v>
      </c>
      <c r="F1291" s="15">
        <f>VLOOKUP(B1291,Sheet1!$A$2:B1133,2,FALSE)</f>
        <v>1.5217391304347827</v>
      </c>
      <c r="G1291" s="15">
        <f t="shared" si="20"/>
        <v>999.69497015734407</v>
      </c>
    </row>
    <row r="1292" spans="1:7" x14ac:dyDescent="0.3">
      <c r="A1292" s="4" t="s">
        <v>272</v>
      </c>
      <c r="B1292" s="4">
        <v>2010</v>
      </c>
      <c r="C1292" s="4">
        <v>28697.859306783801</v>
      </c>
      <c r="D1292" s="4">
        <v>44</v>
      </c>
      <c r="E1292" s="4">
        <f>C1292/D1292</f>
        <v>652.22407515417729</v>
      </c>
      <c r="F1292" s="15">
        <f>VLOOKUP(B1292,Sheet1!$A$2:B1556,2,FALSE)</f>
        <v>1.3913043478260871</v>
      </c>
      <c r="G1292" s="15">
        <f t="shared" si="20"/>
        <v>907.44219151885545</v>
      </c>
    </row>
    <row r="1293" spans="1:7" x14ac:dyDescent="0.3">
      <c r="A1293" s="4" t="s">
        <v>272</v>
      </c>
      <c r="B1293" s="4">
        <v>2011</v>
      </c>
      <c r="C1293" s="4">
        <v>53153.475723849398</v>
      </c>
      <c r="D1293" s="4">
        <v>78</v>
      </c>
      <c r="E1293" s="4">
        <f>C1293/D1293</f>
        <v>681.45481697242815</v>
      </c>
      <c r="F1293" s="15">
        <f>VLOOKUP(B1293,Sheet1!$A$2:B1979,2,FALSE)</f>
        <v>0.69565217391304357</v>
      </c>
      <c r="G1293" s="15">
        <f t="shared" si="20"/>
        <v>474.05552485038487</v>
      </c>
    </row>
    <row r="1294" spans="1:7" x14ac:dyDescent="0.3">
      <c r="A1294" s="4" t="s">
        <v>272</v>
      </c>
      <c r="B1294" s="4">
        <v>2012</v>
      </c>
      <c r="C1294" s="4">
        <v>22727.4425891057</v>
      </c>
      <c r="D1294" s="4">
        <v>37</v>
      </c>
      <c r="E1294" s="4">
        <v>614.25520511096488</v>
      </c>
      <c r="F1294" s="15">
        <f>VLOOKUP(B1294,Sheet1!$A$2:B2402,2,FALSE)</f>
        <v>0.43478260869565222</v>
      </c>
      <c r="G1294" s="15">
        <f t="shared" si="20"/>
        <v>267.06748048302825</v>
      </c>
    </row>
    <row r="1295" spans="1:7" x14ac:dyDescent="0.3">
      <c r="A1295" s="4" t="s">
        <v>272</v>
      </c>
      <c r="B1295" s="4">
        <v>2013</v>
      </c>
      <c r="C1295" s="4">
        <v>52983.179751782998</v>
      </c>
      <c r="D1295" s="4">
        <v>85</v>
      </c>
      <c r="E1295" s="4">
        <v>623.33152649156466</v>
      </c>
      <c r="F1295" s="15">
        <f>VLOOKUP(B1295,Sheet1!$A$2:B2825,2,FALSE)</f>
        <v>0.39130434782608697</v>
      </c>
      <c r="G1295" s="15">
        <f t="shared" si="20"/>
        <v>243.91233645322097</v>
      </c>
    </row>
    <row r="1296" spans="1:7" x14ac:dyDescent="0.3">
      <c r="A1296" s="4" t="s">
        <v>272</v>
      </c>
      <c r="B1296" s="4">
        <v>2014</v>
      </c>
      <c r="C1296" s="4">
        <v>15267.096729999999</v>
      </c>
      <c r="D1296" s="4">
        <v>25</v>
      </c>
      <c r="E1296" s="4">
        <v>610.68386910000004</v>
      </c>
      <c r="F1296" s="15">
        <f>VLOOKUP(B1296,Sheet1!$A$2:B3248,2,FALSE)</f>
        <v>0.2608695652173913</v>
      </c>
      <c r="G1296" s="15">
        <f t="shared" si="20"/>
        <v>159.30883541739132</v>
      </c>
    </row>
    <row r="1297" spans="1:7" x14ac:dyDescent="0.3">
      <c r="A1297" s="4" t="s">
        <v>272</v>
      </c>
      <c r="B1297" s="4">
        <v>2015</v>
      </c>
      <c r="C1297" s="4">
        <v>106149.1931</v>
      </c>
      <c r="D1297" s="4">
        <v>163</v>
      </c>
      <c r="E1297" s="4">
        <v>651.22204360000001</v>
      </c>
      <c r="F1297" s="15">
        <f>VLOOKUP(B1297,Sheet1!$A$2:B3671,2,FALSE)</f>
        <v>1.0434782608695652</v>
      </c>
      <c r="G1297" s="15">
        <f t="shared" si="20"/>
        <v>679.53604549565216</v>
      </c>
    </row>
    <row r="1298" spans="1:7" x14ac:dyDescent="0.3">
      <c r="A1298" s="4" t="s">
        <v>272</v>
      </c>
      <c r="B1298" s="4">
        <v>2016</v>
      </c>
      <c r="C1298" s="4">
        <v>111083.84784367</v>
      </c>
      <c r="D1298" s="4">
        <v>159</v>
      </c>
      <c r="E1298" s="4">
        <v>698.64055247591193</v>
      </c>
      <c r="F1298" s="15">
        <f>VLOOKUP(B1298,Sheet1!$A$2:B4094,2,FALSE)</f>
        <v>0.86956521739130443</v>
      </c>
      <c r="G1298" s="15">
        <f t="shared" si="20"/>
        <v>607.5135238920974</v>
      </c>
    </row>
    <row r="1299" spans="1:7" x14ac:dyDescent="0.3">
      <c r="A1299" s="4" t="s">
        <v>272</v>
      </c>
      <c r="B1299" s="4">
        <v>2017</v>
      </c>
      <c r="C1299" s="4">
        <v>134757.78439375799</v>
      </c>
      <c r="D1299" s="4">
        <v>173</v>
      </c>
      <c r="E1299" s="4">
        <v>778.94673059975719</v>
      </c>
      <c r="F1299" s="15">
        <f>VLOOKUP(B1299,Sheet1!$A$2:B4517,2,FALSE)</f>
        <v>1</v>
      </c>
      <c r="G1299" s="15">
        <f t="shared" si="20"/>
        <v>778.94673059975719</v>
      </c>
    </row>
    <row r="1300" spans="1:7" x14ac:dyDescent="0.3">
      <c r="A1300" s="4" t="s">
        <v>148</v>
      </c>
      <c r="B1300" s="4">
        <v>2007</v>
      </c>
      <c r="C1300" s="4">
        <v>346</v>
      </c>
      <c r="D1300" s="4">
        <v>111833.7179</v>
      </c>
      <c r="E1300" s="4">
        <v>323.21883780000002</v>
      </c>
      <c r="F1300" s="15">
        <f>VLOOKUP(B1300,Sheet1!$A$2:B162,2,FALSE)</f>
        <v>1.0434782608695652</v>
      </c>
      <c r="G1300" s="15">
        <f t="shared" si="20"/>
        <v>337.27183074782607</v>
      </c>
    </row>
    <row r="1301" spans="1:7" x14ac:dyDescent="0.3">
      <c r="A1301" s="4" t="s">
        <v>148</v>
      </c>
      <c r="B1301" s="4">
        <v>2008</v>
      </c>
      <c r="C1301" s="4">
        <v>32903.3172941804</v>
      </c>
      <c r="D1301" s="4">
        <v>92</v>
      </c>
      <c r="E1301" s="4">
        <v>357.64475319761306</v>
      </c>
      <c r="F1301" s="15">
        <f>VLOOKUP(B1301,Sheet1!$A$2:B585,2,FALSE)</f>
        <v>1.3043478260869565</v>
      </c>
      <c r="G1301" s="15">
        <f t="shared" si="20"/>
        <v>466.4931563447127</v>
      </c>
    </row>
    <row r="1302" spans="1:7" x14ac:dyDescent="0.3">
      <c r="A1302" s="4" t="s">
        <v>148</v>
      </c>
      <c r="B1302" s="4">
        <v>2009</v>
      </c>
      <c r="C1302" s="4">
        <v>100336.64855560201</v>
      </c>
      <c r="D1302" s="4">
        <v>231</v>
      </c>
      <c r="E1302" s="4">
        <v>434.35778595498704</v>
      </c>
      <c r="F1302" s="15">
        <f>VLOOKUP(B1302,Sheet1!$A$2:B1008,2,FALSE)</f>
        <v>1.5217391304347827</v>
      </c>
      <c r="G1302" s="15">
        <f t="shared" si="20"/>
        <v>660.9792394967194</v>
      </c>
    </row>
    <row r="1303" spans="1:7" x14ac:dyDescent="0.3">
      <c r="A1303" s="4" t="s">
        <v>148</v>
      </c>
      <c r="B1303" s="4">
        <v>2010</v>
      </c>
      <c r="C1303" s="4">
        <v>73525.226383245797</v>
      </c>
      <c r="D1303" s="4">
        <v>169</v>
      </c>
      <c r="E1303" s="4">
        <f>C1303/D1303</f>
        <v>435.06051114346627</v>
      </c>
      <c r="F1303" s="15">
        <f>VLOOKUP(B1303,Sheet1!$A$2:B1431,2,FALSE)</f>
        <v>1.3913043478260871</v>
      </c>
      <c r="G1303" s="15">
        <f t="shared" si="20"/>
        <v>605.30158072134441</v>
      </c>
    </row>
    <row r="1304" spans="1:7" x14ac:dyDescent="0.3">
      <c r="A1304" s="4" t="s">
        <v>148</v>
      </c>
      <c r="B1304" s="4">
        <v>2011</v>
      </c>
      <c r="C1304" s="4">
        <v>128896.21136521301</v>
      </c>
      <c r="D1304" s="4">
        <v>281</v>
      </c>
      <c r="E1304" s="4">
        <f>C1304/D1304</f>
        <v>458.70537852388969</v>
      </c>
      <c r="F1304" s="15">
        <f>VLOOKUP(B1304,Sheet1!$A$2:B1854,2,FALSE)</f>
        <v>0.69565217391304357</v>
      </c>
      <c r="G1304" s="15">
        <f t="shared" si="20"/>
        <v>319.09939375574942</v>
      </c>
    </row>
    <row r="1305" spans="1:7" x14ac:dyDescent="0.3">
      <c r="A1305" s="4" t="s">
        <v>148</v>
      </c>
      <c r="B1305" s="4">
        <v>2012</v>
      </c>
      <c r="C1305" s="4">
        <v>100098.58051178</v>
      </c>
      <c r="D1305" s="4">
        <v>232</v>
      </c>
      <c r="E1305" s="4">
        <v>431.45939875767243</v>
      </c>
      <c r="F1305" s="15">
        <f>VLOOKUP(B1305,Sheet1!$A$2:B2277,2,FALSE)</f>
        <v>0.43478260869565222</v>
      </c>
      <c r="G1305" s="15">
        <f t="shared" si="20"/>
        <v>187.59104293811848</v>
      </c>
    </row>
    <row r="1306" spans="1:7" x14ac:dyDescent="0.3">
      <c r="A1306" s="4" t="s">
        <v>148</v>
      </c>
      <c r="B1306" s="4">
        <v>2013</v>
      </c>
      <c r="C1306" s="4">
        <v>111778.837783608</v>
      </c>
      <c r="D1306" s="4">
        <v>270</v>
      </c>
      <c r="E1306" s="4">
        <v>413.99569549484448</v>
      </c>
      <c r="F1306" s="15">
        <f>VLOOKUP(B1306,Sheet1!$A$2:B2700,2,FALSE)</f>
        <v>0.39130434782608697</v>
      </c>
      <c r="G1306" s="15">
        <f t="shared" si="20"/>
        <v>161.9983156284174</v>
      </c>
    </row>
    <row r="1307" spans="1:7" x14ac:dyDescent="0.3">
      <c r="A1307" s="4" t="s">
        <v>148</v>
      </c>
      <c r="B1307" s="4">
        <v>2014</v>
      </c>
      <c r="C1307" s="4">
        <v>129779.5821</v>
      </c>
      <c r="D1307" s="4">
        <v>299</v>
      </c>
      <c r="E1307" s="4">
        <v>434.04542500000002</v>
      </c>
      <c r="F1307" s="15">
        <f>VLOOKUP(B1307,Sheet1!$A$2:B3123,2,FALSE)</f>
        <v>0.2608695652173913</v>
      </c>
      <c r="G1307" s="15">
        <f t="shared" si="20"/>
        <v>113.22924130434782</v>
      </c>
    </row>
    <row r="1308" spans="1:7" x14ac:dyDescent="0.3">
      <c r="A1308" s="4" t="s">
        <v>148</v>
      </c>
      <c r="B1308" s="4">
        <v>2015</v>
      </c>
      <c r="C1308" s="4">
        <v>225093.6102</v>
      </c>
      <c r="D1308" s="4">
        <v>499</v>
      </c>
      <c r="E1308" s="4">
        <v>451.0893992</v>
      </c>
      <c r="F1308" s="15">
        <f>VLOOKUP(B1308,Sheet1!$A$2:B3546,2,FALSE)</f>
        <v>1.0434782608695652</v>
      </c>
      <c r="G1308" s="15">
        <f t="shared" si="20"/>
        <v>470.70198177391302</v>
      </c>
    </row>
    <row r="1309" spans="1:7" x14ac:dyDescent="0.3">
      <c r="A1309" s="4" t="s">
        <v>148</v>
      </c>
      <c r="B1309" s="4">
        <v>2016</v>
      </c>
      <c r="C1309" s="4">
        <v>193533.093484974</v>
      </c>
      <c r="D1309" s="4">
        <v>407</v>
      </c>
      <c r="E1309" s="4">
        <v>475.51128620386731</v>
      </c>
      <c r="F1309" s="15">
        <f>VLOOKUP(B1309,Sheet1!$A$2:B3969,2,FALSE)</f>
        <v>0.86956521739130443</v>
      </c>
      <c r="G1309" s="15">
        <f t="shared" si="20"/>
        <v>413.48807495988467</v>
      </c>
    </row>
    <row r="1310" spans="1:7" x14ac:dyDescent="0.3">
      <c r="A1310" s="4" t="s">
        <v>148</v>
      </c>
      <c r="B1310" s="4">
        <v>2017</v>
      </c>
      <c r="C1310" s="4">
        <v>219822.48161126301</v>
      </c>
      <c r="D1310" s="4">
        <v>429</v>
      </c>
      <c r="E1310" s="4">
        <v>512.40671704257113</v>
      </c>
      <c r="F1310" s="15">
        <f>VLOOKUP(B1310,Sheet1!$A$2:B4392,2,FALSE)</f>
        <v>1</v>
      </c>
      <c r="G1310" s="15">
        <f t="shared" si="20"/>
        <v>512.40671704257113</v>
      </c>
    </row>
    <row r="1311" spans="1:7" x14ac:dyDescent="0.3">
      <c r="A1311" s="4" t="s">
        <v>149</v>
      </c>
      <c r="B1311" s="4">
        <v>2007</v>
      </c>
      <c r="C1311" s="4">
        <v>90</v>
      </c>
      <c r="D1311" s="4">
        <v>30788.130160000001</v>
      </c>
      <c r="E1311" s="4">
        <v>342.0903351</v>
      </c>
      <c r="F1311" s="15">
        <f>VLOOKUP(B1311,Sheet1!$A$2:B163,2,FALSE)</f>
        <v>1.0434782608695652</v>
      </c>
      <c r="G1311" s="15">
        <f t="shared" si="20"/>
        <v>356.96382793043477</v>
      </c>
    </row>
    <row r="1312" spans="1:7" x14ac:dyDescent="0.3">
      <c r="A1312" s="4" t="s">
        <v>149</v>
      </c>
      <c r="B1312" s="4">
        <v>2008</v>
      </c>
      <c r="C1312" s="4">
        <v>11940.827499283199</v>
      </c>
      <c r="D1312" s="4">
        <v>34</v>
      </c>
      <c r="E1312" s="4">
        <v>351.20080880244706</v>
      </c>
      <c r="F1312" s="15">
        <f>VLOOKUP(B1312,Sheet1!$A$2:B586,2,FALSE)</f>
        <v>1.3043478260869565</v>
      </c>
      <c r="G1312" s="15">
        <f t="shared" si="20"/>
        <v>458.08801148145267</v>
      </c>
    </row>
    <row r="1313" spans="1:7" x14ac:dyDescent="0.3">
      <c r="A1313" s="4" t="s">
        <v>149</v>
      </c>
      <c r="B1313" s="4">
        <v>2009</v>
      </c>
      <c r="C1313" s="4">
        <v>25758.155281646799</v>
      </c>
      <c r="D1313" s="4">
        <v>58</v>
      </c>
      <c r="E1313" s="4">
        <v>444.10612554563448</v>
      </c>
      <c r="F1313" s="15">
        <f>VLOOKUP(B1313,Sheet1!$A$2:B1009,2,FALSE)</f>
        <v>1.5217391304347827</v>
      </c>
      <c r="G1313" s="15">
        <f t="shared" si="20"/>
        <v>675.81366930857428</v>
      </c>
    </row>
    <row r="1314" spans="1:7" x14ac:dyDescent="0.3">
      <c r="A1314" s="4" t="s">
        <v>149</v>
      </c>
      <c r="B1314" s="4">
        <v>2010</v>
      </c>
      <c r="C1314" s="4">
        <v>17023.8692387786</v>
      </c>
      <c r="D1314" s="4">
        <v>39</v>
      </c>
      <c r="E1314" s="4">
        <f>C1314/D1314</f>
        <v>436.50946766098974</v>
      </c>
      <c r="F1314" s="15">
        <f>VLOOKUP(B1314,Sheet1!$A$2:B1432,2,FALSE)</f>
        <v>1.3913043478260871</v>
      </c>
      <c r="G1314" s="15">
        <f t="shared" si="20"/>
        <v>607.31752022398575</v>
      </c>
    </row>
    <row r="1315" spans="1:7" x14ac:dyDescent="0.3">
      <c r="A1315" s="4" t="s">
        <v>149</v>
      </c>
      <c r="B1315" s="4">
        <v>2011</v>
      </c>
      <c r="C1315" s="4">
        <v>26628.827642955399</v>
      </c>
      <c r="D1315" s="4">
        <v>61</v>
      </c>
      <c r="E1315" s="4">
        <f>C1315/D1315</f>
        <v>436.53815808123602</v>
      </c>
      <c r="F1315" s="15">
        <f>VLOOKUP(B1315,Sheet1!$A$2:B1855,2,FALSE)</f>
        <v>0.69565217391304357</v>
      </c>
      <c r="G1315" s="15">
        <f t="shared" si="20"/>
        <v>303.67871866520773</v>
      </c>
    </row>
    <row r="1316" spans="1:7" x14ac:dyDescent="0.3">
      <c r="A1316" s="4" t="s">
        <v>149</v>
      </c>
      <c r="B1316" s="4">
        <v>2012</v>
      </c>
      <c r="C1316" s="4">
        <v>17319.6147423535</v>
      </c>
      <c r="D1316" s="4">
        <v>41</v>
      </c>
      <c r="E1316" s="4">
        <v>422.42962786228048</v>
      </c>
      <c r="F1316" s="15">
        <f>VLOOKUP(B1316,Sheet1!$A$2:B2278,2,FALSE)</f>
        <v>0.43478260869565222</v>
      </c>
      <c r="G1316" s="15">
        <f t="shared" si="20"/>
        <v>183.66505559229589</v>
      </c>
    </row>
    <row r="1317" spans="1:7" x14ac:dyDescent="0.3">
      <c r="A1317" s="4" t="s">
        <v>149</v>
      </c>
      <c r="B1317" s="4">
        <v>2013</v>
      </c>
      <c r="C1317" s="4">
        <v>26521.753330845</v>
      </c>
      <c r="D1317" s="4">
        <v>62</v>
      </c>
      <c r="E1317" s="4">
        <v>427.77021501362901</v>
      </c>
      <c r="F1317" s="15">
        <f>VLOOKUP(B1317,Sheet1!$A$2:B2701,2,FALSE)</f>
        <v>0.39130434782608697</v>
      </c>
      <c r="G1317" s="15">
        <f t="shared" si="20"/>
        <v>167.38834500533309</v>
      </c>
    </row>
    <row r="1318" spans="1:7" x14ac:dyDescent="0.3">
      <c r="A1318" s="4" t="s">
        <v>149</v>
      </c>
      <c r="B1318" s="4">
        <v>2014</v>
      </c>
      <c r="C1318" s="4">
        <v>35413.63106</v>
      </c>
      <c r="D1318" s="4">
        <v>90</v>
      </c>
      <c r="E1318" s="4">
        <v>393.4847896</v>
      </c>
      <c r="F1318" s="15">
        <f>VLOOKUP(B1318,Sheet1!$A$2:B3124,2,FALSE)</f>
        <v>0.2608695652173913</v>
      </c>
      <c r="G1318" s="15">
        <f t="shared" si="20"/>
        <v>102.64820598260869</v>
      </c>
    </row>
    <row r="1319" spans="1:7" x14ac:dyDescent="0.3">
      <c r="A1319" s="4" t="s">
        <v>149</v>
      </c>
      <c r="B1319" s="4">
        <v>2015</v>
      </c>
      <c r="C1319" s="4">
        <v>65258.237880000001</v>
      </c>
      <c r="D1319" s="4">
        <v>150</v>
      </c>
      <c r="E1319" s="4">
        <v>435.05491919999997</v>
      </c>
      <c r="F1319" s="15">
        <f>VLOOKUP(B1319,Sheet1!$A$2:B3547,2,FALSE)</f>
        <v>1.0434782608695652</v>
      </c>
      <c r="G1319" s="15">
        <f t="shared" si="20"/>
        <v>453.97035046956518</v>
      </c>
    </row>
    <row r="1320" spans="1:7" x14ac:dyDescent="0.3">
      <c r="A1320" s="4" t="s">
        <v>149</v>
      </c>
      <c r="B1320" s="4">
        <v>2016</v>
      </c>
      <c r="C1320" s="4">
        <v>56641.675629461097</v>
      </c>
      <c r="D1320" s="4">
        <v>123</v>
      </c>
      <c r="E1320" s="4">
        <v>460.50142788179755</v>
      </c>
      <c r="F1320" s="15">
        <f>VLOOKUP(B1320,Sheet1!$A$2:B3970,2,FALSE)</f>
        <v>0.86956521739130443</v>
      </c>
      <c r="G1320" s="15">
        <f t="shared" si="20"/>
        <v>400.43602424504138</v>
      </c>
    </row>
    <row r="1321" spans="1:7" x14ac:dyDescent="0.3">
      <c r="A1321" s="4" t="s">
        <v>149</v>
      </c>
      <c r="B1321" s="4">
        <v>2017</v>
      </c>
      <c r="C1321" s="4">
        <v>58148.405548551797</v>
      </c>
      <c r="D1321" s="4">
        <v>121</v>
      </c>
      <c r="E1321" s="4">
        <v>480.56533511199831</v>
      </c>
      <c r="F1321" s="15">
        <f>VLOOKUP(B1321,Sheet1!$A$2:B4393,2,FALSE)</f>
        <v>1</v>
      </c>
      <c r="G1321" s="15">
        <f t="shared" si="20"/>
        <v>480.56533511199831</v>
      </c>
    </row>
    <row r="1322" spans="1:7" x14ac:dyDescent="0.3">
      <c r="A1322" s="4" t="s">
        <v>31</v>
      </c>
      <c r="B1322" s="4">
        <v>2007</v>
      </c>
      <c r="C1322" s="4">
        <v>264</v>
      </c>
      <c r="D1322" s="4">
        <v>123216.0135</v>
      </c>
      <c r="E1322" s="4">
        <v>466.72732380000002</v>
      </c>
      <c r="F1322" s="15">
        <f>VLOOKUP(B1322,Sheet1!$A$2:B44,2,FALSE)</f>
        <v>1.0434782608695652</v>
      </c>
      <c r="G1322" s="15">
        <f t="shared" si="20"/>
        <v>487.01981613913046</v>
      </c>
    </row>
    <row r="1323" spans="1:7" x14ac:dyDescent="0.3">
      <c r="A1323" s="4" t="s">
        <v>31</v>
      </c>
      <c r="B1323" s="4">
        <v>2008</v>
      </c>
      <c r="C1323" s="4">
        <v>84506.341740126605</v>
      </c>
      <c r="D1323" s="4">
        <v>107</v>
      </c>
      <c r="E1323" s="4">
        <v>789.77889476753842</v>
      </c>
      <c r="F1323" s="15">
        <f>VLOOKUP(B1323,Sheet1!$A$2:B467,2,FALSE)</f>
        <v>1.3043478260869565</v>
      </c>
      <c r="G1323" s="15">
        <f t="shared" si="20"/>
        <v>1030.146384479398</v>
      </c>
    </row>
    <row r="1324" spans="1:7" x14ac:dyDescent="0.3">
      <c r="A1324" s="4" t="s">
        <v>31</v>
      </c>
      <c r="B1324" s="4">
        <v>2009</v>
      </c>
      <c r="C1324" s="4">
        <v>209145.65890387801</v>
      </c>
      <c r="D1324" s="4">
        <v>390</v>
      </c>
      <c r="E1324" s="4">
        <v>536.27092026635387</v>
      </c>
      <c r="F1324" s="15">
        <f>VLOOKUP(B1324,Sheet1!$A$2:B890,2,FALSE)</f>
        <v>1.5217391304347827</v>
      </c>
      <c r="G1324" s="15">
        <f t="shared" si="20"/>
        <v>816.06444388358204</v>
      </c>
    </row>
    <row r="1325" spans="1:7" x14ac:dyDescent="0.3">
      <c r="A1325" s="4" t="s">
        <v>31</v>
      </c>
      <c r="B1325" s="4">
        <v>2010</v>
      </c>
      <c r="C1325" s="4">
        <v>98758.184390713504</v>
      </c>
      <c r="D1325" s="4">
        <v>185</v>
      </c>
      <c r="E1325" s="4">
        <f>C1325/D1325</f>
        <v>533.82802373358652</v>
      </c>
      <c r="F1325" s="15">
        <f>VLOOKUP(B1325,Sheet1!$A$2:B1313,2,FALSE)</f>
        <v>1.3913043478260871</v>
      </c>
      <c r="G1325" s="15">
        <f t="shared" si="20"/>
        <v>742.71725041194657</v>
      </c>
    </row>
    <row r="1326" spans="1:7" x14ac:dyDescent="0.3">
      <c r="A1326" s="4" t="s">
        <v>31</v>
      </c>
      <c r="B1326" s="4">
        <v>2011</v>
      </c>
      <c r="C1326" s="4">
        <v>135447.461538078</v>
      </c>
      <c r="D1326" s="4">
        <v>256</v>
      </c>
      <c r="E1326" s="4">
        <f>C1326/D1326</f>
        <v>529.09164663311719</v>
      </c>
      <c r="F1326" s="15">
        <f>VLOOKUP(B1326,Sheet1!$A$2:B1736,2,FALSE)</f>
        <v>0.69565217391304357</v>
      </c>
      <c r="G1326" s="15">
        <f t="shared" si="20"/>
        <v>368.06375417955985</v>
      </c>
    </row>
    <row r="1327" spans="1:7" x14ac:dyDescent="0.3">
      <c r="A1327" s="4" t="s">
        <v>31</v>
      </c>
      <c r="B1327" s="4">
        <v>2012</v>
      </c>
      <c r="C1327" s="4">
        <v>80728.110807464996</v>
      </c>
      <c r="D1327" s="4">
        <v>164</v>
      </c>
      <c r="E1327" s="4">
        <v>492.24457809429873</v>
      </c>
      <c r="F1327" s="15">
        <f>VLOOKUP(B1327,Sheet1!$A$2:B2159,2,FALSE)</f>
        <v>0.43478260869565222</v>
      </c>
      <c r="G1327" s="15">
        <f t="shared" si="20"/>
        <v>214.01938178012989</v>
      </c>
    </row>
    <row r="1328" spans="1:7" x14ac:dyDescent="0.3">
      <c r="A1328" s="4" t="s">
        <v>31</v>
      </c>
      <c r="B1328" s="4">
        <v>2013</v>
      </c>
      <c r="C1328" s="4">
        <v>154097.763439923</v>
      </c>
      <c r="D1328" s="4">
        <v>310</v>
      </c>
      <c r="E1328" s="4">
        <v>497.08955948362257</v>
      </c>
      <c r="F1328" s="15">
        <f>VLOOKUP(B1328,Sheet1!$A$2:B2582,2,FALSE)</f>
        <v>0.39130434782608697</v>
      </c>
      <c r="G1328" s="15">
        <f t="shared" si="20"/>
        <v>194.5133058848958</v>
      </c>
    </row>
    <row r="1329" spans="1:7" x14ac:dyDescent="0.3">
      <c r="A1329" s="4" t="s">
        <v>31</v>
      </c>
      <c r="B1329" s="4">
        <v>2014</v>
      </c>
      <c r="C1329" s="4">
        <v>211549.9958</v>
      </c>
      <c r="D1329" s="4">
        <v>412</v>
      </c>
      <c r="E1329" s="4">
        <v>513.47086360000003</v>
      </c>
      <c r="F1329" s="15">
        <f>VLOOKUP(B1329,Sheet1!$A$2:B3005,2,FALSE)</f>
        <v>0.2608695652173913</v>
      </c>
      <c r="G1329" s="15">
        <f t="shared" si="20"/>
        <v>133.94892093913043</v>
      </c>
    </row>
    <row r="1330" spans="1:7" x14ac:dyDescent="0.3">
      <c r="A1330" s="4" t="s">
        <v>31</v>
      </c>
      <c r="B1330" s="4">
        <v>2015</v>
      </c>
      <c r="C1330" s="4">
        <v>343284.74540000001</v>
      </c>
      <c r="D1330" s="4">
        <v>651</v>
      </c>
      <c r="E1330" s="4">
        <v>527.31911730000002</v>
      </c>
      <c r="F1330" s="15">
        <f>VLOOKUP(B1330,Sheet1!$A$2:B3428,2,FALSE)</f>
        <v>1.0434782608695652</v>
      </c>
      <c r="G1330" s="15">
        <f t="shared" si="20"/>
        <v>550.24603544347826</v>
      </c>
    </row>
    <row r="1331" spans="1:7" x14ac:dyDescent="0.3">
      <c r="A1331" s="4" t="s">
        <v>31</v>
      </c>
      <c r="B1331" s="4">
        <v>2016</v>
      </c>
      <c r="C1331" s="4">
        <v>339771.55517810897</v>
      </c>
      <c r="D1331" s="4">
        <v>590</v>
      </c>
      <c r="E1331" s="4">
        <v>575.88399182730336</v>
      </c>
      <c r="F1331" s="15">
        <f>VLOOKUP(B1331,Sheet1!$A$2:B3851,2,FALSE)</f>
        <v>0.86956521739130443</v>
      </c>
      <c r="G1331" s="15">
        <f t="shared" si="20"/>
        <v>500.76868854548121</v>
      </c>
    </row>
    <row r="1332" spans="1:7" x14ac:dyDescent="0.3">
      <c r="A1332" s="4" t="s">
        <v>31</v>
      </c>
      <c r="B1332" s="4">
        <v>2017</v>
      </c>
      <c r="C1332" s="4">
        <v>309986.68618779699</v>
      </c>
      <c r="D1332" s="4">
        <v>490</v>
      </c>
      <c r="E1332" s="4">
        <v>632.62589017917753</v>
      </c>
      <c r="F1332" s="15">
        <f>VLOOKUP(B1332,Sheet1!$A$2:B4274,2,FALSE)</f>
        <v>1</v>
      </c>
      <c r="G1332" s="15">
        <f t="shared" si="20"/>
        <v>632.62589017917753</v>
      </c>
    </row>
    <row r="1333" spans="1:7" x14ac:dyDescent="0.3">
      <c r="A1333" s="4" t="s">
        <v>212</v>
      </c>
      <c r="B1333" s="4">
        <v>2007</v>
      </c>
      <c r="C1333" s="4">
        <v>70</v>
      </c>
      <c r="D1333" s="4">
        <v>45871.474300000002</v>
      </c>
      <c r="E1333" s="4">
        <v>655.30677579999997</v>
      </c>
      <c r="F1333" s="15">
        <f>VLOOKUP(B1333,Sheet1!$A$2:B226,2,FALSE)</f>
        <v>1.0434782608695652</v>
      </c>
      <c r="G1333" s="15">
        <f t="shared" si="20"/>
        <v>683.79837474782607</v>
      </c>
    </row>
    <row r="1334" spans="1:7" x14ac:dyDescent="0.3">
      <c r="A1334" s="4" t="s">
        <v>212</v>
      </c>
      <c r="B1334" s="4">
        <v>2008</v>
      </c>
      <c r="C1334" s="4">
        <v>190915.436873895</v>
      </c>
      <c r="D1334" s="4">
        <v>402</v>
      </c>
      <c r="E1334" s="4">
        <v>474.91402207436568</v>
      </c>
      <c r="F1334" s="15">
        <f>VLOOKUP(B1334,Sheet1!$A$2:B649,2,FALSE)</f>
        <v>1.3043478260869565</v>
      </c>
      <c r="G1334" s="15">
        <f t="shared" si="20"/>
        <v>619.45307227091178</v>
      </c>
    </row>
    <row r="1335" spans="1:7" x14ac:dyDescent="0.3">
      <c r="A1335" s="4" t="s">
        <v>212</v>
      </c>
      <c r="B1335" s="4">
        <v>2009</v>
      </c>
      <c r="C1335" s="4">
        <v>122107.263684609</v>
      </c>
      <c r="D1335" s="4">
        <v>178</v>
      </c>
      <c r="E1335" s="4">
        <v>685.99586339667974</v>
      </c>
      <c r="F1335" s="15">
        <f>VLOOKUP(B1335,Sheet1!$A$2:B1072,2,FALSE)</f>
        <v>1.5217391304347827</v>
      </c>
      <c r="G1335" s="15">
        <f t="shared" si="20"/>
        <v>1043.9067486471215</v>
      </c>
    </row>
    <row r="1336" spans="1:7" x14ac:dyDescent="0.3">
      <c r="A1336" s="4" t="s">
        <v>212</v>
      </c>
      <c r="B1336" s="4">
        <v>2010</v>
      </c>
      <c r="C1336" s="4">
        <v>48728.9887428859</v>
      </c>
      <c r="D1336" s="4">
        <v>74</v>
      </c>
      <c r="E1336" s="4">
        <f>C1336/D1336</f>
        <v>658.4998478768365</v>
      </c>
      <c r="F1336" s="15">
        <f>VLOOKUP(B1336,Sheet1!$A$2:B1495,2,FALSE)</f>
        <v>1.3913043478260871</v>
      </c>
      <c r="G1336" s="15">
        <f t="shared" si="20"/>
        <v>916.17370139385957</v>
      </c>
    </row>
    <row r="1337" spans="1:7" x14ac:dyDescent="0.3">
      <c r="A1337" s="4" t="s">
        <v>212</v>
      </c>
      <c r="B1337" s="4">
        <v>2011</v>
      </c>
      <c r="C1337" s="4">
        <v>67352.553135574402</v>
      </c>
      <c r="D1337" s="4">
        <v>103</v>
      </c>
      <c r="E1337" s="4">
        <f>C1337/D1337</f>
        <v>653.90828286965439</v>
      </c>
      <c r="F1337" s="15">
        <f>VLOOKUP(B1337,Sheet1!$A$2:B1918,2,FALSE)</f>
        <v>0.69565217391304357</v>
      </c>
      <c r="G1337" s="15">
        <f t="shared" si="20"/>
        <v>454.8927185180205</v>
      </c>
    </row>
    <row r="1338" spans="1:7" x14ac:dyDescent="0.3">
      <c r="A1338" s="4" t="s">
        <v>212</v>
      </c>
      <c r="B1338" s="4">
        <v>2012</v>
      </c>
      <c r="C1338" s="4">
        <v>41339.210665557701</v>
      </c>
      <c r="D1338" s="4">
        <v>70</v>
      </c>
      <c r="E1338" s="4">
        <v>590.56015236510996</v>
      </c>
      <c r="F1338" s="15">
        <f>VLOOKUP(B1338,Sheet1!$A$2:B2341,2,FALSE)</f>
        <v>0.43478260869565222</v>
      </c>
      <c r="G1338" s="15">
        <f t="shared" si="20"/>
        <v>256.76528363700436</v>
      </c>
    </row>
    <row r="1339" spans="1:7" x14ac:dyDescent="0.3">
      <c r="A1339" s="4" t="s">
        <v>212</v>
      </c>
      <c r="B1339" s="4">
        <v>2013</v>
      </c>
      <c r="C1339" s="4">
        <v>57160.128440371402</v>
      </c>
      <c r="D1339" s="4">
        <v>97</v>
      </c>
      <c r="E1339" s="4">
        <v>589.27967464300411</v>
      </c>
      <c r="F1339" s="15">
        <f>VLOOKUP(B1339,Sheet1!$A$2:B2764,2,FALSE)</f>
        <v>0.39130434782608697</v>
      </c>
      <c r="G1339" s="15">
        <f t="shared" si="20"/>
        <v>230.58769877334944</v>
      </c>
    </row>
    <row r="1340" spans="1:7" x14ac:dyDescent="0.3">
      <c r="A1340" s="4" t="s">
        <v>212</v>
      </c>
      <c r="B1340" s="4">
        <v>2014</v>
      </c>
      <c r="C1340" s="4">
        <v>239211.2953</v>
      </c>
      <c r="D1340" s="4">
        <v>376</v>
      </c>
      <c r="E1340" s="4">
        <v>636.20025339999995</v>
      </c>
      <c r="F1340" s="15">
        <f>VLOOKUP(B1340,Sheet1!$A$2:B3187,2,FALSE)</f>
        <v>0.2608695652173913</v>
      </c>
      <c r="G1340" s="15">
        <f t="shared" si="20"/>
        <v>165.96528349565216</v>
      </c>
    </row>
    <row r="1341" spans="1:7" x14ac:dyDescent="0.3">
      <c r="A1341" s="4" t="s">
        <v>212</v>
      </c>
      <c r="B1341" s="4">
        <v>2015</v>
      </c>
      <c r="C1341" s="4">
        <v>104087.32</v>
      </c>
      <c r="D1341" s="4">
        <v>164</v>
      </c>
      <c r="E1341" s="4">
        <v>634.67878050000002</v>
      </c>
      <c r="F1341" s="15">
        <f>VLOOKUP(B1341,Sheet1!$A$2:B3610,2,FALSE)</f>
        <v>1.0434782608695652</v>
      </c>
      <c r="G1341" s="15">
        <f t="shared" si="20"/>
        <v>662.27351008695655</v>
      </c>
    </row>
    <row r="1342" spans="1:7" x14ac:dyDescent="0.3">
      <c r="A1342" s="4" t="s">
        <v>212</v>
      </c>
      <c r="B1342" s="4">
        <v>2016</v>
      </c>
      <c r="C1342" s="4">
        <v>125772.192132314</v>
      </c>
      <c r="D1342" s="4">
        <v>184</v>
      </c>
      <c r="E1342" s="4">
        <v>683.54452245822824</v>
      </c>
      <c r="F1342" s="15">
        <f>VLOOKUP(B1342,Sheet1!$A$2:B4033,2,FALSE)</f>
        <v>0.86956521739130443</v>
      </c>
      <c r="G1342" s="15">
        <f t="shared" si="20"/>
        <v>594.38654126802464</v>
      </c>
    </row>
    <row r="1343" spans="1:7" x14ac:dyDescent="0.3">
      <c r="A1343" s="4" t="s">
        <v>212</v>
      </c>
      <c r="B1343" s="4">
        <v>2017</v>
      </c>
      <c r="C1343" s="4">
        <v>165035.70334075199</v>
      </c>
      <c r="D1343" s="4">
        <v>229</v>
      </c>
      <c r="E1343" s="4">
        <v>720.6799272521921</v>
      </c>
      <c r="F1343" s="15">
        <f>VLOOKUP(B1343,Sheet1!$A$2:B4456,2,FALSE)</f>
        <v>1</v>
      </c>
      <c r="G1343" s="15">
        <f t="shared" si="20"/>
        <v>720.6799272521921</v>
      </c>
    </row>
    <row r="1344" spans="1:7" x14ac:dyDescent="0.3">
      <c r="A1344" s="4" t="s">
        <v>213</v>
      </c>
      <c r="B1344" s="4">
        <v>2007</v>
      </c>
      <c r="C1344" s="4">
        <v>67</v>
      </c>
      <c r="D1344" s="4">
        <v>61772.683989999998</v>
      </c>
      <c r="E1344" s="4">
        <v>921.98035800000002</v>
      </c>
      <c r="F1344" s="15">
        <f>VLOOKUP(B1344,Sheet1!$A$2:B227,2,FALSE)</f>
        <v>1.0434782608695652</v>
      </c>
      <c r="G1344" s="15">
        <f t="shared" si="20"/>
        <v>962.06646052173915</v>
      </c>
    </row>
    <row r="1345" spans="1:7" x14ac:dyDescent="0.3">
      <c r="A1345" s="4" t="s">
        <v>213</v>
      </c>
      <c r="B1345" s="4">
        <v>2008</v>
      </c>
      <c r="C1345" s="4">
        <v>78360.863024216102</v>
      </c>
      <c r="D1345" s="4">
        <v>180</v>
      </c>
      <c r="E1345" s="4">
        <v>435.33812791231168</v>
      </c>
      <c r="F1345" s="15">
        <f>VLOOKUP(B1345,Sheet1!$A$2:B650,2,FALSE)</f>
        <v>1.3043478260869565</v>
      </c>
      <c r="G1345" s="15">
        <f t="shared" si="20"/>
        <v>567.83234075518919</v>
      </c>
    </row>
    <row r="1346" spans="1:7" x14ac:dyDescent="0.3">
      <c r="A1346" s="4" t="s">
        <v>213</v>
      </c>
      <c r="B1346" s="4">
        <v>2009</v>
      </c>
      <c r="C1346" s="4">
        <v>228567.514269318</v>
      </c>
      <c r="D1346" s="4">
        <v>267</v>
      </c>
      <c r="E1346" s="4">
        <v>856.05810587759549</v>
      </c>
      <c r="F1346" s="15">
        <f>VLOOKUP(B1346,Sheet1!$A$2:B1073,2,FALSE)</f>
        <v>1.5217391304347827</v>
      </c>
      <c r="G1346" s="15">
        <f t="shared" ref="G1346:G1409" si="21">F1346*E1346</f>
        <v>1302.6971176398192</v>
      </c>
    </row>
    <row r="1347" spans="1:7" x14ac:dyDescent="0.3">
      <c r="A1347" s="4" t="s">
        <v>213</v>
      </c>
      <c r="B1347" s="4">
        <v>2010</v>
      </c>
      <c r="C1347" s="4">
        <v>94819.611015195202</v>
      </c>
      <c r="D1347" s="4">
        <v>113</v>
      </c>
      <c r="E1347" s="4">
        <f>C1347/D1347</f>
        <v>839.11160190438227</v>
      </c>
      <c r="F1347" s="15">
        <f>VLOOKUP(B1347,Sheet1!$A$2:B1496,2,FALSE)</f>
        <v>1.3913043478260871</v>
      </c>
      <c r="G1347" s="15">
        <f t="shared" si="21"/>
        <v>1167.4596200408798</v>
      </c>
    </row>
    <row r="1348" spans="1:7" x14ac:dyDescent="0.3">
      <c r="A1348" s="4" t="s">
        <v>213</v>
      </c>
      <c r="B1348" s="4">
        <v>2011</v>
      </c>
      <c r="C1348" s="4">
        <v>107387.42499101799</v>
      </c>
      <c r="D1348" s="4">
        <v>134</v>
      </c>
      <c r="E1348" s="4">
        <f>C1348/D1348</f>
        <v>801.39869396282086</v>
      </c>
      <c r="F1348" s="15">
        <f>VLOOKUP(B1348,Sheet1!$A$2:B1919,2,FALSE)</f>
        <v>0.69565217391304357</v>
      </c>
      <c r="G1348" s="15">
        <f t="shared" si="21"/>
        <v>557.4947436263102</v>
      </c>
    </row>
    <row r="1349" spans="1:7" x14ac:dyDescent="0.3">
      <c r="A1349" s="4" t="s">
        <v>213</v>
      </c>
      <c r="B1349" s="4">
        <v>2012</v>
      </c>
      <c r="C1349" s="4">
        <v>88758.072221604598</v>
      </c>
      <c r="D1349" s="4">
        <v>126</v>
      </c>
      <c r="E1349" s="4">
        <v>704.42914461590954</v>
      </c>
      <c r="F1349" s="15">
        <f>VLOOKUP(B1349,Sheet1!$A$2:B2342,2,FALSE)</f>
        <v>0.43478260869565222</v>
      </c>
      <c r="G1349" s="15">
        <f t="shared" si="21"/>
        <v>306.27354113735203</v>
      </c>
    </row>
    <row r="1350" spans="1:7" x14ac:dyDescent="0.3">
      <c r="A1350" s="4" t="s">
        <v>213</v>
      </c>
      <c r="B1350" s="4">
        <v>2013</v>
      </c>
      <c r="C1350" s="4">
        <v>101141.89193825801</v>
      </c>
      <c r="D1350" s="4">
        <v>146</v>
      </c>
      <c r="E1350" s="4">
        <v>692.75268450861643</v>
      </c>
      <c r="F1350" s="15">
        <f>VLOOKUP(B1350,Sheet1!$A$2:B2765,2,FALSE)</f>
        <v>0.39130434782608697</v>
      </c>
      <c r="G1350" s="15">
        <f t="shared" si="21"/>
        <v>271.07713741641516</v>
      </c>
    </row>
    <row r="1351" spans="1:7" x14ac:dyDescent="0.3">
      <c r="A1351" s="4" t="s">
        <v>213</v>
      </c>
      <c r="B1351" s="4">
        <v>2014</v>
      </c>
      <c r="C1351" s="4">
        <v>10343.014520000001</v>
      </c>
      <c r="D1351" s="4">
        <v>17</v>
      </c>
      <c r="E1351" s="4">
        <v>608.41261889999998</v>
      </c>
      <c r="F1351" s="15">
        <f>VLOOKUP(B1351,Sheet1!$A$2:B3188,2,FALSE)</f>
        <v>0.2608695652173913</v>
      </c>
      <c r="G1351" s="15">
        <f t="shared" si="21"/>
        <v>158.71633536521739</v>
      </c>
    </row>
    <row r="1352" spans="1:7" x14ac:dyDescent="0.3">
      <c r="A1352" s="4" t="s">
        <v>213</v>
      </c>
      <c r="B1352" s="4">
        <v>2015</v>
      </c>
      <c r="C1352" s="4">
        <v>167570.21470000001</v>
      </c>
      <c r="D1352" s="4">
        <v>218</v>
      </c>
      <c r="E1352" s="4">
        <v>768.67070969999997</v>
      </c>
      <c r="F1352" s="15">
        <f>VLOOKUP(B1352,Sheet1!$A$2:B3611,2,FALSE)</f>
        <v>1.0434782608695652</v>
      </c>
      <c r="G1352" s="15">
        <f t="shared" si="21"/>
        <v>802.09117533913036</v>
      </c>
    </row>
    <row r="1353" spans="1:7" x14ac:dyDescent="0.3">
      <c r="A1353" s="4" t="s">
        <v>213</v>
      </c>
      <c r="B1353" s="4">
        <v>2016</v>
      </c>
      <c r="C1353" s="4">
        <v>206919.56130775399</v>
      </c>
      <c r="D1353" s="4">
        <v>251</v>
      </c>
      <c r="E1353" s="4">
        <v>824.3807223416494</v>
      </c>
      <c r="F1353" s="15">
        <f>VLOOKUP(B1353,Sheet1!$A$2:B4034,2,FALSE)</f>
        <v>0.86956521739130443</v>
      </c>
      <c r="G1353" s="15">
        <f t="shared" si="21"/>
        <v>716.85280203621699</v>
      </c>
    </row>
    <row r="1354" spans="1:7" x14ac:dyDescent="0.3">
      <c r="A1354" s="4" t="s">
        <v>213</v>
      </c>
      <c r="B1354" s="4">
        <v>2017</v>
      </c>
      <c r="C1354" s="4">
        <v>334651.81780248001</v>
      </c>
      <c r="D1354" s="4">
        <v>335</v>
      </c>
      <c r="E1354" s="4">
        <v>998.96065015665681</v>
      </c>
      <c r="F1354" s="15">
        <f>VLOOKUP(B1354,Sheet1!$A$2:B4457,2,FALSE)</f>
        <v>1</v>
      </c>
      <c r="G1354" s="15">
        <f t="shared" si="21"/>
        <v>998.96065015665681</v>
      </c>
    </row>
    <row r="1355" spans="1:7" x14ac:dyDescent="0.3">
      <c r="A1355" s="4" t="s">
        <v>392</v>
      </c>
      <c r="B1355" s="4">
        <v>2007</v>
      </c>
      <c r="C1355" s="4">
        <v>122</v>
      </c>
      <c r="D1355" s="4">
        <v>42898.935839999998</v>
      </c>
      <c r="E1355" s="4">
        <v>351.63062170000001</v>
      </c>
      <c r="F1355" s="15">
        <f>VLOOKUP(B1355,Sheet1!$A$2:B407,2,FALSE)</f>
        <v>1.0434782608695652</v>
      </c>
      <c r="G1355" s="15">
        <f t="shared" si="21"/>
        <v>366.91890960000001</v>
      </c>
    </row>
    <row r="1356" spans="1:7" x14ac:dyDescent="0.3">
      <c r="A1356" s="4" t="s">
        <v>392</v>
      </c>
      <c r="B1356" s="4">
        <v>2008</v>
      </c>
      <c r="C1356" s="4">
        <v>135249.719478377</v>
      </c>
      <c r="D1356" s="4">
        <v>237</v>
      </c>
      <c r="E1356" s="4">
        <v>570.67392184969196</v>
      </c>
      <c r="F1356" s="15">
        <f>VLOOKUP(B1356,Sheet1!$A$2:B830,2,FALSE)</f>
        <v>1.3043478260869565</v>
      </c>
      <c r="G1356" s="15">
        <f t="shared" si="21"/>
        <v>744.35728936916348</v>
      </c>
    </row>
    <row r="1357" spans="1:7" x14ac:dyDescent="0.3">
      <c r="A1357" s="4" t="s">
        <v>392</v>
      </c>
      <c r="B1357" s="4">
        <v>2009</v>
      </c>
      <c r="C1357" s="4">
        <v>77600.307327359798</v>
      </c>
      <c r="D1357" s="4">
        <v>167</v>
      </c>
      <c r="E1357" s="4">
        <v>464.67249896622633</v>
      </c>
      <c r="F1357" s="15">
        <f>VLOOKUP(B1357,Sheet1!$A$2:B1253,2,FALSE)</f>
        <v>1.5217391304347827</v>
      </c>
      <c r="G1357" s="15">
        <f t="shared" si="21"/>
        <v>707.11032451382277</v>
      </c>
    </row>
    <row r="1358" spans="1:7" x14ac:dyDescent="0.3">
      <c r="A1358" s="4" t="s">
        <v>392</v>
      </c>
      <c r="B1358" s="4">
        <v>2010</v>
      </c>
      <c r="C1358" s="4">
        <v>45165.551755294597</v>
      </c>
      <c r="D1358" s="4">
        <v>100</v>
      </c>
      <c r="E1358" s="4">
        <f>C1358/D1358</f>
        <v>451.65551755294598</v>
      </c>
      <c r="F1358" s="15">
        <f>VLOOKUP(B1358,Sheet1!$A$2:B1676,2,FALSE)</f>
        <v>1.3913043478260871</v>
      </c>
      <c r="G1358" s="15">
        <f t="shared" si="21"/>
        <v>628.39028529105531</v>
      </c>
    </row>
    <row r="1359" spans="1:7" x14ac:dyDescent="0.3">
      <c r="A1359" s="4" t="s">
        <v>392</v>
      </c>
      <c r="B1359" s="4">
        <v>2011</v>
      </c>
      <c r="C1359" s="4">
        <v>57441.3245470068</v>
      </c>
      <c r="D1359" s="4">
        <v>125</v>
      </c>
      <c r="E1359" s="4">
        <f>C1359/D1359</f>
        <v>459.5305963760544</v>
      </c>
      <c r="F1359" s="15">
        <f>VLOOKUP(B1359,Sheet1!$A$2:B2099,2,FALSE)</f>
        <v>0.69565217391304357</v>
      </c>
      <c r="G1359" s="15">
        <f t="shared" si="21"/>
        <v>319.67345834855962</v>
      </c>
    </row>
    <row r="1360" spans="1:7" x14ac:dyDescent="0.3">
      <c r="A1360" s="4" t="s">
        <v>392</v>
      </c>
      <c r="B1360" s="4">
        <v>2012</v>
      </c>
      <c r="C1360" s="4">
        <v>51471.253633706903</v>
      </c>
      <c r="D1360" s="4">
        <v>118</v>
      </c>
      <c r="E1360" s="4">
        <v>436.19706469243141</v>
      </c>
      <c r="F1360" s="15">
        <f>VLOOKUP(B1360,Sheet1!$A$2:B2522,2,FALSE)</f>
        <v>0.43478260869565222</v>
      </c>
      <c r="G1360" s="15">
        <f t="shared" si="21"/>
        <v>189.6508976923615</v>
      </c>
    </row>
    <row r="1361" spans="1:7" x14ac:dyDescent="0.3">
      <c r="A1361" s="4" t="s">
        <v>392</v>
      </c>
      <c r="B1361" s="4">
        <v>2013</v>
      </c>
      <c r="C1361" s="4">
        <v>90374.1639612703</v>
      </c>
      <c r="D1361" s="4">
        <v>188</v>
      </c>
      <c r="E1361" s="4">
        <v>480.71363809186329</v>
      </c>
      <c r="F1361" s="15">
        <f>VLOOKUP(B1361,Sheet1!$A$2:B2945,2,FALSE)</f>
        <v>0.39130434782608697</v>
      </c>
      <c r="G1361" s="15">
        <f t="shared" si="21"/>
        <v>188.10533664464216</v>
      </c>
    </row>
    <row r="1362" spans="1:7" x14ac:dyDescent="0.3">
      <c r="A1362" s="4" t="s">
        <v>392</v>
      </c>
      <c r="B1362" s="4">
        <v>2014</v>
      </c>
      <c r="C1362" s="4">
        <v>63779.090300000003</v>
      </c>
      <c r="D1362" s="4">
        <v>142</v>
      </c>
      <c r="E1362" s="4">
        <v>449.14852330000002</v>
      </c>
      <c r="F1362" s="15">
        <f>VLOOKUP(B1362,Sheet1!$A$2:B3368,2,FALSE)</f>
        <v>0.2608695652173913</v>
      </c>
      <c r="G1362" s="15">
        <f t="shared" si="21"/>
        <v>117.16917999130435</v>
      </c>
    </row>
    <row r="1363" spans="1:7" x14ac:dyDescent="0.3">
      <c r="A1363" s="4" t="s">
        <v>392</v>
      </c>
      <c r="B1363" s="4">
        <v>2015</v>
      </c>
      <c r="C1363" s="4">
        <v>128034.4145</v>
      </c>
      <c r="D1363" s="4">
        <v>271</v>
      </c>
      <c r="E1363" s="4">
        <v>472.4517141</v>
      </c>
      <c r="F1363" s="15">
        <f>VLOOKUP(B1363,Sheet1!$A$2:B3791,2,FALSE)</f>
        <v>1.0434782608695652</v>
      </c>
      <c r="G1363" s="15">
        <f t="shared" si="21"/>
        <v>492.99309297391301</v>
      </c>
    </row>
    <row r="1364" spans="1:7" x14ac:dyDescent="0.3">
      <c r="A1364" s="4" t="s">
        <v>392</v>
      </c>
      <c r="B1364" s="4">
        <v>2016</v>
      </c>
      <c r="C1364" s="4">
        <v>108659.58658036101</v>
      </c>
      <c r="D1364" s="4">
        <v>226</v>
      </c>
      <c r="E1364" s="4">
        <v>480.79463088655314</v>
      </c>
      <c r="F1364" s="15">
        <f>VLOOKUP(B1364,Sheet1!$A$2:B4214,2,FALSE)</f>
        <v>0.86956521739130443</v>
      </c>
      <c r="G1364" s="15">
        <f t="shared" si="21"/>
        <v>418.08228772743757</v>
      </c>
    </row>
    <row r="1365" spans="1:7" x14ac:dyDescent="0.3">
      <c r="A1365" s="4" t="s">
        <v>392</v>
      </c>
      <c r="B1365" s="4">
        <v>2017</v>
      </c>
      <c r="C1365" s="4">
        <v>115620.475249615</v>
      </c>
      <c r="D1365" s="4">
        <v>212</v>
      </c>
      <c r="E1365" s="4">
        <v>545.37960023403298</v>
      </c>
      <c r="F1365" s="15">
        <f>VLOOKUP(B1365,Sheet1!$A$2:B4637,2,FALSE)</f>
        <v>1</v>
      </c>
      <c r="G1365" s="15">
        <f t="shared" si="21"/>
        <v>545.37960023403298</v>
      </c>
    </row>
    <row r="1366" spans="1:7" x14ac:dyDescent="0.3">
      <c r="A1366" s="4" t="s">
        <v>44</v>
      </c>
      <c r="B1366" s="4">
        <v>2007</v>
      </c>
      <c r="C1366" s="4">
        <v>66</v>
      </c>
      <c r="D1366" s="4">
        <v>17486.605810000001</v>
      </c>
      <c r="E1366" s="4">
        <v>264.94857289999999</v>
      </c>
      <c r="F1366" s="15">
        <f>VLOOKUP(B1366,Sheet1!$A$2:B57,2,FALSE)</f>
        <v>1.0434782608695652</v>
      </c>
      <c r="G1366" s="15">
        <f t="shared" si="21"/>
        <v>276.4680760695652</v>
      </c>
    </row>
    <row r="1367" spans="1:7" x14ac:dyDescent="0.3">
      <c r="A1367" s="4" t="s">
        <v>44</v>
      </c>
      <c r="B1367" s="4">
        <v>2008</v>
      </c>
      <c r="C1367" s="4">
        <v>99882.061458431097</v>
      </c>
      <c r="D1367" s="4">
        <v>142</v>
      </c>
      <c r="E1367" s="4">
        <v>703.39479900303593</v>
      </c>
      <c r="F1367" s="15">
        <f>VLOOKUP(B1367,Sheet1!$A$2:B480,2,FALSE)</f>
        <v>1.3043478260869565</v>
      </c>
      <c r="G1367" s="15">
        <f t="shared" si="21"/>
        <v>917.47147696048171</v>
      </c>
    </row>
    <row r="1368" spans="1:7" x14ac:dyDescent="0.3">
      <c r="A1368" s="4" t="s">
        <v>44</v>
      </c>
      <c r="B1368" s="4">
        <v>2009</v>
      </c>
      <c r="C1368" s="4">
        <v>10086.199557113099</v>
      </c>
      <c r="D1368" s="4">
        <v>29</v>
      </c>
      <c r="E1368" s="4">
        <v>347.79998472803788</v>
      </c>
      <c r="F1368" s="15">
        <f>VLOOKUP(B1368,Sheet1!$A$2:B903,2,FALSE)</f>
        <v>1.5217391304347827</v>
      </c>
      <c r="G1368" s="15">
        <f t="shared" si="21"/>
        <v>529.26084632527511</v>
      </c>
    </row>
    <row r="1369" spans="1:7" x14ac:dyDescent="0.3">
      <c r="A1369" s="4" t="s">
        <v>44</v>
      </c>
      <c r="B1369" s="4">
        <v>2010</v>
      </c>
      <c r="C1369" s="4">
        <v>5231.0669729050296</v>
      </c>
      <c r="D1369" s="4">
        <v>14</v>
      </c>
      <c r="E1369" s="4">
        <f>C1369/D1369</f>
        <v>373.64764092178785</v>
      </c>
      <c r="F1369" s="15">
        <f>VLOOKUP(B1369,Sheet1!$A$2:B1326,2,FALSE)</f>
        <v>1.3913043478260871</v>
      </c>
      <c r="G1369" s="15">
        <f t="shared" si="21"/>
        <v>519.85758736944399</v>
      </c>
    </row>
    <row r="1370" spans="1:7" x14ac:dyDescent="0.3">
      <c r="A1370" s="4" t="s">
        <v>44</v>
      </c>
      <c r="B1370" s="4">
        <v>2011</v>
      </c>
      <c r="C1370" s="4">
        <v>11451.567882028099</v>
      </c>
      <c r="D1370" s="4">
        <v>31</v>
      </c>
      <c r="E1370" s="4">
        <f>C1370/D1370</f>
        <v>369.40541554929354</v>
      </c>
      <c r="F1370" s="15">
        <f>VLOOKUP(B1370,Sheet1!$A$2:B1749,2,FALSE)</f>
        <v>0.69565217391304357</v>
      </c>
      <c r="G1370" s="15">
        <f t="shared" si="21"/>
        <v>256.97768038211728</v>
      </c>
    </row>
    <row r="1371" spans="1:7" x14ac:dyDescent="0.3">
      <c r="A1371" s="4" t="s">
        <v>44</v>
      </c>
      <c r="B1371" s="4">
        <v>2012</v>
      </c>
      <c r="C1371" s="4">
        <v>7183.3462789620799</v>
      </c>
      <c r="D1371" s="4">
        <v>21</v>
      </c>
      <c r="E1371" s="4">
        <v>342.06410852200378</v>
      </c>
      <c r="F1371" s="15">
        <f>VLOOKUP(B1371,Sheet1!$A$2:B2172,2,FALSE)</f>
        <v>0.43478260869565222</v>
      </c>
      <c r="G1371" s="15">
        <f t="shared" si="21"/>
        <v>148.72352544434949</v>
      </c>
    </row>
    <row r="1372" spans="1:7" x14ac:dyDescent="0.3">
      <c r="A1372" s="4" t="s">
        <v>44</v>
      </c>
      <c r="B1372" s="4">
        <v>2013</v>
      </c>
      <c r="C1372" s="4">
        <v>12712.971440642999</v>
      </c>
      <c r="D1372" s="4">
        <v>35</v>
      </c>
      <c r="E1372" s="4">
        <v>363.22775544694287</v>
      </c>
      <c r="F1372" s="15">
        <f>VLOOKUP(B1372,Sheet1!$A$2:B2595,2,FALSE)</f>
        <v>0.39130434782608697</v>
      </c>
      <c r="G1372" s="15">
        <f t="shared" si="21"/>
        <v>142.13259995749939</v>
      </c>
    </row>
    <row r="1373" spans="1:7" x14ac:dyDescent="0.3">
      <c r="A1373" s="4" t="s">
        <v>44</v>
      </c>
      <c r="B1373" s="4">
        <v>2014</v>
      </c>
      <c r="C1373" s="4">
        <v>56147.691729999999</v>
      </c>
      <c r="D1373" s="4">
        <v>138</v>
      </c>
      <c r="E1373" s="4">
        <v>406.86733140000001</v>
      </c>
      <c r="F1373" s="15">
        <f>VLOOKUP(B1373,Sheet1!$A$2:B3018,2,FALSE)</f>
        <v>0.2608695652173913</v>
      </c>
      <c r="G1373" s="15">
        <f t="shared" si="21"/>
        <v>106.13930384347826</v>
      </c>
    </row>
    <row r="1374" spans="1:7" x14ac:dyDescent="0.3">
      <c r="A1374" s="4" t="s">
        <v>44</v>
      </c>
      <c r="B1374" s="4">
        <v>2015</v>
      </c>
      <c r="C1374" s="4">
        <v>30037.643810000001</v>
      </c>
      <c r="D1374" s="4">
        <v>82</v>
      </c>
      <c r="E1374" s="4">
        <v>366.31272940000002</v>
      </c>
      <c r="F1374" s="15">
        <f>VLOOKUP(B1374,Sheet1!$A$2:B3441,2,FALSE)</f>
        <v>1.0434782608695652</v>
      </c>
      <c r="G1374" s="15">
        <f t="shared" si="21"/>
        <v>382.23936980869564</v>
      </c>
    </row>
    <row r="1375" spans="1:7" x14ac:dyDescent="0.3">
      <c r="A1375" s="4" t="s">
        <v>44</v>
      </c>
      <c r="B1375" s="4">
        <v>2016</v>
      </c>
      <c r="C1375" s="4">
        <v>20328.178514343501</v>
      </c>
      <c r="D1375" s="4">
        <v>53</v>
      </c>
      <c r="E1375" s="4">
        <v>383.55053800648113</v>
      </c>
      <c r="F1375" s="15">
        <f>VLOOKUP(B1375,Sheet1!$A$2:B3864,2,FALSE)</f>
        <v>0.86956521739130443</v>
      </c>
      <c r="G1375" s="15">
        <f t="shared" si="21"/>
        <v>333.52220696215755</v>
      </c>
    </row>
    <row r="1376" spans="1:7" x14ac:dyDescent="0.3">
      <c r="A1376" s="4" t="s">
        <v>44</v>
      </c>
      <c r="B1376" s="4">
        <v>2017</v>
      </c>
      <c r="C1376" s="4">
        <v>20675.293469218701</v>
      </c>
      <c r="D1376" s="4">
        <v>47</v>
      </c>
      <c r="E1376" s="4">
        <v>439.8998610472064</v>
      </c>
      <c r="F1376" s="15">
        <f>VLOOKUP(B1376,Sheet1!$A$2:B4287,2,FALSE)</f>
        <v>1</v>
      </c>
      <c r="G1376" s="15">
        <f t="shared" si="21"/>
        <v>439.8998610472064</v>
      </c>
    </row>
    <row r="1377" spans="1:7" x14ac:dyDescent="0.3">
      <c r="A1377" s="4" t="s">
        <v>79</v>
      </c>
      <c r="B1377" s="4">
        <v>2007</v>
      </c>
      <c r="C1377" s="4">
        <v>40</v>
      </c>
      <c r="D1377" s="4">
        <v>28065.794239999999</v>
      </c>
      <c r="E1377" s="4">
        <v>701.644856</v>
      </c>
      <c r="F1377" s="15">
        <f>VLOOKUP(B1377,Sheet1!$A$2:B93,2,FALSE)</f>
        <v>1.0434782608695652</v>
      </c>
      <c r="G1377" s="15">
        <f t="shared" si="21"/>
        <v>732.15115408695647</v>
      </c>
    </row>
    <row r="1378" spans="1:7" x14ac:dyDescent="0.3">
      <c r="A1378" s="4" t="s">
        <v>79</v>
      </c>
      <c r="B1378" s="4">
        <v>2008</v>
      </c>
      <c r="C1378" s="4">
        <v>5596.15853785526</v>
      </c>
      <c r="D1378" s="4">
        <v>18</v>
      </c>
      <c r="E1378" s="4">
        <v>310.89769654751444</v>
      </c>
      <c r="F1378" s="15">
        <f>VLOOKUP(B1378,Sheet1!$A$2:B516,2,FALSE)</f>
        <v>1.3043478260869565</v>
      </c>
      <c r="G1378" s="15">
        <f t="shared" si="21"/>
        <v>405.51873462719277</v>
      </c>
    </row>
    <row r="1379" spans="1:7" x14ac:dyDescent="0.3">
      <c r="A1379" s="4" t="s">
        <v>79</v>
      </c>
      <c r="B1379" s="4">
        <v>2009</v>
      </c>
      <c r="C1379" s="4">
        <v>778870.48227094696</v>
      </c>
      <c r="D1379" s="4">
        <v>619</v>
      </c>
      <c r="E1379" s="4">
        <v>1258.2721846057302</v>
      </c>
      <c r="F1379" s="15">
        <f>VLOOKUP(B1379,Sheet1!$A$2:B939,2,FALSE)</f>
        <v>1.5217391304347827</v>
      </c>
      <c r="G1379" s="15">
        <f t="shared" si="21"/>
        <v>1914.7620200521983</v>
      </c>
    </row>
    <row r="1380" spans="1:7" x14ac:dyDescent="0.3">
      <c r="A1380" s="4" t="s">
        <v>79</v>
      </c>
      <c r="B1380" s="4">
        <v>2010</v>
      </c>
      <c r="C1380" s="4">
        <v>168150.58404752699</v>
      </c>
      <c r="D1380" s="4">
        <v>133</v>
      </c>
      <c r="E1380" s="4">
        <f>C1380/D1380</f>
        <v>1264.2901056205037</v>
      </c>
      <c r="F1380" s="15">
        <f>VLOOKUP(B1380,Sheet1!$A$2:B1362,2,FALSE)</f>
        <v>1.3913043478260871</v>
      </c>
      <c r="G1380" s="15">
        <f t="shared" si="21"/>
        <v>1759.0123208633097</v>
      </c>
    </row>
    <row r="1381" spans="1:7" x14ac:dyDescent="0.3">
      <c r="A1381" s="4" t="s">
        <v>79</v>
      </c>
      <c r="B1381" s="4">
        <v>2011</v>
      </c>
      <c r="C1381" s="4">
        <v>163803.647662009</v>
      </c>
      <c r="D1381" s="4">
        <v>124</v>
      </c>
      <c r="E1381" s="4">
        <f>C1381/D1381</f>
        <v>1320.9971585645887</v>
      </c>
      <c r="F1381" s="15">
        <f>VLOOKUP(B1381,Sheet1!$A$2:B1785,2,FALSE)</f>
        <v>0.69565217391304357</v>
      </c>
      <c r="G1381" s="15">
        <f t="shared" si="21"/>
        <v>918.95454508840965</v>
      </c>
    </row>
    <row r="1382" spans="1:7" x14ac:dyDescent="0.3">
      <c r="A1382" s="4" t="s">
        <v>79</v>
      </c>
      <c r="B1382" s="4">
        <v>2012</v>
      </c>
      <c r="C1382" s="4">
        <v>161330.66727886</v>
      </c>
      <c r="D1382" s="4">
        <v>132</v>
      </c>
      <c r="E1382" s="4">
        <v>1222.2020248398485</v>
      </c>
      <c r="F1382" s="15">
        <f>VLOOKUP(B1382,Sheet1!$A$2:B2208,2,FALSE)</f>
        <v>0.43478260869565222</v>
      </c>
      <c r="G1382" s="15">
        <f t="shared" si="21"/>
        <v>531.39218471297761</v>
      </c>
    </row>
    <row r="1383" spans="1:7" x14ac:dyDescent="0.3">
      <c r="A1383" s="4" t="s">
        <v>79</v>
      </c>
      <c r="B1383" s="4">
        <v>2013</v>
      </c>
      <c r="C1383" s="4">
        <v>317434.45916239702</v>
      </c>
      <c r="D1383" s="4">
        <v>255</v>
      </c>
      <c r="E1383" s="4">
        <v>1244.8410163231256</v>
      </c>
      <c r="F1383" s="15">
        <f>VLOOKUP(B1383,Sheet1!$A$2:B2631,2,FALSE)</f>
        <v>0.39130434782608697</v>
      </c>
      <c r="G1383" s="15">
        <f t="shared" si="21"/>
        <v>487.11170203948393</v>
      </c>
    </row>
    <row r="1384" spans="1:7" x14ac:dyDescent="0.3">
      <c r="A1384" s="4" t="s">
        <v>79</v>
      </c>
      <c r="B1384" s="4">
        <v>2014</v>
      </c>
      <c r="C1384" s="4">
        <v>18081.903040000001</v>
      </c>
      <c r="D1384" s="4">
        <v>27</v>
      </c>
      <c r="E1384" s="4">
        <v>669.70011269999998</v>
      </c>
      <c r="F1384" s="15">
        <f>VLOOKUP(B1384,Sheet1!$A$2:B3054,2,FALSE)</f>
        <v>0.2608695652173913</v>
      </c>
      <c r="G1384" s="15">
        <f t="shared" si="21"/>
        <v>174.70437722608693</v>
      </c>
    </row>
    <row r="1385" spans="1:7" x14ac:dyDescent="0.3">
      <c r="A1385" s="4" t="s">
        <v>79</v>
      </c>
      <c r="B1385" s="4">
        <v>2015</v>
      </c>
      <c r="C1385" s="4">
        <v>503366.60840000003</v>
      </c>
      <c r="D1385" s="4">
        <v>367</v>
      </c>
      <c r="E1385" s="4">
        <v>1371.57114</v>
      </c>
      <c r="F1385" s="15">
        <f>VLOOKUP(B1385,Sheet1!$A$2:B3477,2,FALSE)</f>
        <v>1.0434782608695652</v>
      </c>
      <c r="G1385" s="15">
        <f t="shared" si="21"/>
        <v>1431.204667826087</v>
      </c>
    </row>
    <row r="1386" spans="1:7" x14ac:dyDescent="0.3">
      <c r="A1386" s="4" t="s">
        <v>79</v>
      </c>
      <c r="B1386" s="4">
        <v>2016</v>
      </c>
      <c r="C1386" s="4">
        <v>500589.86565984198</v>
      </c>
      <c r="D1386" s="4">
        <v>332</v>
      </c>
      <c r="E1386" s="4">
        <v>1507.8008001802468</v>
      </c>
      <c r="F1386" s="15">
        <f>VLOOKUP(B1386,Sheet1!$A$2:B3900,2,FALSE)</f>
        <v>0.86956521739130443</v>
      </c>
      <c r="G1386" s="15">
        <f t="shared" si="21"/>
        <v>1311.1311305915192</v>
      </c>
    </row>
    <row r="1387" spans="1:7" x14ac:dyDescent="0.3">
      <c r="A1387" s="4" t="s">
        <v>79</v>
      </c>
      <c r="B1387" s="4">
        <v>2017</v>
      </c>
      <c r="C1387" s="4">
        <v>560280.60315756605</v>
      </c>
      <c r="D1387" s="4">
        <v>334</v>
      </c>
      <c r="E1387" s="4">
        <v>1677.486835801096</v>
      </c>
      <c r="F1387" s="15">
        <f>VLOOKUP(B1387,Sheet1!$A$2:B4323,2,FALSE)</f>
        <v>1</v>
      </c>
      <c r="G1387" s="15">
        <f t="shared" si="21"/>
        <v>1677.486835801096</v>
      </c>
    </row>
    <row r="1388" spans="1:7" x14ac:dyDescent="0.3">
      <c r="A1388" s="4" t="s">
        <v>80</v>
      </c>
      <c r="B1388" s="4">
        <v>2007</v>
      </c>
      <c r="C1388" s="4">
        <v>20</v>
      </c>
      <c r="D1388" s="4">
        <v>18694.070080000001</v>
      </c>
      <c r="E1388" s="4">
        <v>934.70350399999995</v>
      </c>
      <c r="F1388" s="15">
        <f>VLOOKUP(B1388,Sheet1!$A$2:B94,2,FALSE)</f>
        <v>1.0434782608695652</v>
      </c>
      <c r="G1388" s="15">
        <f t="shared" si="21"/>
        <v>975.34278678260864</v>
      </c>
    </row>
    <row r="1389" spans="1:7" x14ac:dyDescent="0.3">
      <c r="A1389" s="4" t="s">
        <v>80</v>
      </c>
      <c r="B1389" s="4">
        <v>2008</v>
      </c>
      <c r="C1389" s="4">
        <v>5608.0467854209801</v>
      </c>
      <c r="D1389" s="4">
        <v>20</v>
      </c>
      <c r="E1389" s="4">
        <v>280.40233927104902</v>
      </c>
      <c r="F1389" s="15">
        <f>VLOOKUP(B1389,Sheet1!$A$2:B517,2,FALSE)</f>
        <v>1.3043478260869565</v>
      </c>
      <c r="G1389" s="15">
        <f t="shared" si="21"/>
        <v>365.74218165789</v>
      </c>
    </row>
    <row r="1390" spans="1:7" x14ac:dyDescent="0.3">
      <c r="A1390" s="4" t="s">
        <v>80</v>
      </c>
      <c r="B1390" s="4">
        <v>2009</v>
      </c>
      <c r="C1390" s="4">
        <v>20645.0097641381</v>
      </c>
      <c r="D1390" s="4">
        <v>22</v>
      </c>
      <c r="E1390" s="4">
        <v>938.40953473355</v>
      </c>
      <c r="F1390" s="15">
        <f>VLOOKUP(B1390,Sheet1!$A$2:B940,2,FALSE)</f>
        <v>1.5217391304347827</v>
      </c>
      <c r="G1390" s="15">
        <f t="shared" si="21"/>
        <v>1428.0145093771414</v>
      </c>
    </row>
    <row r="1391" spans="1:7" x14ac:dyDescent="0.3">
      <c r="A1391" s="4" t="s">
        <v>80</v>
      </c>
      <c r="B1391" s="4">
        <v>2010</v>
      </c>
      <c r="C1391" s="4">
        <v>24049.5026126421</v>
      </c>
      <c r="D1391" s="4">
        <v>24</v>
      </c>
      <c r="E1391" s="4">
        <f>C1391/D1391</f>
        <v>1002.0626088600875</v>
      </c>
      <c r="F1391" s="15">
        <f>VLOOKUP(B1391,Sheet1!$A$2:B1363,2,FALSE)</f>
        <v>1.3913043478260871</v>
      </c>
      <c r="G1391" s="15">
        <f t="shared" si="21"/>
        <v>1394.1740645009916</v>
      </c>
    </row>
    <row r="1392" spans="1:7" x14ac:dyDescent="0.3">
      <c r="A1392" s="4" t="s">
        <v>80</v>
      </c>
      <c r="B1392" s="4">
        <v>2011</v>
      </c>
      <c r="C1392" s="4">
        <v>9301.9319846919207</v>
      </c>
      <c r="D1392" s="4">
        <v>9</v>
      </c>
      <c r="E1392" s="4">
        <f>C1392/D1392</f>
        <v>1033.5479982991023</v>
      </c>
      <c r="F1392" s="15">
        <f>VLOOKUP(B1392,Sheet1!$A$2:B1786,2,FALSE)</f>
        <v>0.69565217391304357</v>
      </c>
      <c r="G1392" s="15">
        <f t="shared" si="21"/>
        <v>718.98991186024523</v>
      </c>
    </row>
    <row r="1393" spans="1:7" x14ac:dyDescent="0.3">
      <c r="A1393" s="4" t="s">
        <v>80</v>
      </c>
      <c r="B1393" s="4">
        <v>2012</v>
      </c>
      <c r="C1393" s="4">
        <v>10956.922630754299</v>
      </c>
      <c r="D1393" s="4">
        <v>11</v>
      </c>
      <c r="E1393" s="4">
        <v>996.08387552311808</v>
      </c>
      <c r="F1393" s="15">
        <f>VLOOKUP(B1393,Sheet1!$A$2:B2209,2,FALSE)</f>
        <v>0.43478260869565222</v>
      </c>
      <c r="G1393" s="15">
        <f t="shared" si="21"/>
        <v>433.07994587961662</v>
      </c>
    </row>
    <row r="1394" spans="1:7" x14ac:dyDescent="0.3">
      <c r="A1394" s="4" t="s">
        <v>80</v>
      </c>
      <c r="B1394" s="4">
        <v>2013</v>
      </c>
      <c r="C1394" s="4">
        <v>15968.7802307536</v>
      </c>
      <c r="D1394" s="4">
        <v>15</v>
      </c>
      <c r="E1394" s="4">
        <v>1064.5853487169068</v>
      </c>
      <c r="F1394" s="15">
        <f>VLOOKUP(B1394,Sheet1!$A$2:B2632,2,FALSE)</f>
        <v>0.39130434782608697</v>
      </c>
      <c r="G1394" s="15">
        <f t="shared" si="21"/>
        <v>416.57687558487657</v>
      </c>
    </row>
    <row r="1395" spans="1:7" x14ac:dyDescent="0.3">
      <c r="A1395" s="4" t="s">
        <v>80</v>
      </c>
      <c r="B1395" s="4">
        <v>2014</v>
      </c>
      <c r="C1395" s="4">
        <v>34151.817009999999</v>
      </c>
      <c r="D1395" s="4">
        <v>67</v>
      </c>
      <c r="E1395" s="4">
        <v>509.728612</v>
      </c>
      <c r="F1395" s="15">
        <f>VLOOKUP(B1395,Sheet1!$A$2:B3055,2,FALSE)</f>
        <v>0.2608695652173913</v>
      </c>
      <c r="G1395" s="15">
        <f t="shared" si="21"/>
        <v>132.97268139130435</v>
      </c>
    </row>
    <row r="1396" spans="1:7" x14ac:dyDescent="0.3">
      <c r="A1396" s="4" t="s">
        <v>80</v>
      </c>
      <c r="B1396" s="4">
        <v>2015</v>
      </c>
      <c r="C1396" s="4">
        <v>18186.999800000001</v>
      </c>
      <c r="D1396" s="4">
        <v>17</v>
      </c>
      <c r="E1396" s="4">
        <v>1069.8235179999999</v>
      </c>
      <c r="F1396" s="15">
        <f>VLOOKUP(B1396,Sheet1!$A$2:B3478,2,FALSE)</f>
        <v>1.0434782608695652</v>
      </c>
      <c r="G1396" s="15">
        <f t="shared" si="21"/>
        <v>1116.3375839999999</v>
      </c>
    </row>
    <row r="1397" spans="1:7" x14ac:dyDescent="0.3">
      <c r="A1397" s="4" t="s">
        <v>80</v>
      </c>
      <c r="B1397" s="4">
        <v>2016</v>
      </c>
      <c r="C1397" s="4">
        <v>31455.8738820789</v>
      </c>
      <c r="D1397" s="4">
        <v>26</v>
      </c>
      <c r="E1397" s="4">
        <v>1209.8413031568807</v>
      </c>
      <c r="F1397" s="15">
        <f>VLOOKUP(B1397,Sheet1!$A$2:B3901,2,FALSE)</f>
        <v>0.86956521739130443</v>
      </c>
      <c r="G1397" s="15">
        <f t="shared" si="21"/>
        <v>1052.0359157885921</v>
      </c>
    </row>
    <row r="1398" spans="1:7" x14ac:dyDescent="0.3">
      <c r="A1398" s="4" t="s">
        <v>80</v>
      </c>
      <c r="B1398" s="4">
        <v>2017</v>
      </c>
      <c r="C1398" s="4">
        <v>24064.175885827299</v>
      </c>
      <c r="D1398" s="4">
        <v>16</v>
      </c>
      <c r="E1398" s="4">
        <v>1504.0109928642062</v>
      </c>
      <c r="F1398" s="15">
        <f>VLOOKUP(B1398,Sheet1!$A$2:B4324,2,FALSE)</f>
        <v>1</v>
      </c>
      <c r="G1398" s="15">
        <f t="shared" si="21"/>
        <v>1504.0109928642062</v>
      </c>
    </row>
    <row r="1399" spans="1:7" x14ac:dyDescent="0.3">
      <c r="A1399" s="4" t="s">
        <v>81</v>
      </c>
      <c r="B1399" s="4">
        <v>2007</v>
      </c>
      <c r="C1399" s="4">
        <v>89</v>
      </c>
      <c r="D1399" s="4">
        <v>81014.174230000004</v>
      </c>
      <c r="E1399" s="4">
        <v>910.27162050000004</v>
      </c>
      <c r="F1399" s="15">
        <f>VLOOKUP(B1399,Sheet1!$A$2:B95,2,FALSE)</f>
        <v>1.0434782608695652</v>
      </c>
      <c r="G1399" s="15">
        <f t="shared" si="21"/>
        <v>949.84864747826089</v>
      </c>
    </row>
    <row r="1400" spans="1:7" x14ac:dyDescent="0.3">
      <c r="A1400" s="4" t="s">
        <v>81</v>
      </c>
      <c r="B1400" s="4">
        <v>2008</v>
      </c>
      <c r="C1400" s="4">
        <v>18291.518804654501</v>
      </c>
      <c r="D1400" s="4">
        <v>39</v>
      </c>
      <c r="E1400" s="4">
        <v>469.01330268344873</v>
      </c>
      <c r="F1400" s="15">
        <f>VLOOKUP(B1400,Sheet1!$A$2:B518,2,FALSE)</f>
        <v>1.3043478260869565</v>
      </c>
      <c r="G1400" s="15">
        <f t="shared" si="21"/>
        <v>611.75648176102004</v>
      </c>
    </row>
    <row r="1401" spans="1:7" x14ac:dyDescent="0.3">
      <c r="A1401" s="4" t="s">
        <v>81</v>
      </c>
      <c r="B1401" s="4">
        <v>2009</v>
      </c>
      <c r="C1401" s="4">
        <v>355495.19807932898</v>
      </c>
      <c r="D1401" s="4">
        <v>378</v>
      </c>
      <c r="E1401" s="4">
        <v>940.46348698235181</v>
      </c>
      <c r="F1401" s="15">
        <f>VLOOKUP(B1401,Sheet1!$A$2:B941,2,FALSE)</f>
        <v>1.5217391304347827</v>
      </c>
      <c r="G1401" s="15">
        <f t="shared" si="21"/>
        <v>1431.1400888861876</v>
      </c>
    </row>
    <row r="1402" spans="1:7" x14ac:dyDescent="0.3">
      <c r="A1402" s="4" t="s">
        <v>81</v>
      </c>
      <c r="B1402" s="4">
        <v>2010</v>
      </c>
      <c r="C1402" s="4">
        <v>226243.66596634799</v>
      </c>
      <c r="D1402" s="4">
        <v>220</v>
      </c>
      <c r="E1402" s="4">
        <f>C1402/D1402</f>
        <v>1028.3802998470364</v>
      </c>
      <c r="F1402" s="15">
        <f>VLOOKUP(B1402,Sheet1!$A$2:B1364,2,FALSE)</f>
        <v>1.3913043478260871</v>
      </c>
      <c r="G1402" s="15">
        <f t="shared" si="21"/>
        <v>1430.7899823958769</v>
      </c>
    </row>
    <row r="1403" spans="1:7" x14ac:dyDescent="0.3">
      <c r="A1403" s="4" t="s">
        <v>81</v>
      </c>
      <c r="B1403" s="4">
        <v>2011</v>
      </c>
      <c r="C1403" s="4">
        <v>151548.50621635301</v>
      </c>
      <c r="D1403" s="4">
        <v>145</v>
      </c>
      <c r="E1403" s="4">
        <f>C1403/D1403</f>
        <v>1045.1621118369173</v>
      </c>
      <c r="F1403" s="15">
        <f>VLOOKUP(B1403,Sheet1!$A$2:B1787,2,FALSE)</f>
        <v>0.69565217391304357</v>
      </c>
      <c r="G1403" s="15">
        <f t="shared" si="21"/>
        <v>727.06929519089908</v>
      </c>
    </row>
    <row r="1404" spans="1:7" x14ac:dyDescent="0.3">
      <c r="A1404" s="4" t="s">
        <v>81</v>
      </c>
      <c r="B1404" s="4">
        <v>2012</v>
      </c>
      <c r="C1404" s="4">
        <v>97524.384720561997</v>
      </c>
      <c r="D1404" s="4">
        <v>105</v>
      </c>
      <c r="E1404" s="4">
        <v>928.8036640053524</v>
      </c>
      <c r="F1404" s="15">
        <f>VLOOKUP(B1404,Sheet1!$A$2:B2210,2,FALSE)</f>
        <v>0.43478260869565222</v>
      </c>
      <c r="G1404" s="15">
        <f t="shared" si="21"/>
        <v>403.82768000232716</v>
      </c>
    </row>
    <row r="1405" spans="1:7" x14ac:dyDescent="0.3">
      <c r="A1405" s="4" t="s">
        <v>81</v>
      </c>
      <c r="B1405" s="4">
        <v>2013</v>
      </c>
      <c r="C1405" s="4">
        <v>181780.60369568301</v>
      </c>
      <c r="D1405" s="4">
        <v>196</v>
      </c>
      <c r="E1405" s="4">
        <v>927.45205967185211</v>
      </c>
      <c r="F1405" s="15">
        <f>VLOOKUP(B1405,Sheet1!$A$2:B2633,2,FALSE)</f>
        <v>0.39130434782608697</v>
      </c>
      <c r="G1405" s="15">
        <f t="shared" si="21"/>
        <v>362.91602334985521</v>
      </c>
    </row>
    <row r="1406" spans="1:7" x14ac:dyDescent="0.3">
      <c r="A1406" s="4" t="s">
        <v>81</v>
      </c>
      <c r="B1406" s="4">
        <v>2014</v>
      </c>
      <c r="C1406" s="4">
        <v>86308.04363</v>
      </c>
      <c r="D1406" s="4">
        <v>92</v>
      </c>
      <c r="E1406" s="4">
        <v>938.13090899999997</v>
      </c>
      <c r="F1406" s="15">
        <f>VLOOKUP(B1406,Sheet1!$A$2:B3056,2,FALSE)</f>
        <v>0.2608695652173913</v>
      </c>
      <c r="G1406" s="15">
        <f t="shared" si="21"/>
        <v>244.72980234782608</v>
      </c>
    </row>
    <row r="1407" spans="1:7" x14ac:dyDescent="0.3">
      <c r="A1407" s="4" t="s">
        <v>81</v>
      </c>
      <c r="B1407" s="4">
        <v>2015</v>
      </c>
      <c r="C1407" s="4">
        <v>301247.6594</v>
      </c>
      <c r="D1407" s="4">
        <v>264</v>
      </c>
      <c r="E1407" s="4">
        <v>1141.0896190000001</v>
      </c>
      <c r="F1407" s="15">
        <f>VLOOKUP(B1407,Sheet1!$A$2:B3479,2,FALSE)</f>
        <v>1.0434782608695652</v>
      </c>
      <c r="G1407" s="15">
        <f t="shared" si="21"/>
        <v>1190.7022111304348</v>
      </c>
    </row>
    <row r="1408" spans="1:7" x14ac:dyDescent="0.3">
      <c r="A1408" s="4" t="s">
        <v>81</v>
      </c>
      <c r="B1408" s="4">
        <v>2016</v>
      </c>
      <c r="C1408" s="4">
        <v>262254.25636900403</v>
      </c>
      <c r="D1408" s="4">
        <v>204</v>
      </c>
      <c r="E1408" s="4">
        <v>1285.5600802402157</v>
      </c>
      <c r="F1408" s="15">
        <f>VLOOKUP(B1408,Sheet1!$A$2:B3902,2,FALSE)</f>
        <v>0.86956521739130443</v>
      </c>
      <c r="G1408" s="15">
        <f t="shared" si="21"/>
        <v>1117.878330643666</v>
      </c>
    </row>
    <row r="1409" spans="1:7" x14ac:dyDescent="0.3">
      <c r="A1409" s="4" t="s">
        <v>81</v>
      </c>
      <c r="B1409" s="4">
        <v>2017</v>
      </c>
      <c r="C1409" s="4">
        <v>341497.34609029698</v>
      </c>
      <c r="D1409" s="4">
        <v>219</v>
      </c>
      <c r="E1409" s="4">
        <v>1559.3486122844611</v>
      </c>
      <c r="F1409" s="15">
        <f>VLOOKUP(B1409,Sheet1!$A$2:B4325,2,FALSE)</f>
        <v>1</v>
      </c>
      <c r="G1409" s="15">
        <f t="shared" si="21"/>
        <v>1559.3486122844611</v>
      </c>
    </row>
    <row r="1410" spans="1:7" x14ac:dyDescent="0.3">
      <c r="A1410" s="4" t="s">
        <v>55</v>
      </c>
      <c r="B1410" s="4">
        <v>2007</v>
      </c>
      <c r="C1410" s="4">
        <v>87</v>
      </c>
      <c r="D1410" s="4">
        <v>57087.512549999999</v>
      </c>
      <c r="E1410" s="4">
        <v>656.17830509999999</v>
      </c>
      <c r="F1410" s="15">
        <f>VLOOKUP(B1410,Sheet1!$A$2:B68,2,FALSE)</f>
        <v>1.0434782608695652</v>
      </c>
      <c r="G1410" s="15">
        <f t="shared" ref="G1410:G1473" si="22">F1410*E1410</f>
        <v>684.70779662608697</v>
      </c>
    </row>
    <row r="1411" spans="1:7" x14ac:dyDescent="0.3">
      <c r="A1411" s="4" t="s">
        <v>55</v>
      </c>
      <c r="B1411" s="4">
        <v>2008</v>
      </c>
      <c r="C1411" s="4">
        <v>43886.551438429</v>
      </c>
      <c r="D1411" s="4">
        <v>120</v>
      </c>
      <c r="E1411" s="4">
        <v>365.72126198690836</v>
      </c>
      <c r="F1411" s="15">
        <f>VLOOKUP(B1411,Sheet1!$A$2:B491,2,FALSE)</f>
        <v>1.3043478260869565</v>
      </c>
      <c r="G1411" s="15">
        <f t="shared" si="22"/>
        <v>477.02773302640219</v>
      </c>
    </row>
    <row r="1412" spans="1:7" x14ac:dyDescent="0.3">
      <c r="A1412" s="4" t="s">
        <v>55</v>
      </c>
      <c r="B1412" s="4">
        <v>2009</v>
      </c>
      <c r="C1412" s="4">
        <v>37245.8850010612</v>
      </c>
      <c r="D1412" s="4">
        <v>61</v>
      </c>
      <c r="E1412" s="4">
        <v>610.58827870592131</v>
      </c>
      <c r="F1412" s="15">
        <f>VLOOKUP(B1412,Sheet1!$A$2:B914,2,FALSE)</f>
        <v>1.5217391304347827</v>
      </c>
      <c r="G1412" s="15">
        <f t="shared" si="22"/>
        <v>929.15607629161946</v>
      </c>
    </row>
    <row r="1413" spans="1:7" x14ac:dyDescent="0.3">
      <c r="A1413" s="4" t="s">
        <v>55</v>
      </c>
      <c r="B1413" s="4">
        <v>2010</v>
      </c>
      <c r="C1413" s="4">
        <v>10957.303240826001</v>
      </c>
      <c r="D1413" s="4">
        <v>18</v>
      </c>
      <c r="E1413" s="4">
        <f>C1413/D1413</f>
        <v>608.73906893477783</v>
      </c>
      <c r="F1413" s="15">
        <f>VLOOKUP(B1413,Sheet1!$A$2:B1337,2,FALSE)</f>
        <v>1.3913043478260871</v>
      </c>
      <c r="G1413" s="15">
        <f t="shared" si="22"/>
        <v>846.94131330056052</v>
      </c>
    </row>
    <row r="1414" spans="1:7" x14ac:dyDescent="0.3">
      <c r="A1414" s="4" t="s">
        <v>55</v>
      </c>
      <c r="B1414" s="4">
        <v>2011</v>
      </c>
      <c r="C1414" s="4">
        <v>19887.093642894299</v>
      </c>
      <c r="D1414" s="4">
        <v>29</v>
      </c>
      <c r="E1414" s="4">
        <f>C1414/D1414</f>
        <v>685.76184975497586</v>
      </c>
      <c r="F1414" s="15">
        <f>VLOOKUP(B1414,Sheet1!$A$2:B1760,2,FALSE)</f>
        <v>0.69565217391304357</v>
      </c>
      <c r="G1414" s="15">
        <f t="shared" si="22"/>
        <v>477.05172156867894</v>
      </c>
    </row>
    <row r="1415" spans="1:7" x14ac:dyDescent="0.3">
      <c r="A1415" s="4" t="s">
        <v>55</v>
      </c>
      <c r="B1415" s="4">
        <v>2012</v>
      </c>
      <c r="C1415" s="4">
        <v>14910.6663240419</v>
      </c>
      <c r="D1415" s="4">
        <v>23</v>
      </c>
      <c r="E1415" s="4">
        <v>648.28984017573475</v>
      </c>
      <c r="F1415" s="15">
        <f>VLOOKUP(B1415,Sheet1!$A$2:B2183,2,FALSE)</f>
        <v>0.43478260869565222</v>
      </c>
      <c r="G1415" s="15">
        <f t="shared" si="22"/>
        <v>281.86514790249339</v>
      </c>
    </row>
    <row r="1416" spans="1:7" x14ac:dyDescent="0.3">
      <c r="A1416" s="4" t="s">
        <v>55</v>
      </c>
      <c r="B1416" s="4">
        <v>2013</v>
      </c>
      <c r="C1416" s="4">
        <v>25687.4286543378</v>
      </c>
      <c r="D1416" s="4">
        <v>38</v>
      </c>
      <c r="E1416" s="4">
        <v>675.98496458783688</v>
      </c>
      <c r="F1416" s="15">
        <f>VLOOKUP(B1416,Sheet1!$A$2:B2606,2,FALSE)</f>
        <v>0.39130434782608697</v>
      </c>
      <c r="G1416" s="15">
        <f t="shared" si="22"/>
        <v>264.51585570828399</v>
      </c>
    </row>
    <row r="1417" spans="1:7" x14ac:dyDescent="0.3">
      <c r="A1417" s="4" t="s">
        <v>55</v>
      </c>
      <c r="B1417" s="4">
        <v>2014</v>
      </c>
      <c r="C1417" s="4">
        <v>165686.671</v>
      </c>
      <c r="D1417" s="4">
        <v>162</v>
      </c>
      <c r="E1417" s="4">
        <v>1022.7572290000001</v>
      </c>
      <c r="F1417" s="15">
        <f>VLOOKUP(B1417,Sheet1!$A$2:B3029,2,FALSE)</f>
        <v>0.2608695652173913</v>
      </c>
      <c r="G1417" s="15">
        <f t="shared" si="22"/>
        <v>266.80623365217394</v>
      </c>
    </row>
    <row r="1418" spans="1:7" x14ac:dyDescent="0.3">
      <c r="A1418" s="4" t="s">
        <v>55</v>
      </c>
      <c r="B1418" s="4">
        <v>2015</v>
      </c>
      <c r="C1418" s="4">
        <v>40707.322460000003</v>
      </c>
      <c r="D1418" s="4">
        <v>54</v>
      </c>
      <c r="E1418" s="4">
        <v>753.8393049</v>
      </c>
      <c r="F1418" s="15">
        <f>VLOOKUP(B1418,Sheet1!$A$2:B3452,2,FALSE)</f>
        <v>1.0434782608695652</v>
      </c>
      <c r="G1418" s="15">
        <f t="shared" si="22"/>
        <v>786.61492685217388</v>
      </c>
    </row>
    <row r="1419" spans="1:7" x14ac:dyDescent="0.3">
      <c r="A1419" s="4" t="s">
        <v>55</v>
      </c>
      <c r="B1419" s="4">
        <v>2016</v>
      </c>
      <c r="C1419" s="4">
        <v>37116.069645785203</v>
      </c>
      <c r="D1419" s="4">
        <v>48</v>
      </c>
      <c r="E1419" s="4">
        <v>773.25145095385835</v>
      </c>
      <c r="F1419" s="15">
        <f>VLOOKUP(B1419,Sheet1!$A$2:B3875,2,FALSE)</f>
        <v>0.86956521739130443</v>
      </c>
      <c r="G1419" s="15">
        <f t="shared" si="22"/>
        <v>672.39256604683339</v>
      </c>
    </row>
    <row r="1420" spans="1:7" x14ac:dyDescent="0.3">
      <c r="A1420" s="4" t="s">
        <v>55</v>
      </c>
      <c r="B1420" s="4">
        <v>2017</v>
      </c>
      <c r="C1420" s="4">
        <v>53793.3603853268</v>
      </c>
      <c r="D1420" s="4">
        <v>63</v>
      </c>
      <c r="E1420" s="4">
        <v>853.86286325915557</v>
      </c>
      <c r="F1420" s="15">
        <f>VLOOKUP(B1420,Sheet1!$A$2:B4298,2,FALSE)</f>
        <v>1</v>
      </c>
      <c r="G1420" s="15">
        <f t="shared" si="22"/>
        <v>853.86286325915557</v>
      </c>
    </row>
    <row r="1421" spans="1:7" x14ac:dyDescent="0.3">
      <c r="A1421" s="4" t="s">
        <v>82</v>
      </c>
      <c r="B1421" s="4">
        <v>2007</v>
      </c>
      <c r="C1421" s="4">
        <v>158</v>
      </c>
      <c r="D1421" s="4">
        <v>163528.5563</v>
      </c>
      <c r="E1421" s="4">
        <v>1034.9908620000001</v>
      </c>
      <c r="F1421" s="15">
        <f>VLOOKUP(B1421,Sheet1!$A$2:B96,2,FALSE)</f>
        <v>1.0434782608695652</v>
      </c>
      <c r="G1421" s="15">
        <f t="shared" si="22"/>
        <v>1079.9904646956522</v>
      </c>
    </row>
    <row r="1422" spans="1:7" x14ac:dyDescent="0.3">
      <c r="A1422" s="4" t="s">
        <v>82</v>
      </c>
      <c r="B1422" s="4">
        <v>2008</v>
      </c>
      <c r="C1422" s="4">
        <v>240922.97526421599</v>
      </c>
      <c r="D1422" s="4">
        <v>495</v>
      </c>
      <c r="E1422" s="4">
        <v>486.71308134185045</v>
      </c>
      <c r="F1422" s="15">
        <f>VLOOKUP(B1422,Sheet1!$A$2:B519,2,FALSE)</f>
        <v>1.3043478260869565</v>
      </c>
      <c r="G1422" s="15">
        <f t="shared" si="22"/>
        <v>634.84314957632671</v>
      </c>
    </row>
    <row r="1423" spans="1:7" x14ac:dyDescent="0.3">
      <c r="A1423" s="4" t="s">
        <v>82</v>
      </c>
      <c r="B1423" s="4">
        <v>2009</v>
      </c>
      <c r="C1423" s="4">
        <v>783386.48958798999</v>
      </c>
      <c r="D1423" s="4">
        <v>726</v>
      </c>
      <c r="E1423" s="4">
        <v>1079.0447514986088</v>
      </c>
      <c r="F1423" s="15">
        <f>VLOOKUP(B1423,Sheet1!$A$2:B942,2,FALSE)</f>
        <v>1.5217391304347827</v>
      </c>
      <c r="G1423" s="15">
        <f t="shared" si="22"/>
        <v>1642.0246218457091</v>
      </c>
    </row>
    <row r="1424" spans="1:7" x14ac:dyDescent="0.3">
      <c r="A1424" s="4" t="s">
        <v>82</v>
      </c>
      <c r="B1424" s="4">
        <v>2010</v>
      </c>
      <c r="C1424" s="4">
        <v>586278.36609648599</v>
      </c>
      <c r="D1424" s="4">
        <v>467</v>
      </c>
      <c r="E1424" s="4">
        <f>C1424/D1424</f>
        <v>1255.4140601637816</v>
      </c>
      <c r="F1424" s="15">
        <f>VLOOKUP(B1424,Sheet1!$A$2:B1365,2,FALSE)</f>
        <v>1.3913043478260871</v>
      </c>
      <c r="G1424" s="15">
        <f t="shared" si="22"/>
        <v>1746.6630402278704</v>
      </c>
    </row>
    <row r="1425" spans="1:7" x14ac:dyDescent="0.3">
      <c r="A1425" s="4" t="s">
        <v>82</v>
      </c>
      <c r="B1425" s="4">
        <v>2011</v>
      </c>
      <c r="C1425" s="4">
        <v>417188.66343115998</v>
      </c>
      <c r="D1425" s="4">
        <v>342</v>
      </c>
      <c r="E1425" s="4">
        <f>C1425/D1425</f>
        <v>1219.8498930735673</v>
      </c>
      <c r="F1425" s="15">
        <f>VLOOKUP(B1425,Sheet1!$A$2:B1788,2,FALSE)</f>
        <v>0.69565217391304357</v>
      </c>
      <c r="G1425" s="15">
        <f t="shared" si="22"/>
        <v>848.59122996422082</v>
      </c>
    </row>
    <row r="1426" spans="1:7" x14ac:dyDescent="0.3">
      <c r="A1426" s="4" t="s">
        <v>82</v>
      </c>
      <c r="B1426" s="4">
        <v>2012</v>
      </c>
      <c r="C1426" s="4">
        <v>305981.93688743399</v>
      </c>
      <c r="D1426" s="4">
        <v>278</v>
      </c>
      <c r="E1426" s="4">
        <v>1100.6544492353742</v>
      </c>
      <c r="F1426" s="15">
        <f>VLOOKUP(B1426,Sheet1!$A$2:B2211,2,FALSE)</f>
        <v>0.43478260869565222</v>
      </c>
      <c r="G1426" s="15">
        <f t="shared" si="22"/>
        <v>478.54541271103227</v>
      </c>
    </row>
    <row r="1427" spans="1:7" x14ac:dyDescent="0.3">
      <c r="A1427" s="4" t="s">
        <v>82</v>
      </c>
      <c r="B1427" s="4">
        <v>2013</v>
      </c>
      <c r="C1427" s="4">
        <v>612355.68912499899</v>
      </c>
      <c r="D1427" s="4">
        <v>529</v>
      </c>
      <c r="E1427" s="4">
        <v>1157.572191162569</v>
      </c>
      <c r="F1427" s="15">
        <f>VLOOKUP(B1427,Sheet1!$A$2:B2634,2,FALSE)</f>
        <v>0.39130434782608697</v>
      </c>
      <c r="G1427" s="15">
        <f t="shared" si="22"/>
        <v>452.96303132448355</v>
      </c>
    </row>
    <row r="1428" spans="1:7" x14ac:dyDescent="0.3">
      <c r="A1428" s="4" t="s">
        <v>82</v>
      </c>
      <c r="B1428" s="4">
        <v>2014</v>
      </c>
      <c r="C1428" s="4">
        <v>928836.4743</v>
      </c>
      <c r="D1428" s="4">
        <v>769</v>
      </c>
      <c r="E1428" s="4">
        <v>1207.849772</v>
      </c>
      <c r="F1428" s="15">
        <f>VLOOKUP(B1428,Sheet1!$A$2:B3057,2,FALSE)</f>
        <v>0.2608695652173913</v>
      </c>
      <c r="G1428" s="15">
        <f t="shared" si="22"/>
        <v>315.09124486956523</v>
      </c>
    </row>
    <row r="1429" spans="1:7" x14ac:dyDescent="0.3">
      <c r="A1429" s="4" t="s">
        <v>82</v>
      </c>
      <c r="B1429" s="4">
        <v>2015</v>
      </c>
      <c r="C1429" s="4">
        <v>906954.73739999998</v>
      </c>
      <c r="D1429" s="4">
        <v>688</v>
      </c>
      <c r="E1429" s="4">
        <v>1318.248165</v>
      </c>
      <c r="F1429" s="15">
        <f>VLOOKUP(B1429,Sheet1!$A$2:B3480,2,FALSE)</f>
        <v>1.0434782608695652</v>
      </c>
      <c r="G1429" s="15">
        <f t="shared" si="22"/>
        <v>1375.5633026086955</v>
      </c>
    </row>
    <row r="1430" spans="1:7" x14ac:dyDescent="0.3">
      <c r="A1430" s="4" t="s">
        <v>82</v>
      </c>
      <c r="B1430" s="4">
        <v>2016</v>
      </c>
      <c r="C1430" s="4">
        <v>989975.47571287095</v>
      </c>
      <c r="D1430" s="4">
        <v>641</v>
      </c>
      <c r="E1430" s="4">
        <v>1544.4235190528409</v>
      </c>
      <c r="F1430" s="15">
        <f>VLOOKUP(B1430,Sheet1!$A$2:B3903,2,FALSE)</f>
        <v>0.86956521739130443</v>
      </c>
      <c r="G1430" s="15">
        <f t="shared" si="22"/>
        <v>1342.976973089427</v>
      </c>
    </row>
    <row r="1431" spans="1:7" x14ac:dyDescent="0.3">
      <c r="A1431" s="4" t="s">
        <v>82</v>
      </c>
      <c r="B1431" s="4">
        <v>2017</v>
      </c>
      <c r="C1431" s="4">
        <v>1149920.7488323001</v>
      </c>
      <c r="D1431" s="4">
        <v>639</v>
      </c>
      <c r="E1431" s="4">
        <v>1799.562987217997</v>
      </c>
      <c r="F1431" s="15">
        <f>VLOOKUP(B1431,Sheet1!$A$2:B4326,2,FALSE)</f>
        <v>1</v>
      </c>
      <c r="G1431" s="15">
        <f t="shared" si="22"/>
        <v>1799.562987217997</v>
      </c>
    </row>
    <row r="1432" spans="1:7" x14ac:dyDescent="0.3">
      <c r="A1432" s="4" t="s">
        <v>137</v>
      </c>
      <c r="B1432" s="4">
        <v>2007</v>
      </c>
      <c r="C1432" s="4">
        <v>279</v>
      </c>
      <c r="D1432" s="4">
        <v>90178.778019999998</v>
      </c>
      <c r="E1432" s="4">
        <v>323.22142659999997</v>
      </c>
      <c r="F1432" s="15">
        <f>VLOOKUP(B1432,Sheet1!$A$2:B151,2,FALSE)</f>
        <v>1.0434782608695652</v>
      </c>
      <c r="G1432" s="15">
        <f t="shared" si="22"/>
        <v>337.27453210434777</v>
      </c>
    </row>
    <row r="1433" spans="1:7" x14ac:dyDescent="0.3">
      <c r="A1433" s="4" t="s">
        <v>137</v>
      </c>
      <c r="B1433" s="4">
        <v>2008</v>
      </c>
      <c r="C1433" s="4">
        <v>17176.1753864682</v>
      </c>
      <c r="D1433" s="4">
        <v>70</v>
      </c>
      <c r="E1433" s="4">
        <v>245.37393409240286</v>
      </c>
      <c r="F1433" s="15">
        <f>VLOOKUP(B1433,Sheet1!$A$2:B574,2,FALSE)</f>
        <v>1.3043478260869565</v>
      </c>
      <c r="G1433" s="15">
        <f t="shared" si="22"/>
        <v>320.05295751182985</v>
      </c>
    </row>
    <row r="1434" spans="1:7" x14ac:dyDescent="0.3">
      <c r="A1434" s="4" t="s">
        <v>137</v>
      </c>
      <c r="B1434" s="4">
        <v>2009</v>
      </c>
      <c r="C1434" s="4">
        <v>77295.036427185594</v>
      </c>
      <c r="D1434" s="4">
        <v>219</v>
      </c>
      <c r="E1434" s="4">
        <v>352.94537181363285</v>
      </c>
      <c r="F1434" s="15">
        <f>VLOOKUP(B1434,Sheet1!$A$2:B997,2,FALSE)</f>
        <v>1.5217391304347827</v>
      </c>
      <c r="G1434" s="15">
        <f t="shared" si="22"/>
        <v>537.09078319465868</v>
      </c>
    </row>
    <row r="1435" spans="1:7" x14ac:dyDescent="0.3">
      <c r="A1435" s="4" t="s">
        <v>137</v>
      </c>
      <c r="B1435" s="4">
        <v>2010</v>
      </c>
      <c r="C1435" s="4">
        <v>42020.249511961702</v>
      </c>
      <c r="D1435" s="4">
        <v>98</v>
      </c>
      <c r="E1435" s="4">
        <f>C1435/D1435</f>
        <v>428.77805624450718</v>
      </c>
      <c r="F1435" s="15">
        <f>VLOOKUP(B1435,Sheet1!$A$2:B1420,2,FALSE)</f>
        <v>1.3913043478260871</v>
      </c>
      <c r="G1435" s="15">
        <f t="shared" si="22"/>
        <v>596.56077390540133</v>
      </c>
    </row>
    <row r="1436" spans="1:7" x14ac:dyDescent="0.3">
      <c r="A1436" s="4" t="s">
        <v>137</v>
      </c>
      <c r="B1436" s="4">
        <v>2011</v>
      </c>
      <c r="C1436" s="4">
        <v>76506.096476640407</v>
      </c>
      <c r="D1436" s="4">
        <v>156</v>
      </c>
      <c r="E1436" s="4">
        <f>C1436/D1436</f>
        <v>490.4236953630795</v>
      </c>
      <c r="F1436" s="15">
        <f>VLOOKUP(B1436,Sheet1!$A$2:B1843,2,FALSE)</f>
        <v>0.69565217391304357</v>
      </c>
      <c r="G1436" s="15">
        <f t="shared" si="22"/>
        <v>341.1643098177945</v>
      </c>
    </row>
    <row r="1437" spans="1:7" x14ac:dyDescent="0.3">
      <c r="A1437" s="4" t="s">
        <v>137</v>
      </c>
      <c r="B1437" s="4">
        <v>2012</v>
      </c>
      <c r="C1437" s="4">
        <v>76935.365048259104</v>
      </c>
      <c r="D1437" s="4">
        <v>169</v>
      </c>
      <c r="E1437" s="4">
        <v>455.23884643940301</v>
      </c>
      <c r="F1437" s="15">
        <f>VLOOKUP(B1437,Sheet1!$A$2:B2266,2,FALSE)</f>
        <v>0.43478260869565222</v>
      </c>
      <c r="G1437" s="15">
        <f t="shared" si="22"/>
        <v>197.92993323452308</v>
      </c>
    </row>
    <row r="1438" spans="1:7" x14ac:dyDescent="0.3">
      <c r="A1438" s="4" t="s">
        <v>137</v>
      </c>
      <c r="B1438" s="4">
        <v>2013</v>
      </c>
      <c r="C1438" s="4">
        <v>130527.48576970201</v>
      </c>
      <c r="D1438" s="4">
        <v>288</v>
      </c>
      <c r="E1438" s="4">
        <v>453.22043670035418</v>
      </c>
      <c r="F1438" s="15">
        <f>VLOOKUP(B1438,Sheet1!$A$2:B2689,2,FALSE)</f>
        <v>0.39130434782608697</v>
      </c>
      <c r="G1438" s="15">
        <f t="shared" si="22"/>
        <v>177.34712740448643</v>
      </c>
    </row>
    <row r="1439" spans="1:7" x14ac:dyDescent="0.3">
      <c r="A1439" s="4" t="s">
        <v>137</v>
      </c>
      <c r="B1439" s="4">
        <v>2014</v>
      </c>
      <c r="C1439" s="4">
        <v>143734.44889999999</v>
      </c>
      <c r="D1439" s="4">
        <v>307</v>
      </c>
      <c r="E1439" s="4">
        <v>468.19038719999998</v>
      </c>
      <c r="F1439" s="15">
        <f>VLOOKUP(B1439,Sheet1!$A$2:B3112,2,FALSE)</f>
        <v>0.2608695652173913</v>
      </c>
      <c r="G1439" s="15">
        <f t="shared" si="22"/>
        <v>122.13662274782608</v>
      </c>
    </row>
    <row r="1440" spans="1:7" x14ac:dyDescent="0.3">
      <c r="A1440" s="4" t="s">
        <v>137</v>
      </c>
      <c r="B1440" s="4">
        <v>2015</v>
      </c>
      <c r="C1440" s="4">
        <v>304963.93670000002</v>
      </c>
      <c r="D1440" s="4">
        <v>573</v>
      </c>
      <c r="E1440" s="4">
        <v>532.22327519999999</v>
      </c>
      <c r="F1440" s="15">
        <f>VLOOKUP(B1440,Sheet1!$A$2:B3535,2,FALSE)</f>
        <v>1.0434782608695652</v>
      </c>
      <c r="G1440" s="15">
        <f t="shared" si="22"/>
        <v>555.36341759999993</v>
      </c>
    </row>
    <row r="1441" spans="1:7" x14ac:dyDescent="0.3">
      <c r="A1441" s="4" t="s">
        <v>137</v>
      </c>
      <c r="B1441" s="4">
        <v>2016</v>
      </c>
      <c r="C1441" s="4">
        <v>250715.36868757501</v>
      </c>
      <c r="D1441" s="4">
        <v>427</v>
      </c>
      <c r="E1441" s="4">
        <v>587.15543018167455</v>
      </c>
      <c r="F1441" s="15">
        <f>VLOOKUP(B1441,Sheet1!$A$2:B3958,2,FALSE)</f>
        <v>0.86956521739130443</v>
      </c>
      <c r="G1441" s="15">
        <f t="shared" si="22"/>
        <v>510.56993928841268</v>
      </c>
    </row>
    <row r="1442" spans="1:7" x14ac:dyDescent="0.3">
      <c r="A1442" s="4" t="s">
        <v>137</v>
      </c>
      <c r="B1442" s="4">
        <v>2017</v>
      </c>
      <c r="C1442" s="4">
        <v>223620.00484923201</v>
      </c>
      <c r="D1442" s="4">
        <v>325</v>
      </c>
      <c r="E1442" s="4">
        <v>688.06155338225233</v>
      </c>
      <c r="F1442" s="15">
        <f>VLOOKUP(B1442,Sheet1!$A$2:B4381,2,FALSE)</f>
        <v>1</v>
      </c>
      <c r="G1442" s="15">
        <f t="shared" si="22"/>
        <v>688.06155338225233</v>
      </c>
    </row>
    <row r="1443" spans="1:7" x14ac:dyDescent="0.3">
      <c r="A1443" s="4" t="s">
        <v>56</v>
      </c>
      <c r="B1443" s="4">
        <v>2007</v>
      </c>
      <c r="C1443" s="4">
        <v>36</v>
      </c>
      <c r="D1443" s="4">
        <v>23938.55229</v>
      </c>
      <c r="E1443" s="4">
        <v>664.95978579999996</v>
      </c>
      <c r="F1443" s="15">
        <f>VLOOKUP(B1443,Sheet1!$A$2:B69,2,FALSE)</f>
        <v>1.0434782608695652</v>
      </c>
      <c r="G1443" s="15">
        <f t="shared" si="22"/>
        <v>693.87108083478256</v>
      </c>
    </row>
    <row r="1444" spans="1:7" x14ac:dyDescent="0.3">
      <c r="A1444" s="4" t="s">
        <v>56</v>
      </c>
      <c r="B1444" s="4">
        <v>2008</v>
      </c>
      <c r="C1444" s="4">
        <v>40721.439442922303</v>
      </c>
      <c r="D1444" s="4">
        <v>111</v>
      </c>
      <c r="E1444" s="4">
        <v>366.85981480110183</v>
      </c>
      <c r="F1444" s="15">
        <f>VLOOKUP(B1444,Sheet1!$A$2:B492,2,FALSE)</f>
        <v>1.3043478260869565</v>
      </c>
      <c r="G1444" s="15">
        <f t="shared" si="22"/>
        <v>478.51280191448063</v>
      </c>
    </row>
    <row r="1445" spans="1:7" x14ac:dyDescent="0.3">
      <c r="A1445" s="4" t="s">
        <v>56</v>
      </c>
      <c r="B1445" s="4">
        <v>2009</v>
      </c>
      <c r="C1445" s="4">
        <v>30143.873351732</v>
      </c>
      <c r="D1445" s="4">
        <v>42</v>
      </c>
      <c r="E1445" s="4">
        <v>717.71127027933335</v>
      </c>
      <c r="F1445" s="15">
        <f>VLOOKUP(B1445,Sheet1!$A$2:B915,2,FALSE)</f>
        <v>1.5217391304347827</v>
      </c>
      <c r="G1445" s="15">
        <f t="shared" si="22"/>
        <v>1092.169324338116</v>
      </c>
    </row>
    <row r="1446" spans="1:7" x14ac:dyDescent="0.3">
      <c r="A1446" s="4" t="s">
        <v>56</v>
      </c>
      <c r="B1446" s="4">
        <v>2010</v>
      </c>
      <c r="C1446" s="4">
        <v>44542.133378253602</v>
      </c>
      <c r="D1446" s="4">
        <v>48</v>
      </c>
      <c r="E1446" s="4">
        <f>C1446/D1446</f>
        <v>927.96111204695001</v>
      </c>
      <c r="F1446" s="15">
        <f>VLOOKUP(B1446,Sheet1!$A$2:B1338,2,FALSE)</f>
        <v>1.3913043478260871</v>
      </c>
      <c r="G1446" s="15">
        <f t="shared" si="22"/>
        <v>1291.0763298044524</v>
      </c>
    </row>
    <row r="1447" spans="1:7" x14ac:dyDescent="0.3">
      <c r="A1447" s="4" t="s">
        <v>56</v>
      </c>
      <c r="B1447" s="4">
        <v>2011</v>
      </c>
      <c r="C1447" s="4">
        <v>39631.415879157699</v>
      </c>
      <c r="D1447" s="4">
        <v>51</v>
      </c>
      <c r="E1447" s="4">
        <f>C1447/D1447</f>
        <v>777.08658586583726</v>
      </c>
      <c r="F1447" s="15">
        <f>VLOOKUP(B1447,Sheet1!$A$2:B1761,2,FALSE)</f>
        <v>0.69565217391304357</v>
      </c>
      <c r="G1447" s="15">
        <f t="shared" si="22"/>
        <v>540.58197277623469</v>
      </c>
    </row>
    <row r="1448" spans="1:7" x14ac:dyDescent="0.3">
      <c r="A1448" s="4" t="s">
        <v>56</v>
      </c>
      <c r="B1448" s="4">
        <v>2012</v>
      </c>
      <c r="C1448" s="4">
        <v>36645.649177681698</v>
      </c>
      <c r="D1448" s="4">
        <v>41</v>
      </c>
      <c r="E1448" s="4">
        <v>893.79632140687067</v>
      </c>
      <c r="F1448" s="15">
        <f>VLOOKUP(B1448,Sheet1!$A$2:B2184,2,FALSE)</f>
        <v>0.43478260869565222</v>
      </c>
      <c r="G1448" s="15">
        <f t="shared" si="22"/>
        <v>388.60709626385687</v>
      </c>
    </row>
    <row r="1449" spans="1:7" x14ac:dyDescent="0.3">
      <c r="A1449" s="4" t="s">
        <v>56</v>
      </c>
      <c r="B1449" s="4">
        <v>2013</v>
      </c>
      <c r="C1449" s="4">
        <v>56895.707189427303</v>
      </c>
      <c r="D1449" s="4">
        <v>59</v>
      </c>
      <c r="E1449" s="4">
        <v>964.33402015978481</v>
      </c>
      <c r="F1449" s="15">
        <f>VLOOKUP(B1449,Sheet1!$A$2:B2607,2,FALSE)</f>
        <v>0.39130434782608697</v>
      </c>
      <c r="G1449" s="15">
        <f t="shared" si="22"/>
        <v>377.34809484513323</v>
      </c>
    </row>
    <row r="1450" spans="1:7" x14ac:dyDescent="0.3">
      <c r="A1450" s="4" t="s">
        <v>56</v>
      </c>
      <c r="B1450" s="4">
        <v>2014</v>
      </c>
      <c r="C1450" s="4">
        <v>97085.91747</v>
      </c>
      <c r="D1450" s="4">
        <v>105</v>
      </c>
      <c r="E1450" s="4">
        <v>924.62778539999999</v>
      </c>
      <c r="F1450" s="15">
        <f>VLOOKUP(B1450,Sheet1!$A$2:B3030,2,FALSE)</f>
        <v>0.2608695652173913</v>
      </c>
      <c r="G1450" s="15">
        <f t="shared" si="22"/>
        <v>241.2072483652174</v>
      </c>
    </row>
    <row r="1451" spans="1:7" x14ac:dyDescent="0.3">
      <c r="A1451" s="4" t="s">
        <v>56</v>
      </c>
      <c r="B1451" s="4">
        <v>2015</v>
      </c>
      <c r="C1451" s="4">
        <v>147621.6139</v>
      </c>
      <c r="D1451" s="4">
        <v>154</v>
      </c>
      <c r="E1451" s="4">
        <v>958.58190850000005</v>
      </c>
      <c r="F1451" s="15">
        <f>VLOOKUP(B1451,Sheet1!$A$2:B3453,2,FALSE)</f>
        <v>1.0434782608695652</v>
      </c>
      <c r="G1451" s="15">
        <f t="shared" si="22"/>
        <v>1000.2593827826087</v>
      </c>
    </row>
    <row r="1452" spans="1:7" x14ac:dyDescent="0.3">
      <c r="A1452" s="4" t="s">
        <v>56</v>
      </c>
      <c r="B1452" s="4">
        <v>2016</v>
      </c>
      <c r="C1452" s="4">
        <v>116805.075226053</v>
      </c>
      <c r="D1452" s="4">
        <v>117</v>
      </c>
      <c r="E1452" s="4">
        <v>998.33397629105127</v>
      </c>
      <c r="F1452" s="15">
        <f>VLOOKUP(B1452,Sheet1!$A$2:B3876,2,FALSE)</f>
        <v>0.86956521739130443</v>
      </c>
      <c r="G1452" s="15">
        <f t="shared" si="22"/>
        <v>868.1165011226534</v>
      </c>
    </row>
    <row r="1453" spans="1:7" x14ac:dyDescent="0.3">
      <c r="A1453" s="4" t="s">
        <v>56</v>
      </c>
      <c r="B1453" s="4">
        <v>2017</v>
      </c>
      <c r="C1453" s="4">
        <v>113185.151367909</v>
      </c>
      <c r="D1453" s="4">
        <v>105</v>
      </c>
      <c r="E1453" s="4">
        <v>1077.9538225515143</v>
      </c>
      <c r="F1453" s="15">
        <f>VLOOKUP(B1453,Sheet1!$A$2:B4299,2,FALSE)</f>
        <v>1</v>
      </c>
      <c r="G1453" s="15">
        <f t="shared" si="22"/>
        <v>1077.9538225515143</v>
      </c>
    </row>
    <row r="1454" spans="1:7" x14ac:dyDescent="0.3">
      <c r="A1454" s="4" t="s">
        <v>96</v>
      </c>
      <c r="B1454" s="4">
        <v>2007</v>
      </c>
      <c r="C1454" s="4">
        <v>34</v>
      </c>
      <c r="D1454" s="4">
        <v>19253.531299999999</v>
      </c>
      <c r="E1454" s="4">
        <v>566.28033219999998</v>
      </c>
      <c r="F1454" s="15">
        <f>VLOOKUP(B1454,Sheet1!$A$2:B110,2,FALSE)</f>
        <v>1.0434782608695652</v>
      </c>
      <c r="G1454" s="15">
        <f t="shared" si="22"/>
        <v>590.90121620869559</v>
      </c>
    </row>
    <row r="1455" spans="1:7" x14ac:dyDescent="0.3">
      <c r="A1455" s="4" t="s">
        <v>96</v>
      </c>
      <c r="B1455" s="4">
        <v>2008</v>
      </c>
      <c r="C1455" s="4">
        <v>49224.517188240497</v>
      </c>
      <c r="D1455" s="4">
        <v>96</v>
      </c>
      <c r="E1455" s="4">
        <v>512.75538737750514</v>
      </c>
      <c r="F1455" s="15">
        <f>VLOOKUP(B1455,Sheet1!$A$2:B533,2,FALSE)</f>
        <v>1.3043478260869565</v>
      </c>
      <c r="G1455" s="15">
        <f t="shared" si="22"/>
        <v>668.81137484022406</v>
      </c>
    </row>
    <row r="1456" spans="1:7" x14ac:dyDescent="0.3">
      <c r="A1456" s="4" t="s">
        <v>96</v>
      </c>
      <c r="B1456" s="4">
        <v>2009</v>
      </c>
      <c r="C1456" s="4">
        <v>55177.312574690499</v>
      </c>
      <c r="D1456" s="4">
        <v>79</v>
      </c>
      <c r="E1456" s="4">
        <v>698.44699461633547</v>
      </c>
      <c r="F1456" s="15">
        <f>VLOOKUP(B1456,Sheet1!$A$2:B956,2,FALSE)</f>
        <v>1.5217391304347827</v>
      </c>
      <c r="G1456" s="15">
        <f t="shared" si="22"/>
        <v>1062.8541222422498</v>
      </c>
    </row>
    <row r="1457" spans="1:7" x14ac:dyDescent="0.3">
      <c r="A1457" s="4" t="s">
        <v>96</v>
      </c>
      <c r="B1457" s="4">
        <v>2010</v>
      </c>
      <c r="C1457" s="4">
        <v>41651.436269276797</v>
      </c>
      <c r="D1457" s="4">
        <v>57</v>
      </c>
      <c r="E1457" s="4">
        <f>C1457/D1457</f>
        <v>730.7269520925754</v>
      </c>
      <c r="F1457" s="15">
        <f>VLOOKUP(B1457,Sheet1!$A$2:B1379,2,FALSE)</f>
        <v>1.3913043478260871</v>
      </c>
      <c r="G1457" s="15">
        <f t="shared" si="22"/>
        <v>1016.663585520105</v>
      </c>
    </row>
    <row r="1458" spans="1:7" x14ac:dyDescent="0.3">
      <c r="A1458" s="4" t="s">
        <v>96</v>
      </c>
      <c r="B1458" s="4">
        <v>2011</v>
      </c>
      <c r="C1458" s="4">
        <v>46322.216832272301</v>
      </c>
      <c r="D1458" s="4">
        <v>65</v>
      </c>
      <c r="E1458" s="4">
        <f>C1458/D1458</f>
        <v>712.6494897272662</v>
      </c>
      <c r="F1458" s="15">
        <f>VLOOKUP(B1458,Sheet1!$A$2:B1802,2,FALSE)</f>
        <v>0.69565217391304357</v>
      </c>
      <c r="G1458" s="15">
        <f t="shared" si="22"/>
        <v>495.75616676679397</v>
      </c>
    </row>
    <row r="1459" spans="1:7" x14ac:dyDescent="0.3">
      <c r="A1459" s="4" t="s">
        <v>96</v>
      </c>
      <c r="B1459" s="4">
        <v>2012</v>
      </c>
      <c r="C1459" s="4">
        <v>14446.437951366501</v>
      </c>
      <c r="D1459" s="4">
        <v>20</v>
      </c>
      <c r="E1459" s="4">
        <v>722.32189756832508</v>
      </c>
      <c r="F1459" s="15">
        <f>VLOOKUP(B1459,Sheet1!$A$2:B2225,2,FALSE)</f>
        <v>0.43478260869565222</v>
      </c>
      <c r="G1459" s="15">
        <f t="shared" si="22"/>
        <v>314.05299894275009</v>
      </c>
    </row>
    <row r="1460" spans="1:7" x14ac:dyDescent="0.3">
      <c r="A1460" s="4" t="s">
        <v>96</v>
      </c>
      <c r="B1460" s="4">
        <v>2013</v>
      </c>
      <c r="C1460" s="4">
        <v>45714.637880706498</v>
      </c>
      <c r="D1460" s="4">
        <v>65</v>
      </c>
      <c r="E1460" s="4">
        <v>703.30212124163847</v>
      </c>
      <c r="F1460" s="15">
        <f>VLOOKUP(B1460,Sheet1!$A$2:B2648,2,FALSE)</f>
        <v>0.39130434782608697</v>
      </c>
      <c r="G1460" s="15">
        <f t="shared" si="22"/>
        <v>275.2051778771629</v>
      </c>
    </row>
    <row r="1461" spans="1:7" x14ac:dyDescent="0.3">
      <c r="A1461" s="4" t="s">
        <v>96</v>
      </c>
      <c r="B1461" s="4">
        <v>2014</v>
      </c>
      <c r="C1461" s="4">
        <v>71953.892619999999</v>
      </c>
      <c r="D1461" s="4">
        <v>94</v>
      </c>
      <c r="E1461" s="4">
        <v>765.46694279999997</v>
      </c>
      <c r="F1461" s="15">
        <f>VLOOKUP(B1461,Sheet1!$A$2:B3071,2,FALSE)</f>
        <v>0.2608695652173913</v>
      </c>
      <c r="G1461" s="15">
        <f t="shared" si="22"/>
        <v>199.68702855652174</v>
      </c>
    </row>
    <row r="1462" spans="1:7" x14ac:dyDescent="0.3">
      <c r="A1462" s="4" t="s">
        <v>96</v>
      </c>
      <c r="B1462" s="4">
        <v>2015</v>
      </c>
      <c r="C1462" s="4">
        <v>134079.71780000001</v>
      </c>
      <c r="D1462" s="4">
        <v>148</v>
      </c>
      <c r="E1462" s="4">
        <v>905.94403929999999</v>
      </c>
      <c r="F1462" s="15">
        <f>VLOOKUP(B1462,Sheet1!$A$2:B3494,2,FALSE)</f>
        <v>1.0434782608695652</v>
      </c>
      <c r="G1462" s="15">
        <f t="shared" si="22"/>
        <v>945.33291057391295</v>
      </c>
    </row>
    <row r="1463" spans="1:7" x14ac:dyDescent="0.3">
      <c r="A1463" s="4" t="s">
        <v>96</v>
      </c>
      <c r="B1463" s="4">
        <v>2016</v>
      </c>
      <c r="C1463" s="4">
        <v>132270.32991207499</v>
      </c>
      <c r="D1463" s="4">
        <v>129</v>
      </c>
      <c r="E1463" s="4">
        <v>1025.3513946672479</v>
      </c>
      <c r="F1463" s="15">
        <f>VLOOKUP(B1463,Sheet1!$A$2:B3917,2,FALSE)</f>
        <v>0.86956521739130443</v>
      </c>
      <c r="G1463" s="15">
        <f t="shared" si="22"/>
        <v>891.60990840630257</v>
      </c>
    </row>
    <row r="1464" spans="1:7" x14ac:dyDescent="0.3">
      <c r="A1464" s="4" t="s">
        <v>96</v>
      </c>
      <c r="B1464" s="4">
        <v>2017</v>
      </c>
      <c r="C1464" s="4">
        <v>217558.72350437401</v>
      </c>
      <c r="D1464" s="4">
        <v>192</v>
      </c>
      <c r="E1464" s="4">
        <v>1133.1183515852813</v>
      </c>
      <c r="F1464" s="15">
        <f>VLOOKUP(B1464,Sheet1!$A$2:B4340,2,FALSE)</f>
        <v>1</v>
      </c>
      <c r="G1464" s="15">
        <f t="shared" si="22"/>
        <v>1133.1183515852813</v>
      </c>
    </row>
    <row r="1465" spans="1:7" x14ac:dyDescent="0.3">
      <c r="A1465" s="4" t="s">
        <v>97</v>
      </c>
      <c r="B1465" s="4">
        <v>2007</v>
      </c>
      <c r="C1465" s="4">
        <v>70</v>
      </c>
      <c r="D1465" s="4">
        <v>46513.989300000001</v>
      </c>
      <c r="E1465" s="4">
        <v>664.48556150000002</v>
      </c>
      <c r="F1465" s="15">
        <f>VLOOKUP(B1465,Sheet1!$A$2:B111,2,FALSE)</f>
        <v>1.0434782608695652</v>
      </c>
      <c r="G1465" s="15">
        <f t="shared" si="22"/>
        <v>693.3762380869565</v>
      </c>
    </row>
    <row r="1466" spans="1:7" x14ac:dyDescent="0.3">
      <c r="A1466" s="4" t="s">
        <v>97</v>
      </c>
      <c r="B1466" s="4">
        <v>2008</v>
      </c>
      <c r="C1466" s="4">
        <v>254792.736678708</v>
      </c>
      <c r="D1466" s="4">
        <v>666</v>
      </c>
      <c r="E1466" s="4">
        <v>382.57167669475677</v>
      </c>
      <c r="F1466" s="15">
        <f>VLOOKUP(B1466,Sheet1!$A$2:B534,2,FALSE)</f>
        <v>1.3043478260869565</v>
      </c>
      <c r="G1466" s="15">
        <f t="shared" si="22"/>
        <v>499.00653481924797</v>
      </c>
    </row>
    <row r="1467" spans="1:7" x14ac:dyDescent="0.3">
      <c r="A1467" s="4" t="s">
        <v>97</v>
      </c>
      <c r="B1467" s="4">
        <v>2009</v>
      </c>
      <c r="C1467" s="4">
        <v>200702.122913723</v>
      </c>
      <c r="D1467" s="4">
        <v>264</v>
      </c>
      <c r="E1467" s="4">
        <v>760.23531406713255</v>
      </c>
      <c r="F1467" s="15">
        <f>VLOOKUP(B1467,Sheet1!$A$2:B957,2,FALSE)</f>
        <v>1.5217391304347827</v>
      </c>
      <c r="G1467" s="15">
        <f t="shared" si="22"/>
        <v>1156.8798257543322</v>
      </c>
    </row>
    <row r="1468" spans="1:7" x14ac:dyDescent="0.3">
      <c r="A1468" s="4" t="s">
        <v>97</v>
      </c>
      <c r="B1468" s="4">
        <v>2010</v>
      </c>
      <c r="C1468" s="4">
        <v>105094.881876759</v>
      </c>
      <c r="D1468" s="4">
        <v>145</v>
      </c>
      <c r="E1468" s="4">
        <f>C1468/D1468</f>
        <v>724.79228880523442</v>
      </c>
      <c r="F1468" s="15">
        <f>VLOOKUP(B1468,Sheet1!$A$2:B1380,2,FALSE)</f>
        <v>1.3913043478260871</v>
      </c>
      <c r="G1468" s="15">
        <f t="shared" si="22"/>
        <v>1008.4066626855437</v>
      </c>
    </row>
    <row r="1469" spans="1:7" x14ac:dyDescent="0.3">
      <c r="A1469" s="4" t="s">
        <v>97</v>
      </c>
      <c r="B1469" s="4">
        <v>2011</v>
      </c>
      <c r="C1469" s="4">
        <v>83551.732540790894</v>
      </c>
      <c r="D1469" s="4">
        <v>116</v>
      </c>
      <c r="E1469" s="4">
        <f>C1469/D1469</f>
        <v>720.27355638612835</v>
      </c>
      <c r="F1469" s="15">
        <f>VLOOKUP(B1469,Sheet1!$A$2:B1803,2,FALSE)</f>
        <v>0.69565217391304357</v>
      </c>
      <c r="G1469" s="15">
        <f t="shared" si="22"/>
        <v>501.05986531208936</v>
      </c>
    </row>
    <row r="1470" spans="1:7" x14ac:dyDescent="0.3">
      <c r="A1470" s="4" t="s">
        <v>97</v>
      </c>
      <c r="B1470" s="4">
        <v>2012</v>
      </c>
      <c r="C1470" s="4">
        <v>53610.593415740899</v>
      </c>
      <c r="D1470" s="4">
        <v>77</v>
      </c>
      <c r="E1470" s="4">
        <v>696.24147293169995</v>
      </c>
      <c r="F1470" s="15">
        <f>VLOOKUP(B1470,Sheet1!$A$2:B2226,2,FALSE)</f>
        <v>0.43478260869565222</v>
      </c>
      <c r="G1470" s="15">
        <f t="shared" si="22"/>
        <v>302.71368388334781</v>
      </c>
    </row>
    <row r="1471" spans="1:7" x14ac:dyDescent="0.3">
      <c r="A1471" s="4" t="s">
        <v>97</v>
      </c>
      <c r="B1471" s="4">
        <v>2013</v>
      </c>
      <c r="C1471" s="4">
        <v>106762.458360705</v>
      </c>
      <c r="D1471" s="4">
        <v>162</v>
      </c>
      <c r="E1471" s="4">
        <v>659.0275207450926</v>
      </c>
      <c r="F1471" s="15">
        <f>VLOOKUP(B1471,Sheet1!$A$2:B2649,2,FALSE)</f>
        <v>0.39130434782608697</v>
      </c>
      <c r="G1471" s="15">
        <f t="shared" si="22"/>
        <v>257.88033420460147</v>
      </c>
    </row>
    <row r="1472" spans="1:7" x14ac:dyDescent="0.3">
      <c r="A1472" s="4" t="s">
        <v>97</v>
      </c>
      <c r="B1472" s="4">
        <v>2014</v>
      </c>
      <c r="C1472" s="4">
        <v>152209.8401</v>
      </c>
      <c r="D1472" s="4">
        <v>223</v>
      </c>
      <c r="E1472" s="4">
        <v>682.55533679999996</v>
      </c>
      <c r="F1472" s="15">
        <f>VLOOKUP(B1472,Sheet1!$A$2:B3072,2,FALSE)</f>
        <v>0.2608695652173913</v>
      </c>
      <c r="G1472" s="15">
        <f t="shared" si="22"/>
        <v>178.05791394782608</v>
      </c>
    </row>
    <row r="1473" spans="1:7" x14ac:dyDescent="0.3">
      <c r="A1473" s="4" t="s">
        <v>97</v>
      </c>
      <c r="B1473" s="4">
        <v>2015</v>
      </c>
      <c r="C1473" s="4">
        <v>225823.13310000001</v>
      </c>
      <c r="D1473" s="4">
        <v>307</v>
      </c>
      <c r="E1473" s="4">
        <v>735.58023820000005</v>
      </c>
      <c r="F1473" s="15">
        <f>VLOOKUP(B1473,Sheet1!$A$2:B3495,2,FALSE)</f>
        <v>1.0434782608695652</v>
      </c>
      <c r="G1473" s="15">
        <f t="shared" si="22"/>
        <v>767.56198768695651</v>
      </c>
    </row>
    <row r="1474" spans="1:7" x14ac:dyDescent="0.3">
      <c r="A1474" s="4" t="s">
        <v>97</v>
      </c>
      <c r="B1474" s="4">
        <v>2016</v>
      </c>
      <c r="C1474" s="4">
        <v>189537.73448772199</v>
      </c>
      <c r="D1474" s="4">
        <v>238</v>
      </c>
      <c r="E1474" s="4">
        <v>796.37703566269738</v>
      </c>
      <c r="F1474" s="15">
        <f>VLOOKUP(B1474,Sheet1!$A$2:B3918,2,FALSE)</f>
        <v>0.86956521739130443</v>
      </c>
      <c r="G1474" s="15">
        <f t="shared" ref="G1474:G1537" si="23">F1474*E1474</f>
        <v>692.50177014147607</v>
      </c>
    </row>
    <row r="1475" spans="1:7" x14ac:dyDescent="0.3">
      <c r="A1475" s="4" t="s">
        <v>97</v>
      </c>
      <c r="B1475" s="4">
        <v>2017</v>
      </c>
      <c r="C1475" s="4">
        <v>230776.46834411699</v>
      </c>
      <c r="D1475" s="4">
        <v>255</v>
      </c>
      <c r="E1475" s="4">
        <v>905.00575821222344</v>
      </c>
      <c r="F1475" s="15">
        <f>VLOOKUP(B1475,Sheet1!$A$2:B4341,2,FALSE)</f>
        <v>1</v>
      </c>
      <c r="G1475" s="15">
        <f t="shared" si="23"/>
        <v>905.00575821222344</v>
      </c>
    </row>
    <row r="1476" spans="1:7" x14ac:dyDescent="0.3">
      <c r="A1476" s="4" t="s">
        <v>95</v>
      </c>
      <c r="B1476" s="4">
        <v>2007</v>
      </c>
      <c r="C1476" s="4">
        <v>164</v>
      </c>
      <c r="D1476" s="4">
        <v>97154.677670000005</v>
      </c>
      <c r="E1476" s="4">
        <v>592.40657120000003</v>
      </c>
      <c r="F1476" s="15">
        <f>VLOOKUP(B1476,Sheet1!$A$2:B109,2,FALSE)</f>
        <v>1.0434782608695652</v>
      </c>
      <c r="G1476" s="15">
        <f t="shared" si="23"/>
        <v>618.16337864347827</v>
      </c>
    </row>
    <row r="1477" spans="1:7" x14ac:dyDescent="0.3">
      <c r="A1477" s="4" t="s">
        <v>95</v>
      </c>
      <c r="B1477" s="4">
        <v>2008</v>
      </c>
      <c r="C1477" s="4">
        <v>134601.00720738</v>
      </c>
      <c r="D1477" s="4">
        <v>287</v>
      </c>
      <c r="E1477" s="4">
        <v>468.99305647170729</v>
      </c>
      <c r="F1477" s="15">
        <f>VLOOKUP(B1477,Sheet1!$A$2:B532,2,FALSE)</f>
        <v>1.3043478260869565</v>
      </c>
      <c r="G1477" s="15">
        <f t="shared" si="23"/>
        <v>611.73007365874867</v>
      </c>
    </row>
    <row r="1478" spans="1:7" x14ac:dyDescent="0.3">
      <c r="A1478" s="4" t="s">
        <v>95</v>
      </c>
      <c r="B1478" s="4">
        <v>2009</v>
      </c>
      <c r="C1478" s="4">
        <v>178767.68778670701</v>
      </c>
      <c r="D1478" s="4">
        <v>243</v>
      </c>
      <c r="E1478" s="4">
        <v>735.66949706463788</v>
      </c>
      <c r="F1478" s="15">
        <f>VLOOKUP(B1478,Sheet1!$A$2:B955,2,FALSE)</f>
        <v>1.5217391304347827</v>
      </c>
      <c r="G1478" s="15">
        <f t="shared" si="23"/>
        <v>1119.4970607505359</v>
      </c>
    </row>
    <row r="1479" spans="1:7" x14ac:dyDescent="0.3">
      <c r="A1479" s="4" t="s">
        <v>95</v>
      </c>
      <c r="B1479" s="4">
        <v>2010</v>
      </c>
      <c r="C1479" s="4">
        <v>133899.723333726</v>
      </c>
      <c r="D1479" s="4">
        <v>183</v>
      </c>
      <c r="E1479" s="4">
        <f>C1479/D1479</f>
        <v>731.69247723347542</v>
      </c>
      <c r="F1479" s="15">
        <f>VLOOKUP(B1479,Sheet1!$A$2:B1378,2,FALSE)</f>
        <v>1.3913043478260871</v>
      </c>
      <c r="G1479" s="15">
        <f t="shared" si="23"/>
        <v>1018.0069248465746</v>
      </c>
    </row>
    <row r="1480" spans="1:7" x14ac:dyDescent="0.3">
      <c r="A1480" s="4" t="s">
        <v>95</v>
      </c>
      <c r="B1480" s="4">
        <v>2011</v>
      </c>
      <c r="C1480" s="4">
        <v>116575.89286381</v>
      </c>
      <c r="D1480" s="4">
        <v>151</v>
      </c>
      <c r="E1480" s="4">
        <f>C1480/D1480</f>
        <v>772.02578055503318</v>
      </c>
      <c r="F1480" s="15">
        <f>VLOOKUP(B1480,Sheet1!$A$2:B1801,2,FALSE)</f>
        <v>0.69565217391304357</v>
      </c>
      <c r="G1480" s="15">
        <f t="shared" si="23"/>
        <v>537.0614125600232</v>
      </c>
    </row>
    <row r="1481" spans="1:7" x14ac:dyDescent="0.3">
      <c r="A1481" s="4" t="s">
        <v>95</v>
      </c>
      <c r="B1481" s="4">
        <v>2012</v>
      </c>
      <c r="C1481" s="4">
        <v>73125.903476683001</v>
      </c>
      <c r="D1481" s="4">
        <v>99</v>
      </c>
      <c r="E1481" s="4">
        <v>738.64548966346467</v>
      </c>
      <c r="F1481" s="15">
        <f>VLOOKUP(B1481,Sheet1!$A$2:B2224,2,FALSE)</f>
        <v>0.43478260869565222</v>
      </c>
      <c r="G1481" s="15">
        <f t="shared" si="23"/>
        <v>321.15021289715861</v>
      </c>
    </row>
    <row r="1482" spans="1:7" x14ac:dyDescent="0.3">
      <c r="A1482" s="4" t="s">
        <v>95</v>
      </c>
      <c r="B1482" s="4">
        <v>2013</v>
      </c>
      <c r="C1482" s="4">
        <v>112835.187576682</v>
      </c>
      <c r="D1482" s="4">
        <v>154</v>
      </c>
      <c r="E1482" s="4">
        <v>732.6960232252078</v>
      </c>
      <c r="F1482" s="15">
        <f>VLOOKUP(B1482,Sheet1!$A$2:B2647,2,FALSE)</f>
        <v>0.39130434782608697</v>
      </c>
      <c r="G1482" s="15">
        <f t="shared" si="23"/>
        <v>286.70713952290743</v>
      </c>
    </row>
    <row r="1483" spans="1:7" x14ac:dyDescent="0.3">
      <c r="A1483" s="4" t="s">
        <v>95</v>
      </c>
      <c r="B1483" s="4">
        <v>2014</v>
      </c>
      <c r="C1483" s="4">
        <v>113035.649</v>
      </c>
      <c r="D1483" s="4">
        <v>156</v>
      </c>
      <c r="E1483" s="4">
        <v>724.58749360000002</v>
      </c>
      <c r="F1483" s="15">
        <f>VLOOKUP(B1483,Sheet1!$A$2:B3070,2,FALSE)</f>
        <v>0.2608695652173913</v>
      </c>
      <c r="G1483" s="15">
        <f t="shared" si="23"/>
        <v>189.02282441739129</v>
      </c>
    </row>
    <row r="1484" spans="1:7" x14ac:dyDescent="0.3">
      <c r="A1484" s="4" t="s">
        <v>95</v>
      </c>
      <c r="B1484" s="4">
        <v>2015</v>
      </c>
      <c r="C1484" s="4">
        <v>213176.9705</v>
      </c>
      <c r="D1484" s="4">
        <v>261</v>
      </c>
      <c r="E1484" s="4">
        <v>816.77000199999998</v>
      </c>
      <c r="F1484" s="15">
        <f>VLOOKUP(B1484,Sheet1!$A$2:B3493,2,FALSE)</f>
        <v>1.0434782608695652</v>
      </c>
      <c r="G1484" s="15">
        <f t="shared" si="23"/>
        <v>852.2817412173913</v>
      </c>
    </row>
    <row r="1485" spans="1:7" x14ac:dyDescent="0.3">
      <c r="A1485" s="4" t="s">
        <v>95</v>
      </c>
      <c r="B1485" s="4">
        <v>2016</v>
      </c>
      <c r="C1485" s="4">
        <v>189146.06155561699</v>
      </c>
      <c r="D1485" s="4">
        <v>214</v>
      </c>
      <c r="E1485" s="4">
        <v>883.86010072718227</v>
      </c>
      <c r="F1485" s="15">
        <f>VLOOKUP(B1485,Sheet1!$A$2:B3916,2,FALSE)</f>
        <v>0.86956521739130443</v>
      </c>
      <c r="G1485" s="15">
        <f t="shared" si="23"/>
        <v>768.57400063233251</v>
      </c>
    </row>
    <row r="1486" spans="1:7" x14ac:dyDescent="0.3">
      <c r="A1486" s="4" t="s">
        <v>95</v>
      </c>
      <c r="B1486" s="4">
        <v>2017</v>
      </c>
      <c r="C1486" s="4">
        <v>187417.146161729</v>
      </c>
      <c r="D1486" s="4">
        <v>189</v>
      </c>
      <c r="E1486" s="4">
        <v>991.6251119668201</v>
      </c>
      <c r="F1486" s="15">
        <f>VLOOKUP(B1486,Sheet1!$A$2:B4339,2,FALSE)</f>
        <v>1</v>
      </c>
      <c r="G1486" s="15">
        <f t="shared" si="23"/>
        <v>991.6251119668201</v>
      </c>
    </row>
    <row r="1487" spans="1:7" x14ac:dyDescent="0.3">
      <c r="A1487" s="4" t="s">
        <v>98</v>
      </c>
      <c r="B1487" s="4">
        <v>2007</v>
      </c>
      <c r="C1487" s="4">
        <v>45</v>
      </c>
      <c r="D1487" s="4">
        <v>32499.244849999999</v>
      </c>
      <c r="E1487" s="4">
        <v>722.20544110000003</v>
      </c>
      <c r="F1487" s="15">
        <f>VLOOKUP(B1487,Sheet1!$A$2:B112,2,FALSE)</f>
        <v>1.0434782608695652</v>
      </c>
      <c r="G1487" s="15">
        <f t="shared" si="23"/>
        <v>753.60567766956524</v>
      </c>
    </row>
    <row r="1488" spans="1:7" x14ac:dyDescent="0.3">
      <c r="A1488" s="4" t="s">
        <v>98</v>
      </c>
      <c r="B1488" s="4">
        <v>2008</v>
      </c>
      <c r="C1488" s="4">
        <v>68613.2767650608</v>
      </c>
      <c r="D1488" s="4">
        <v>136</v>
      </c>
      <c r="E1488" s="4">
        <v>504.50938797838825</v>
      </c>
      <c r="F1488" s="15">
        <f>VLOOKUP(B1488,Sheet1!$A$2:B535,2,FALSE)</f>
        <v>1.3043478260869565</v>
      </c>
      <c r="G1488" s="15">
        <f t="shared" si="23"/>
        <v>658.05572345007158</v>
      </c>
    </row>
    <row r="1489" spans="1:7" x14ac:dyDescent="0.3">
      <c r="A1489" s="4" t="s">
        <v>98</v>
      </c>
      <c r="B1489" s="4">
        <v>2009</v>
      </c>
      <c r="C1489" s="4">
        <v>121798.35379232399</v>
      </c>
      <c r="D1489" s="4">
        <v>171</v>
      </c>
      <c r="E1489" s="4">
        <v>712.2710748089122</v>
      </c>
      <c r="F1489" s="15">
        <f>VLOOKUP(B1489,Sheet1!$A$2:B958,2,FALSE)</f>
        <v>1.5217391304347827</v>
      </c>
      <c r="G1489" s="15">
        <f t="shared" si="23"/>
        <v>1083.8907660135621</v>
      </c>
    </row>
    <row r="1490" spans="1:7" x14ac:dyDescent="0.3">
      <c r="A1490" s="4" t="s">
        <v>98</v>
      </c>
      <c r="B1490" s="4">
        <v>2010</v>
      </c>
      <c r="C1490" s="4">
        <v>132530.687517743</v>
      </c>
      <c r="D1490" s="4">
        <v>166</v>
      </c>
      <c r="E1490" s="4">
        <f>C1490/D1490</f>
        <v>798.37763564905424</v>
      </c>
      <c r="F1490" s="15">
        <f>VLOOKUP(B1490,Sheet1!$A$2:B1381,2,FALSE)</f>
        <v>1.3913043478260871</v>
      </c>
      <c r="G1490" s="15">
        <f t="shared" si="23"/>
        <v>1110.7862756856409</v>
      </c>
    </row>
    <row r="1491" spans="1:7" x14ac:dyDescent="0.3">
      <c r="A1491" s="4" t="s">
        <v>98</v>
      </c>
      <c r="B1491" s="4">
        <v>2011</v>
      </c>
      <c r="C1491" s="4">
        <v>88117.636249270101</v>
      </c>
      <c r="D1491" s="4">
        <v>118</v>
      </c>
      <c r="E1491" s="4">
        <f>C1491/D1491</f>
        <v>746.75962923110251</v>
      </c>
      <c r="F1491" s="15">
        <f>VLOOKUP(B1491,Sheet1!$A$2:B1804,2,FALSE)</f>
        <v>0.69565217391304357</v>
      </c>
      <c r="G1491" s="15">
        <f t="shared" si="23"/>
        <v>519.48495946511491</v>
      </c>
    </row>
    <row r="1492" spans="1:7" x14ac:dyDescent="0.3">
      <c r="A1492" s="4" t="s">
        <v>98</v>
      </c>
      <c r="B1492" s="4">
        <v>2012</v>
      </c>
      <c r="C1492" s="4">
        <v>42427.066632452697</v>
      </c>
      <c r="D1492" s="4">
        <v>61</v>
      </c>
      <c r="E1492" s="4">
        <v>695.52568249922456</v>
      </c>
      <c r="F1492" s="15">
        <f>VLOOKUP(B1492,Sheet1!$A$2:B2227,2,FALSE)</f>
        <v>0.43478260869565222</v>
      </c>
      <c r="G1492" s="15">
        <f t="shared" si="23"/>
        <v>302.40247065183678</v>
      </c>
    </row>
    <row r="1493" spans="1:7" x14ac:dyDescent="0.3">
      <c r="A1493" s="4" t="s">
        <v>98</v>
      </c>
      <c r="B1493" s="4">
        <v>2013</v>
      </c>
      <c r="C1493" s="4">
        <v>81756.517343160405</v>
      </c>
      <c r="D1493" s="4">
        <v>122</v>
      </c>
      <c r="E1493" s="4">
        <v>670.13538805869189</v>
      </c>
      <c r="F1493" s="15">
        <f>VLOOKUP(B1493,Sheet1!$A$2:B2650,2,FALSE)</f>
        <v>0.39130434782608697</v>
      </c>
      <c r="G1493" s="15">
        <f t="shared" si="23"/>
        <v>262.22689097948813</v>
      </c>
    </row>
    <row r="1494" spans="1:7" x14ac:dyDescent="0.3">
      <c r="A1494" s="4" t="s">
        <v>98</v>
      </c>
      <c r="B1494" s="4">
        <v>2014</v>
      </c>
      <c r="C1494" s="4">
        <v>245649.23240000001</v>
      </c>
      <c r="D1494" s="4">
        <v>326</v>
      </c>
      <c r="E1494" s="4">
        <v>753.52525270000001</v>
      </c>
      <c r="F1494" s="15">
        <f>VLOOKUP(B1494,Sheet1!$A$2:B3073,2,FALSE)</f>
        <v>0.2608695652173913</v>
      </c>
      <c r="G1494" s="15">
        <f t="shared" si="23"/>
        <v>196.57180505217391</v>
      </c>
    </row>
    <row r="1495" spans="1:7" x14ac:dyDescent="0.3">
      <c r="A1495" s="4" t="s">
        <v>98</v>
      </c>
      <c r="B1495" s="4">
        <v>2015</v>
      </c>
      <c r="C1495" s="4">
        <v>204737.6684</v>
      </c>
      <c r="D1495" s="4">
        <v>276</v>
      </c>
      <c r="E1495" s="4">
        <v>741.80314650000003</v>
      </c>
      <c r="F1495" s="15">
        <f>VLOOKUP(B1495,Sheet1!$A$2:B3496,2,FALSE)</f>
        <v>1.0434782608695652</v>
      </c>
      <c r="G1495" s="15">
        <f t="shared" si="23"/>
        <v>774.05545721739134</v>
      </c>
    </row>
    <row r="1496" spans="1:7" x14ac:dyDescent="0.3">
      <c r="A1496" s="4" t="s">
        <v>98</v>
      </c>
      <c r="B1496" s="4">
        <v>2016</v>
      </c>
      <c r="C1496" s="4">
        <v>193028.96767051201</v>
      </c>
      <c r="D1496" s="4">
        <v>249</v>
      </c>
      <c r="E1496" s="4">
        <v>775.21673763257832</v>
      </c>
      <c r="F1496" s="15">
        <f>VLOOKUP(B1496,Sheet1!$A$2:B3919,2,FALSE)</f>
        <v>0.86956521739130443</v>
      </c>
      <c r="G1496" s="15">
        <f t="shared" si="23"/>
        <v>674.10151098485073</v>
      </c>
    </row>
    <row r="1497" spans="1:7" x14ac:dyDescent="0.3">
      <c r="A1497" s="4" t="s">
        <v>98</v>
      </c>
      <c r="B1497" s="4">
        <v>2017</v>
      </c>
      <c r="C1497" s="4">
        <v>222874.72773318499</v>
      </c>
      <c r="D1497" s="4">
        <v>255</v>
      </c>
      <c r="E1497" s="4">
        <v>874.01854013013724</v>
      </c>
      <c r="F1497" s="15">
        <f>VLOOKUP(B1497,Sheet1!$A$2:B4342,2,FALSE)</f>
        <v>1</v>
      </c>
      <c r="G1497" s="15">
        <f t="shared" si="23"/>
        <v>874.01854013013724</v>
      </c>
    </row>
    <row r="1498" spans="1:7" x14ac:dyDescent="0.3">
      <c r="A1498" s="4" t="s">
        <v>243</v>
      </c>
      <c r="B1498" s="4">
        <v>2007</v>
      </c>
      <c r="C1498" s="4">
        <v>86</v>
      </c>
      <c r="D1498" s="4">
        <v>47170.430139999997</v>
      </c>
      <c r="E1498" s="4">
        <v>548.49337370000001</v>
      </c>
      <c r="F1498" s="15">
        <f>VLOOKUP(B1498,Sheet1!$A$2:B258,2,FALSE)</f>
        <v>1.0434782608695652</v>
      </c>
      <c r="G1498" s="15">
        <f t="shared" si="23"/>
        <v>572.34091168695647</v>
      </c>
    </row>
    <row r="1499" spans="1:7" x14ac:dyDescent="0.3">
      <c r="A1499" s="4" t="s">
        <v>243</v>
      </c>
      <c r="B1499" s="4">
        <v>2008</v>
      </c>
      <c r="C1499" s="4">
        <v>98339.157134154506</v>
      </c>
      <c r="D1499" s="4">
        <v>250</v>
      </c>
      <c r="E1499" s="4">
        <v>393.35662853661802</v>
      </c>
      <c r="F1499" s="15">
        <f>VLOOKUP(B1499,Sheet1!$A$2:B681,2,FALSE)</f>
        <v>1.3043478260869565</v>
      </c>
      <c r="G1499" s="15">
        <f t="shared" si="23"/>
        <v>513.07386330863221</v>
      </c>
    </row>
    <row r="1500" spans="1:7" x14ac:dyDescent="0.3">
      <c r="A1500" s="4" t="s">
        <v>243</v>
      </c>
      <c r="B1500" s="4">
        <v>2009</v>
      </c>
      <c r="C1500" s="4">
        <v>87777.840234764895</v>
      </c>
      <c r="D1500" s="4">
        <v>143</v>
      </c>
      <c r="E1500" s="4">
        <v>613.83105059276147</v>
      </c>
      <c r="F1500" s="15">
        <f>VLOOKUP(B1500,Sheet1!$A$2:B1104,2,FALSE)</f>
        <v>1.5217391304347827</v>
      </c>
      <c r="G1500" s="15">
        <f t="shared" si="23"/>
        <v>934.0907291628979</v>
      </c>
    </row>
    <row r="1501" spans="1:7" x14ac:dyDescent="0.3">
      <c r="A1501" s="4" t="s">
        <v>243</v>
      </c>
      <c r="B1501" s="4">
        <v>2010</v>
      </c>
      <c r="C1501" s="4">
        <v>48136.521651508898</v>
      </c>
      <c r="D1501" s="4">
        <v>77</v>
      </c>
      <c r="E1501" s="4">
        <f>C1501/D1501</f>
        <v>625.14963183777786</v>
      </c>
      <c r="F1501" s="15">
        <f>VLOOKUP(B1501,Sheet1!$A$2:B1527,2,FALSE)</f>
        <v>1.3913043478260871</v>
      </c>
      <c r="G1501" s="15">
        <f t="shared" si="23"/>
        <v>869.773400817778</v>
      </c>
    </row>
    <row r="1502" spans="1:7" x14ac:dyDescent="0.3">
      <c r="A1502" s="4" t="s">
        <v>243</v>
      </c>
      <c r="B1502" s="4">
        <v>2011</v>
      </c>
      <c r="C1502" s="4">
        <v>43990.4379680313</v>
      </c>
      <c r="D1502" s="4">
        <v>73</v>
      </c>
      <c r="E1502" s="4">
        <f>C1502/D1502</f>
        <v>602.60873928809997</v>
      </c>
      <c r="F1502" s="15">
        <f>VLOOKUP(B1502,Sheet1!$A$2:B1950,2,FALSE)</f>
        <v>0.69565217391304357</v>
      </c>
      <c r="G1502" s="15">
        <f t="shared" si="23"/>
        <v>419.20607950476523</v>
      </c>
    </row>
    <row r="1503" spans="1:7" x14ac:dyDescent="0.3">
      <c r="A1503" s="4" t="s">
        <v>243</v>
      </c>
      <c r="B1503" s="4">
        <v>2012</v>
      </c>
      <c r="C1503" s="4">
        <v>34196.812340974298</v>
      </c>
      <c r="D1503" s="4">
        <v>61</v>
      </c>
      <c r="E1503" s="4">
        <v>560.60348099957866</v>
      </c>
      <c r="F1503" s="15">
        <f>VLOOKUP(B1503,Sheet1!$A$2:B2373,2,FALSE)</f>
        <v>0.43478260869565222</v>
      </c>
      <c r="G1503" s="15">
        <f t="shared" si="23"/>
        <v>243.74064391286032</v>
      </c>
    </row>
    <row r="1504" spans="1:7" x14ac:dyDescent="0.3">
      <c r="A1504" s="4" t="s">
        <v>243</v>
      </c>
      <c r="B1504" s="4">
        <v>2013</v>
      </c>
      <c r="C1504" s="4">
        <v>42410.135738748497</v>
      </c>
      <c r="D1504" s="4">
        <v>76</v>
      </c>
      <c r="E1504" s="4">
        <v>558.02810182563815</v>
      </c>
      <c r="F1504" s="15">
        <f>VLOOKUP(B1504,Sheet1!$A$2:B2796,2,FALSE)</f>
        <v>0.39130434782608697</v>
      </c>
      <c r="G1504" s="15">
        <f t="shared" si="23"/>
        <v>218.35882245351058</v>
      </c>
    </row>
    <row r="1505" spans="1:7" x14ac:dyDescent="0.3">
      <c r="A1505" s="4" t="s">
        <v>243</v>
      </c>
      <c r="B1505" s="4">
        <v>2014</v>
      </c>
      <c r="C1505" s="4">
        <v>58024.430610000003</v>
      </c>
      <c r="D1505" s="4">
        <v>97</v>
      </c>
      <c r="E1505" s="4">
        <v>598.19000630000005</v>
      </c>
      <c r="F1505" s="15">
        <f>VLOOKUP(B1505,Sheet1!$A$2:B3219,2,FALSE)</f>
        <v>0.2608695652173913</v>
      </c>
      <c r="G1505" s="15">
        <f t="shared" si="23"/>
        <v>156.04956686086956</v>
      </c>
    </row>
    <row r="1506" spans="1:7" x14ac:dyDescent="0.3">
      <c r="A1506" s="4" t="s">
        <v>243</v>
      </c>
      <c r="B1506" s="4">
        <v>2015</v>
      </c>
      <c r="C1506" s="4">
        <v>101430.01179999999</v>
      </c>
      <c r="D1506" s="4">
        <v>160</v>
      </c>
      <c r="E1506" s="4">
        <v>633.93757370000003</v>
      </c>
      <c r="F1506" s="15">
        <f>VLOOKUP(B1506,Sheet1!$A$2:B3642,2,FALSE)</f>
        <v>1.0434782608695652</v>
      </c>
      <c r="G1506" s="15">
        <f t="shared" si="23"/>
        <v>661.50007690434779</v>
      </c>
    </row>
    <row r="1507" spans="1:7" x14ac:dyDescent="0.3">
      <c r="A1507" s="4" t="s">
        <v>243</v>
      </c>
      <c r="B1507" s="4">
        <v>2016</v>
      </c>
      <c r="C1507" s="4">
        <v>93644.452583886305</v>
      </c>
      <c r="D1507" s="4">
        <v>141</v>
      </c>
      <c r="E1507" s="4">
        <v>664.14505378642764</v>
      </c>
      <c r="F1507" s="15">
        <f>VLOOKUP(B1507,Sheet1!$A$2:B4065,2,FALSE)</f>
        <v>0.86956521739130443</v>
      </c>
      <c r="G1507" s="15">
        <f t="shared" si="23"/>
        <v>577.51743807515447</v>
      </c>
    </row>
    <row r="1508" spans="1:7" x14ac:dyDescent="0.3">
      <c r="A1508" s="4" t="s">
        <v>243</v>
      </c>
      <c r="B1508" s="4">
        <v>2017</v>
      </c>
      <c r="C1508" s="4">
        <v>114410.37270998801</v>
      </c>
      <c r="D1508" s="4">
        <v>154</v>
      </c>
      <c r="E1508" s="4">
        <v>742.92449811680524</v>
      </c>
      <c r="F1508" s="15">
        <f>VLOOKUP(B1508,Sheet1!$A$2:B4488,2,FALSE)</f>
        <v>1</v>
      </c>
      <c r="G1508" s="15">
        <f t="shared" si="23"/>
        <v>742.92449811680524</v>
      </c>
    </row>
    <row r="1509" spans="1:7" x14ac:dyDescent="0.3">
      <c r="A1509" s="4" t="s">
        <v>244</v>
      </c>
      <c r="B1509" s="4">
        <v>2007</v>
      </c>
      <c r="C1509" s="4">
        <v>53</v>
      </c>
      <c r="D1509" s="4">
        <v>26040.33815</v>
      </c>
      <c r="E1509" s="4">
        <v>491.32713489999998</v>
      </c>
      <c r="F1509" s="15">
        <f>VLOOKUP(B1509,Sheet1!$A$2:B259,2,FALSE)</f>
        <v>1.0434782608695652</v>
      </c>
      <c r="G1509" s="15">
        <f t="shared" si="23"/>
        <v>512.68918424347817</v>
      </c>
    </row>
    <row r="1510" spans="1:7" x14ac:dyDescent="0.3">
      <c r="A1510" s="4" t="s">
        <v>244</v>
      </c>
      <c r="B1510" s="4">
        <v>2008</v>
      </c>
      <c r="C1510" s="4">
        <v>105683.953678969</v>
      </c>
      <c r="D1510" s="4">
        <v>293</v>
      </c>
      <c r="E1510" s="4">
        <v>360.69608764153242</v>
      </c>
      <c r="F1510" s="15">
        <f>VLOOKUP(B1510,Sheet1!$A$2:B682,2,FALSE)</f>
        <v>1.3043478260869565</v>
      </c>
      <c r="G1510" s="15">
        <f t="shared" si="23"/>
        <v>470.47315779330313</v>
      </c>
    </row>
    <row r="1511" spans="1:7" x14ac:dyDescent="0.3">
      <c r="A1511" s="4" t="s">
        <v>244</v>
      </c>
      <c r="B1511" s="4">
        <v>2009</v>
      </c>
      <c r="C1511" s="4">
        <v>26087.058901807399</v>
      </c>
      <c r="D1511" s="4">
        <v>45</v>
      </c>
      <c r="E1511" s="4">
        <v>579.71242004016437</v>
      </c>
      <c r="F1511" s="15">
        <f>VLOOKUP(B1511,Sheet1!$A$2:B1105,2,FALSE)</f>
        <v>1.5217391304347827</v>
      </c>
      <c r="G1511" s="15">
        <f t="shared" si="23"/>
        <v>882.17107397416328</v>
      </c>
    </row>
    <row r="1512" spans="1:7" x14ac:dyDescent="0.3">
      <c r="A1512" s="4" t="s">
        <v>244</v>
      </c>
      <c r="B1512" s="4">
        <v>2010</v>
      </c>
      <c r="C1512" s="4">
        <v>14405.770648559401</v>
      </c>
      <c r="D1512" s="4">
        <v>26</v>
      </c>
      <c r="E1512" s="4">
        <f>C1512/D1512</f>
        <v>554.06810186766927</v>
      </c>
      <c r="F1512" s="15">
        <f>VLOOKUP(B1512,Sheet1!$A$2:B1528,2,FALSE)</f>
        <v>1.3913043478260871</v>
      </c>
      <c r="G1512" s="15">
        <f t="shared" si="23"/>
        <v>770.87735912023561</v>
      </c>
    </row>
    <row r="1513" spans="1:7" x14ac:dyDescent="0.3">
      <c r="A1513" s="4" t="s">
        <v>244</v>
      </c>
      <c r="B1513" s="4">
        <v>2011</v>
      </c>
      <c r="C1513" s="4">
        <v>21004.238279182999</v>
      </c>
      <c r="D1513" s="4">
        <v>33</v>
      </c>
      <c r="E1513" s="4">
        <f>C1513/D1513</f>
        <v>636.49206906615143</v>
      </c>
      <c r="F1513" s="15">
        <f>VLOOKUP(B1513,Sheet1!$A$2:B1951,2,FALSE)</f>
        <v>0.69565217391304357</v>
      </c>
      <c r="G1513" s="15">
        <f t="shared" si="23"/>
        <v>442.77709152427934</v>
      </c>
    </row>
    <row r="1514" spans="1:7" x14ac:dyDescent="0.3">
      <c r="A1514" s="4" t="s">
        <v>244</v>
      </c>
      <c r="B1514" s="4">
        <v>2012</v>
      </c>
      <c r="C1514" s="4">
        <v>12521.175413275199</v>
      </c>
      <c r="D1514" s="4">
        <v>21</v>
      </c>
      <c r="E1514" s="4">
        <v>596.24644825119992</v>
      </c>
      <c r="F1514" s="15">
        <f>VLOOKUP(B1514,Sheet1!$A$2:B2374,2,FALSE)</f>
        <v>0.43478260869565222</v>
      </c>
      <c r="G1514" s="15">
        <f t="shared" si="23"/>
        <v>259.23758619617388</v>
      </c>
    </row>
    <row r="1515" spans="1:7" x14ac:dyDescent="0.3">
      <c r="A1515" s="4" t="s">
        <v>244</v>
      </c>
      <c r="B1515" s="4">
        <v>2013</v>
      </c>
      <c r="C1515" s="4">
        <v>15511.6630082828</v>
      </c>
      <c r="D1515" s="4">
        <v>28</v>
      </c>
      <c r="E1515" s="4">
        <v>553.98796458152856</v>
      </c>
      <c r="F1515" s="15">
        <f>VLOOKUP(B1515,Sheet1!$A$2:B2797,2,FALSE)</f>
        <v>0.39130434782608697</v>
      </c>
      <c r="G1515" s="15">
        <f t="shared" si="23"/>
        <v>216.7778991840764</v>
      </c>
    </row>
    <row r="1516" spans="1:7" x14ac:dyDescent="0.3">
      <c r="A1516" s="4" t="s">
        <v>244</v>
      </c>
      <c r="B1516" s="4">
        <v>2014</v>
      </c>
      <c r="C1516" s="4">
        <v>14086.92568</v>
      </c>
      <c r="D1516" s="4">
        <v>26</v>
      </c>
      <c r="E1516" s="4">
        <v>541.80483400000003</v>
      </c>
      <c r="F1516" s="15">
        <f>VLOOKUP(B1516,Sheet1!$A$2:B3220,2,FALSE)</f>
        <v>0.2608695652173913</v>
      </c>
      <c r="G1516" s="15">
        <f t="shared" si="23"/>
        <v>141.34039147826087</v>
      </c>
    </row>
    <row r="1517" spans="1:7" x14ac:dyDescent="0.3">
      <c r="A1517" s="4" t="s">
        <v>244</v>
      </c>
      <c r="B1517" s="4">
        <v>2015</v>
      </c>
      <c r="C1517" s="4">
        <v>22641.86378</v>
      </c>
      <c r="D1517" s="4">
        <v>37</v>
      </c>
      <c r="E1517" s="4">
        <v>611.94226419999995</v>
      </c>
      <c r="F1517" s="15">
        <f>VLOOKUP(B1517,Sheet1!$A$2:B3643,2,FALSE)</f>
        <v>1.0434782608695652</v>
      </c>
      <c r="G1517" s="15">
        <f t="shared" si="23"/>
        <v>638.54844959999991</v>
      </c>
    </row>
    <row r="1518" spans="1:7" x14ac:dyDescent="0.3">
      <c r="A1518" s="4" t="s">
        <v>244</v>
      </c>
      <c r="B1518" s="4">
        <v>2016</v>
      </c>
      <c r="C1518" s="4">
        <v>33770.958352133399</v>
      </c>
      <c r="D1518" s="4">
        <v>50</v>
      </c>
      <c r="E1518" s="4">
        <v>675.41916704266794</v>
      </c>
      <c r="F1518" s="15">
        <f>VLOOKUP(B1518,Sheet1!$A$2:B4066,2,FALSE)</f>
        <v>0.86956521739130443</v>
      </c>
      <c r="G1518" s="15">
        <f t="shared" si="23"/>
        <v>587.32101481971131</v>
      </c>
    </row>
    <row r="1519" spans="1:7" x14ac:dyDescent="0.3">
      <c r="A1519" s="4" t="s">
        <v>244</v>
      </c>
      <c r="B1519" s="4">
        <v>2017</v>
      </c>
      <c r="C1519" s="4">
        <v>27022.753429373101</v>
      </c>
      <c r="D1519" s="4">
        <v>40</v>
      </c>
      <c r="E1519" s="4">
        <v>675.56883573432754</v>
      </c>
      <c r="F1519" s="15">
        <f>VLOOKUP(B1519,Sheet1!$A$2:B4489,2,FALSE)</f>
        <v>1</v>
      </c>
      <c r="G1519" s="15">
        <f t="shared" si="23"/>
        <v>675.56883573432754</v>
      </c>
    </row>
    <row r="1520" spans="1:7" x14ac:dyDescent="0.3">
      <c r="A1520" s="4" t="s">
        <v>177</v>
      </c>
      <c r="B1520" s="4">
        <v>2007</v>
      </c>
      <c r="C1520" s="4">
        <v>226</v>
      </c>
      <c r="D1520" s="4">
        <v>91767.298800000004</v>
      </c>
      <c r="E1520" s="4">
        <v>406.04999470000001</v>
      </c>
      <c r="F1520" s="15">
        <f>VLOOKUP(B1520,Sheet1!$A$2:B191,2,FALSE)</f>
        <v>1.0434782608695652</v>
      </c>
      <c r="G1520" s="15">
        <f t="shared" si="23"/>
        <v>423.70434229565217</v>
      </c>
    </row>
    <row r="1521" spans="1:7" x14ac:dyDescent="0.3">
      <c r="A1521" s="4" t="s">
        <v>177</v>
      </c>
      <c r="B1521" s="4">
        <v>2008</v>
      </c>
      <c r="C1521" s="4">
        <v>195308.215372301</v>
      </c>
      <c r="D1521" s="4">
        <v>309</v>
      </c>
      <c r="E1521" s="4">
        <v>632.06542191683172</v>
      </c>
      <c r="F1521" s="15">
        <f>VLOOKUP(B1521,Sheet1!$A$2:B614,2,FALSE)</f>
        <v>1.3043478260869565</v>
      </c>
      <c r="G1521" s="15">
        <f t="shared" si="23"/>
        <v>824.43315902195445</v>
      </c>
    </row>
    <row r="1522" spans="1:7" x14ac:dyDescent="0.3">
      <c r="A1522" s="4" t="s">
        <v>177</v>
      </c>
      <c r="B1522" s="4">
        <v>2009</v>
      </c>
      <c r="C1522" s="4">
        <v>77316.122921262795</v>
      </c>
      <c r="D1522" s="4">
        <v>159</v>
      </c>
      <c r="E1522" s="4">
        <v>486.26492403309936</v>
      </c>
      <c r="F1522" s="15">
        <f>VLOOKUP(B1522,Sheet1!$A$2:B1037,2,FALSE)</f>
        <v>1.5217391304347827</v>
      </c>
      <c r="G1522" s="15">
        <f t="shared" si="23"/>
        <v>739.96836265906427</v>
      </c>
    </row>
    <row r="1523" spans="1:7" x14ac:dyDescent="0.3">
      <c r="A1523" s="4" t="s">
        <v>177</v>
      </c>
      <c r="B1523" s="4">
        <v>2010</v>
      </c>
      <c r="C1523" s="4">
        <v>53491.125155008303</v>
      </c>
      <c r="D1523" s="4">
        <v>112</v>
      </c>
      <c r="E1523" s="4">
        <f>C1523/D1523</f>
        <v>477.59933174114559</v>
      </c>
      <c r="F1523" s="15">
        <f>VLOOKUP(B1523,Sheet1!$A$2:B1460,2,FALSE)</f>
        <v>1.3913043478260871</v>
      </c>
      <c r="G1523" s="15">
        <f t="shared" si="23"/>
        <v>664.48602677028964</v>
      </c>
    </row>
    <row r="1524" spans="1:7" x14ac:dyDescent="0.3">
      <c r="A1524" s="4" t="s">
        <v>177</v>
      </c>
      <c r="B1524" s="4">
        <v>2011</v>
      </c>
      <c r="C1524" s="4">
        <v>63608.413024952199</v>
      </c>
      <c r="D1524" s="4">
        <v>138</v>
      </c>
      <c r="E1524" s="4">
        <f>C1524/D1524</f>
        <v>460.9305291663203</v>
      </c>
      <c r="F1524" s="15">
        <f>VLOOKUP(B1524,Sheet1!$A$2:B1883,2,FALSE)</f>
        <v>0.69565217391304357</v>
      </c>
      <c r="G1524" s="15">
        <f t="shared" si="23"/>
        <v>320.64732463744025</v>
      </c>
    </row>
    <row r="1525" spans="1:7" x14ac:dyDescent="0.3">
      <c r="A1525" s="4" t="s">
        <v>177</v>
      </c>
      <c r="B1525" s="4">
        <v>2012</v>
      </c>
      <c r="C1525" s="4">
        <v>38302.149947131802</v>
      </c>
      <c r="D1525" s="4">
        <v>86</v>
      </c>
      <c r="E1525" s="4">
        <v>445.37383659455583</v>
      </c>
      <c r="F1525" s="15">
        <f>VLOOKUP(B1525,Sheet1!$A$2:B2306,2,FALSE)</f>
        <v>0.43478260869565222</v>
      </c>
      <c r="G1525" s="15">
        <f t="shared" si="23"/>
        <v>193.64079851937211</v>
      </c>
    </row>
    <row r="1526" spans="1:7" x14ac:dyDescent="0.3">
      <c r="A1526" s="4" t="s">
        <v>177</v>
      </c>
      <c r="B1526" s="4">
        <v>2013</v>
      </c>
      <c r="C1526" s="4">
        <v>81119.379310307602</v>
      </c>
      <c r="D1526" s="4">
        <v>189</v>
      </c>
      <c r="E1526" s="4">
        <v>429.20306513390267</v>
      </c>
      <c r="F1526" s="15">
        <f>VLOOKUP(B1526,Sheet1!$A$2:B2729,2,FALSE)</f>
        <v>0.39130434782608697</v>
      </c>
      <c r="G1526" s="15">
        <f t="shared" si="23"/>
        <v>167.94902548717931</v>
      </c>
    </row>
    <row r="1527" spans="1:7" x14ac:dyDescent="0.3">
      <c r="A1527" s="4" t="s">
        <v>177</v>
      </c>
      <c r="B1527" s="4">
        <v>2014</v>
      </c>
      <c r="C1527" s="4">
        <v>53098.89761</v>
      </c>
      <c r="D1527" s="4">
        <v>139</v>
      </c>
      <c r="E1527" s="4">
        <v>382.00645759999998</v>
      </c>
      <c r="F1527" s="15">
        <f>VLOOKUP(B1527,Sheet1!$A$2:B3152,2,FALSE)</f>
        <v>0.2608695652173913</v>
      </c>
      <c r="G1527" s="15">
        <f t="shared" si="23"/>
        <v>99.653858504347824</v>
      </c>
    </row>
    <row r="1528" spans="1:7" x14ac:dyDescent="0.3">
      <c r="A1528" s="4" t="s">
        <v>177</v>
      </c>
      <c r="B1528" s="4">
        <v>2015</v>
      </c>
      <c r="C1528" s="4">
        <v>130700.7077</v>
      </c>
      <c r="D1528" s="4">
        <v>287</v>
      </c>
      <c r="E1528" s="4">
        <v>455.4031627</v>
      </c>
      <c r="F1528" s="15">
        <f>VLOOKUP(B1528,Sheet1!$A$2:B3575,2,FALSE)</f>
        <v>1.0434782608695652</v>
      </c>
      <c r="G1528" s="15">
        <f t="shared" si="23"/>
        <v>475.20330020869562</v>
      </c>
    </row>
    <row r="1529" spans="1:7" x14ac:dyDescent="0.3">
      <c r="A1529" s="4" t="s">
        <v>177</v>
      </c>
      <c r="B1529" s="4">
        <v>2016</v>
      </c>
      <c r="C1529" s="4">
        <v>149228.86679486401</v>
      </c>
      <c r="D1529" s="4">
        <v>307</v>
      </c>
      <c r="E1529" s="4">
        <v>486.08751398978507</v>
      </c>
      <c r="F1529" s="15">
        <f>VLOOKUP(B1529,Sheet1!$A$2:B3998,2,FALSE)</f>
        <v>0.86956521739130443</v>
      </c>
      <c r="G1529" s="15">
        <f t="shared" si="23"/>
        <v>422.6847947737262</v>
      </c>
    </row>
    <row r="1530" spans="1:7" x14ac:dyDescent="0.3">
      <c r="A1530" s="4" t="s">
        <v>177</v>
      </c>
      <c r="B1530" s="4">
        <v>2017</v>
      </c>
      <c r="C1530" s="4">
        <v>128809.62340154999</v>
      </c>
      <c r="D1530" s="4">
        <v>257</v>
      </c>
      <c r="E1530" s="4">
        <v>501.20476031731516</v>
      </c>
      <c r="F1530" s="15">
        <f>VLOOKUP(B1530,Sheet1!$A$2:B4421,2,FALSE)</f>
        <v>1</v>
      </c>
      <c r="G1530" s="15">
        <f t="shared" si="23"/>
        <v>501.20476031731516</v>
      </c>
    </row>
    <row r="1531" spans="1:7" x14ac:dyDescent="0.3">
      <c r="A1531" s="4" t="s">
        <v>178</v>
      </c>
      <c r="B1531" s="4">
        <v>2007</v>
      </c>
      <c r="C1531" s="4">
        <v>15</v>
      </c>
      <c r="D1531" s="4">
        <v>2929.08916</v>
      </c>
      <c r="E1531" s="4">
        <v>195.2726107</v>
      </c>
      <c r="F1531" s="15">
        <f>VLOOKUP(B1531,Sheet1!$A$2:B192,2,FALSE)</f>
        <v>1.0434782608695652</v>
      </c>
      <c r="G1531" s="15">
        <f t="shared" si="23"/>
        <v>203.76272420869566</v>
      </c>
    </row>
    <row r="1532" spans="1:7" x14ac:dyDescent="0.3">
      <c r="A1532" s="4" t="s">
        <v>178</v>
      </c>
      <c r="B1532" s="4">
        <v>2008</v>
      </c>
      <c r="C1532" s="4">
        <v>46809.032037566198</v>
      </c>
      <c r="D1532" s="4">
        <v>58</v>
      </c>
      <c r="E1532" s="4">
        <v>807.05227650976201</v>
      </c>
      <c r="F1532" s="15">
        <f>VLOOKUP(B1532,Sheet1!$A$2:B615,2,FALSE)</f>
        <v>1.3043478260869565</v>
      </c>
      <c r="G1532" s="15">
        <f t="shared" si="23"/>
        <v>1052.6768824040373</v>
      </c>
    </row>
    <row r="1533" spans="1:7" x14ac:dyDescent="0.3">
      <c r="A1533" s="4" t="s">
        <v>178</v>
      </c>
      <c r="B1533" s="4">
        <v>2009</v>
      </c>
      <c r="C1533" s="4">
        <v>489.45894147132498</v>
      </c>
      <c r="D1533" s="4">
        <v>2</v>
      </c>
      <c r="E1533" s="4">
        <v>244.72947073566249</v>
      </c>
      <c r="F1533" s="15">
        <f>VLOOKUP(B1533,Sheet1!$A$2:B1038,2,FALSE)</f>
        <v>1.5217391304347827</v>
      </c>
      <c r="G1533" s="15">
        <f t="shared" si="23"/>
        <v>372.41441198905164</v>
      </c>
    </row>
    <row r="1534" spans="1:7" x14ac:dyDescent="0.3">
      <c r="A1534" s="4" t="s">
        <v>178</v>
      </c>
      <c r="B1534" s="4">
        <v>2010</v>
      </c>
      <c r="C1534" s="4">
        <v>872.46436599167703</v>
      </c>
      <c r="D1534" s="4">
        <v>3</v>
      </c>
      <c r="E1534" s="4">
        <f>C1534/D1534</f>
        <v>290.82145533055899</v>
      </c>
      <c r="F1534" s="15">
        <f>VLOOKUP(B1534,Sheet1!$A$2:B1461,2,FALSE)</f>
        <v>1.3913043478260871</v>
      </c>
      <c r="G1534" s="15">
        <f t="shared" si="23"/>
        <v>404.62115524251692</v>
      </c>
    </row>
    <row r="1535" spans="1:7" x14ac:dyDescent="0.3">
      <c r="A1535" s="4" t="s">
        <v>178</v>
      </c>
      <c r="B1535" s="4">
        <v>2011</v>
      </c>
      <c r="C1535" s="4">
        <v>557.96730081924602</v>
      </c>
      <c r="D1535" s="4">
        <v>2</v>
      </c>
      <c r="E1535" s="4">
        <f>C1535/D1535</f>
        <v>278.98365040962301</v>
      </c>
      <c r="F1535" s="15">
        <f>VLOOKUP(B1535,Sheet1!$A$2:B1884,2,FALSE)</f>
        <v>0.69565217391304357</v>
      </c>
      <c r="G1535" s="15">
        <f t="shared" si="23"/>
        <v>194.07558289365082</v>
      </c>
    </row>
    <row r="1536" spans="1:7" x14ac:dyDescent="0.3">
      <c r="A1536" s="4" t="s">
        <v>178</v>
      </c>
      <c r="B1536" s="4">
        <v>2012</v>
      </c>
      <c r="C1536" s="15">
        <v>557.96730081924602</v>
      </c>
      <c r="D1536" s="15">
        <v>2</v>
      </c>
      <c r="E1536" s="15">
        <f>C1536/D1536</f>
        <v>278.98365040962301</v>
      </c>
      <c r="F1536" s="15">
        <f>VLOOKUP(B1536,Sheet1!$A$2:B2307,2,FALSE)</f>
        <v>0.43478260869565222</v>
      </c>
      <c r="G1536" s="15">
        <f t="shared" si="23"/>
        <v>121.29723930853176</v>
      </c>
    </row>
    <row r="1537" spans="1:7" x14ac:dyDescent="0.3">
      <c r="A1537" s="4" t="s">
        <v>178</v>
      </c>
      <c r="B1537" s="4">
        <v>2013</v>
      </c>
      <c r="C1537" s="4">
        <v>759.11392708858295</v>
      </c>
      <c r="D1537" s="4">
        <v>3</v>
      </c>
      <c r="E1537" s="4">
        <v>253.03797569619431</v>
      </c>
      <c r="F1537" s="15">
        <f>VLOOKUP(B1537,Sheet1!$A$2:B2730,2,FALSE)</f>
        <v>0.39130434782608697</v>
      </c>
      <c r="G1537" s="15">
        <f t="shared" si="23"/>
        <v>99.014860055032557</v>
      </c>
    </row>
    <row r="1538" spans="1:7" x14ac:dyDescent="0.3">
      <c r="A1538" s="4" t="s">
        <v>178</v>
      </c>
      <c r="B1538" s="4">
        <v>2014</v>
      </c>
      <c r="C1538" s="4">
        <v>3794.9755420000001</v>
      </c>
      <c r="D1538" s="4">
        <v>13</v>
      </c>
      <c r="E1538" s="4">
        <v>291.92119550000001</v>
      </c>
      <c r="F1538" s="15">
        <f>VLOOKUP(B1538,Sheet1!$A$2:B3153,2,FALSE)</f>
        <v>0.2608695652173913</v>
      </c>
      <c r="G1538" s="15">
        <f t="shared" ref="G1538:G1601" si="24">F1538*E1538</f>
        <v>76.153355347826093</v>
      </c>
    </row>
    <row r="1539" spans="1:7" x14ac:dyDescent="0.3">
      <c r="A1539" s="4" t="s">
        <v>178</v>
      </c>
      <c r="B1539" s="4">
        <v>2015</v>
      </c>
      <c r="C1539" s="4">
        <v>528.0898876</v>
      </c>
      <c r="D1539" s="4">
        <v>2</v>
      </c>
      <c r="E1539" s="4">
        <v>264.0449438</v>
      </c>
      <c r="F1539" s="15">
        <f>VLOOKUP(B1539,Sheet1!$A$2:B3576,2,FALSE)</f>
        <v>1.0434782608695652</v>
      </c>
      <c r="G1539" s="15">
        <f t="shared" si="24"/>
        <v>275.52515874782608</v>
      </c>
    </row>
    <row r="1540" spans="1:7" x14ac:dyDescent="0.3">
      <c r="A1540" s="4" t="s">
        <v>178</v>
      </c>
      <c r="B1540" s="4">
        <v>2016</v>
      </c>
      <c r="C1540" s="4">
        <v>1094.3820945167399</v>
      </c>
      <c r="D1540" s="4">
        <v>4</v>
      </c>
      <c r="E1540" s="4">
        <v>273.59552362918498</v>
      </c>
      <c r="F1540" s="15">
        <f>VLOOKUP(B1540,Sheet1!$A$2:B3999,2,FALSE)</f>
        <v>0.86956521739130443</v>
      </c>
      <c r="G1540" s="15">
        <f t="shared" si="24"/>
        <v>237.90915098190001</v>
      </c>
    </row>
    <row r="1541" spans="1:7" x14ac:dyDescent="0.3">
      <c r="A1541" s="4" t="s">
        <v>178</v>
      </c>
      <c r="B1541" s="4">
        <v>2017</v>
      </c>
      <c r="C1541" s="4">
        <v>14049.671117092699</v>
      </c>
      <c r="D1541" s="4">
        <v>29</v>
      </c>
      <c r="E1541" s="4">
        <v>484.47141783078274</v>
      </c>
      <c r="F1541" s="15">
        <f>VLOOKUP(B1541,Sheet1!$A$2:B4422,2,FALSE)</f>
        <v>1</v>
      </c>
      <c r="G1541" s="15">
        <f t="shared" si="24"/>
        <v>484.47141783078274</v>
      </c>
    </row>
    <row r="1542" spans="1:7" x14ac:dyDescent="0.3">
      <c r="A1542" s="4" t="s">
        <v>179</v>
      </c>
      <c r="B1542" s="4">
        <v>2007</v>
      </c>
      <c r="C1542" s="4">
        <v>633</v>
      </c>
      <c r="D1542" s="4">
        <v>173199.40289999999</v>
      </c>
      <c r="E1542" s="4">
        <v>273.61675020000001</v>
      </c>
      <c r="F1542" s="15">
        <f>VLOOKUP(B1542,Sheet1!$A$2:B193,2,FALSE)</f>
        <v>1.0434782608695652</v>
      </c>
      <c r="G1542" s="15">
        <f t="shared" si="24"/>
        <v>285.51313064347829</v>
      </c>
    </row>
    <row r="1543" spans="1:7" x14ac:dyDescent="0.3">
      <c r="A1543" s="4" t="s">
        <v>179</v>
      </c>
      <c r="B1543" s="4">
        <v>2008</v>
      </c>
      <c r="C1543" s="4">
        <v>122246.258317146</v>
      </c>
      <c r="D1543" s="4">
        <v>213</v>
      </c>
      <c r="E1543" s="4">
        <v>573.92609538566194</v>
      </c>
      <c r="F1543" s="15">
        <f>VLOOKUP(B1543,Sheet1!$A$2:B616,2,FALSE)</f>
        <v>1.3043478260869565</v>
      </c>
      <c r="G1543" s="15">
        <f t="shared" si="24"/>
        <v>748.59925485086342</v>
      </c>
    </row>
    <row r="1544" spans="1:7" x14ac:dyDescent="0.3">
      <c r="A1544" s="4" t="s">
        <v>179</v>
      </c>
      <c r="B1544" s="4">
        <v>2009</v>
      </c>
      <c r="C1544" s="4">
        <v>148220.91028406401</v>
      </c>
      <c r="D1544" s="4">
        <v>414</v>
      </c>
      <c r="E1544" s="4">
        <v>358.02152242527541</v>
      </c>
      <c r="F1544" s="15">
        <f>VLOOKUP(B1544,Sheet1!$A$2:B1039,2,FALSE)</f>
        <v>1.5217391304347827</v>
      </c>
      <c r="G1544" s="15">
        <f t="shared" si="24"/>
        <v>544.81536021237571</v>
      </c>
    </row>
    <row r="1545" spans="1:7" x14ac:dyDescent="0.3">
      <c r="A1545" s="4" t="s">
        <v>179</v>
      </c>
      <c r="B1545" s="4">
        <v>2010</v>
      </c>
      <c r="C1545" s="4">
        <v>107452.93174342701</v>
      </c>
      <c r="D1545" s="4">
        <v>320</v>
      </c>
      <c r="E1545" s="4">
        <f>C1545/D1545</f>
        <v>335.79041169820937</v>
      </c>
      <c r="F1545" s="15">
        <f>VLOOKUP(B1545,Sheet1!$A$2:B1462,2,FALSE)</f>
        <v>1.3913043478260871</v>
      </c>
      <c r="G1545" s="15">
        <f t="shared" si="24"/>
        <v>467.18665975403047</v>
      </c>
    </row>
    <row r="1546" spans="1:7" x14ac:dyDescent="0.3">
      <c r="A1546" s="4" t="s">
        <v>179</v>
      </c>
      <c r="B1546" s="4">
        <v>2011</v>
      </c>
      <c r="C1546" s="4">
        <v>137770.63882146101</v>
      </c>
      <c r="D1546" s="4">
        <v>408</v>
      </c>
      <c r="E1546" s="4">
        <f>C1546/D1546</f>
        <v>337.673134366326</v>
      </c>
      <c r="F1546" s="15">
        <f>VLOOKUP(B1546,Sheet1!$A$2:B1885,2,FALSE)</f>
        <v>0.69565217391304357</v>
      </c>
      <c r="G1546" s="15">
        <f t="shared" si="24"/>
        <v>234.90304999396594</v>
      </c>
    </row>
    <row r="1547" spans="1:7" x14ac:dyDescent="0.3">
      <c r="A1547" s="4" t="s">
        <v>179</v>
      </c>
      <c r="B1547" s="4">
        <v>2012</v>
      </c>
      <c r="C1547" s="4">
        <v>107739.659984657</v>
      </c>
      <c r="D1547" s="4">
        <v>339</v>
      </c>
      <c r="E1547" s="4">
        <v>317.81610614943071</v>
      </c>
      <c r="F1547" s="15">
        <f>VLOOKUP(B1547,Sheet1!$A$2:B2308,2,FALSE)</f>
        <v>0.43478260869565222</v>
      </c>
      <c r="G1547" s="15">
        <f t="shared" si="24"/>
        <v>138.18091571714379</v>
      </c>
    </row>
    <row r="1548" spans="1:7" x14ac:dyDescent="0.3">
      <c r="A1548" s="4" t="s">
        <v>179</v>
      </c>
      <c r="B1548" s="4">
        <v>2013</v>
      </c>
      <c r="C1548" s="4">
        <v>166344.73235722299</v>
      </c>
      <c r="D1548" s="4">
        <v>532</v>
      </c>
      <c r="E1548" s="4">
        <v>312.6780683406447</v>
      </c>
      <c r="F1548" s="15">
        <f>VLOOKUP(B1548,Sheet1!$A$2:B2731,2,FALSE)</f>
        <v>0.39130434782608697</v>
      </c>
      <c r="G1548" s="15">
        <f t="shared" si="24"/>
        <v>122.35228761155663</v>
      </c>
    </row>
    <row r="1549" spans="1:7" x14ac:dyDescent="0.3">
      <c r="A1549" s="4" t="s">
        <v>179</v>
      </c>
      <c r="B1549" s="4">
        <v>2014</v>
      </c>
      <c r="C1549" s="4">
        <v>214662.9719</v>
      </c>
      <c r="D1549" s="4">
        <v>612</v>
      </c>
      <c r="E1549" s="4">
        <v>350.75649010000001</v>
      </c>
      <c r="F1549" s="15">
        <f>VLOOKUP(B1549,Sheet1!$A$2:B3154,2,FALSE)</f>
        <v>0.2608695652173913</v>
      </c>
      <c r="G1549" s="15">
        <f t="shared" si="24"/>
        <v>91.501693069565221</v>
      </c>
    </row>
    <row r="1550" spans="1:7" x14ac:dyDescent="0.3">
      <c r="A1550" s="4" t="s">
        <v>179</v>
      </c>
      <c r="B1550" s="4">
        <v>2015</v>
      </c>
      <c r="C1550" s="4">
        <v>275131.8701</v>
      </c>
      <c r="D1550" s="4">
        <v>800</v>
      </c>
      <c r="E1550" s="4">
        <v>343.91483770000002</v>
      </c>
      <c r="F1550" s="15">
        <f>VLOOKUP(B1550,Sheet1!$A$2:B3577,2,FALSE)</f>
        <v>1.0434782608695652</v>
      </c>
      <c r="G1550" s="15">
        <f t="shared" si="24"/>
        <v>358.86765673043482</v>
      </c>
    </row>
    <row r="1551" spans="1:7" x14ac:dyDescent="0.3">
      <c r="A1551" s="4" t="s">
        <v>179</v>
      </c>
      <c r="B1551" s="4">
        <v>2016</v>
      </c>
      <c r="C1551" s="4">
        <v>228908.87799658201</v>
      </c>
      <c r="D1551" s="4">
        <v>622</v>
      </c>
      <c r="E1551" s="4">
        <v>368.02070417456918</v>
      </c>
      <c r="F1551" s="15">
        <f>VLOOKUP(B1551,Sheet1!$A$2:B4000,2,FALSE)</f>
        <v>0.86956521739130443</v>
      </c>
      <c r="G1551" s="15">
        <f t="shared" si="24"/>
        <v>320.01800363006021</v>
      </c>
    </row>
    <row r="1552" spans="1:7" x14ac:dyDescent="0.3">
      <c r="A1552" s="4" t="s">
        <v>179</v>
      </c>
      <c r="B1552" s="4">
        <v>2017</v>
      </c>
      <c r="C1552" s="4">
        <v>216884.32548045801</v>
      </c>
      <c r="D1552" s="4">
        <v>568</v>
      </c>
      <c r="E1552" s="4">
        <v>381.83860119798948</v>
      </c>
      <c r="F1552" s="15">
        <f>VLOOKUP(B1552,Sheet1!$A$2:B4423,2,FALSE)</f>
        <v>1</v>
      </c>
      <c r="G1552" s="15">
        <f t="shared" si="24"/>
        <v>381.83860119798948</v>
      </c>
    </row>
    <row r="1553" spans="1:7" x14ac:dyDescent="0.3">
      <c r="A1553" s="4" t="s">
        <v>158</v>
      </c>
      <c r="B1553" s="4">
        <v>2007</v>
      </c>
      <c r="C1553" s="4">
        <v>113</v>
      </c>
      <c r="D1553" s="4">
        <v>49662.303209999998</v>
      </c>
      <c r="E1553" s="4">
        <v>439.4894089</v>
      </c>
      <c r="F1553" s="15">
        <f>VLOOKUP(B1553,Sheet1!$A$2:B172,2,FALSE)</f>
        <v>1.0434782608695652</v>
      </c>
      <c r="G1553" s="15">
        <f t="shared" si="24"/>
        <v>458.59764406956521</v>
      </c>
    </row>
    <row r="1554" spans="1:7" x14ac:dyDescent="0.3">
      <c r="A1554" s="4" t="s">
        <v>158</v>
      </c>
      <c r="B1554" s="4">
        <v>2008</v>
      </c>
      <c r="C1554" s="4">
        <v>136431.06835162899</v>
      </c>
      <c r="D1554" s="4">
        <v>353</v>
      </c>
      <c r="E1554" s="4">
        <v>386.49027861651268</v>
      </c>
      <c r="F1554" s="15">
        <f>VLOOKUP(B1554,Sheet1!$A$2:B595,2,FALSE)</f>
        <v>1.3043478260869565</v>
      </c>
      <c r="G1554" s="15">
        <f t="shared" si="24"/>
        <v>504.11775471719045</v>
      </c>
    </row>
    <row r="1555" spans="1:7" x14ac:dyDescent="0.3">
      <c r="A1555" s="4" t="s">
        <v>158</v>
      </c>
      <c r="B1555" s="4">
        <v>2009</v>
      </c>
      <c r="C1555" s="4">
        <v>88917.416559596604</v>
      </c>
      <c r="D1555" s="4">
        <v>192</v>
      </c>
      <c r="E1555" s="4">
        <v>463.11154458123229</v>
      </c>
      <c r="F1555" s="15">
        <f>VLOOKUP(B1555,Sheet1!$A$2:B1018,2,FALSE)</f>
        <v>1.5217391304347827</v>
      </c>
      <c r="G1555" s="15">
        <f t="shared" si="24"/>
        <v>704.73495914535351</v>
      </c>
    </row>
    <row r="1556" spans="1:7" x14ac:dyDescent="0.3">
      <c r="A1556" s="4" t="s">
        <v>158</v>
      </c>
      <c r="B1556" s="4">
        <v>2010</v>
      </c>
      <c r="C1556" s="4">
        <v>45021.405748525402</v>
      </c>
      <c r="D1556" s="4">
        <v>97</v>
      </c>
      <c r="E1556" s="4">
        <f>C1556/D1556</f>
        <v>464.13820359304538</v>
      </c>
      <c r="F1556" s="15">
        <f>VLOOKUP(B1556,Sheet1!$A$2:B1441,2,FALSE)</f>
        <v>1.3913043478260871</v>
      </c>
      <c r="G1556" s="15">
        <f t="shared" si="24"/>
        <v>645.7575006511936</v>
      </c>
    </row>
    <row r="1557" spans="1:7" x14ac:dyDescent="0.3">
      <c r="A1557" s="4" t="s">
        <v>158</v>
      </c>
      <c r="B1557" s="4">
        <v>2011</v>
      </c>
      <c r="C1557" s="4">
        <v>78598.062010770693</v>
      </c>
      <c r="D1557" s="4">
        <v>167</v>
      </c>
      <c r="E1557" s="4">
        <f>C1557/D1557</f>
        <v>470.64707790880652</v>
      </c>
      <c r="F1557" s="15">
        <f>VLOOKUP(B1557,Sheet1!$A$2:B1864,2,FALSE)</f>
        <v>0.69565217391304357</v>
      </c>
      <c r="G1557" s="15">
        <f t="shared" si="24"/>
        <v>327.40666289308285</v>
      </c>
    </row>
    <row r="1558" spans="1:7" x14ac:dyDescent="0.3">
      <c r="A1558" s="4" t="s">
        <v>158</v>
      </c>
      <c r="B1558" s="4">
        <v>2012</v>
      </c>
      <c r="C1558" s="4">
        <v>35411.039707136501</v>
      </c>
      <c r="D1558" s="4">
        <v>88</v>
      </c>
      <c r="E1558" s="4">
        <v>402.39817849018749</v>
      </c>
      <c r="F1558" s="15">
        <f>VLOOKUP(B1558,Sheet1!$A$2:B2287,2,FALSE)</f>
        <v>0.43478260869565222</v>
      </c>
      <c r="G1558" s="15">
        <f t="shared" si="24"/>
        <v>174.9557297783424</v>
      </c>
    </row>
    <row r="1559" spans="1:7" x14ac:dyDescent="0.3">
      <c r="A1559" s="4" t="s">
        <v>158</v>
      </c>
      <c r="B1559" s="4">
        <v>2013</v>
      </c>
      <c r="C1559" s="4">
        <v>82937.639898004403</v>
      </c>
      <c r="D1559" s="4">
        <v>206</v>
      </c>
      <c r="E1559" s="4">
        <v>402.6099024174971</v>
      </c>
      <c r="F1559" s="15">
        <f>VLOOKUP(B1559,Sheet1!$A$2:B2710,2,FALSE)</f>
        <v>0.39130434782608697</v>
      </c>
      <c r="G1559" s="15">
        <f t="shared" si="24"/>
        <v>157.54300529380322</v>
      </c>
    </row>
    <row r="1560" spans="1:7" x14ac:dyDescent="0.3">
      <c r="A1560" s="4" t="s">
        <v>158</v>
      </c>
      <c r="B1560" s="4">
        <v>2014</v>
      </c>
      <c r="C1560" s="4">
        <v>137423.99170000001</v>
      </c>
      <c r="D1560" s="4">
        <v>331</v>
      </c>
      <c r="E1560" s="4">
        <v>415.17822269999999</v>
      </c>
      <c r="F1560" s="15">
        <f>VLOOKUP(B1560,Sheet1!$A$2:B3133,2,FALSE)</f>
        <v>0.2608695652173913</v>
      </c>
      <c r="G1560" s="15">
        <f t="shared" si="24"/>
        <v>108.30736244347825</v>
      </c>
    </row>
    <row r="1561" spans="1:7" x14ac:dyDescent="0.3">
      <c r="A1561" s="4" t="s">
        <v>158</v>
      </c>
      <c r="B1561" s="4">
        <v>2015</v>
      </c>
      <c r="C1561" s="4">
        <v>289791.49469999998</v>
      </c>
      <c r="D1561" s="4">
        <v>618</v>
      </c>
      <c r="E1561" s="4">
        <v>468.91827619999998</v>
      </c>
      <c r="F1561" s="15">
        <f>VLOOKUP(B1561,Sheet1!$A$2:B3556,2,FALSE)</f>
        <v>1.0434782608695652</v>
      </c>
      <c r="G1561" s="15">
        <f t="shared" si="24"/>
        <v>489.30602733913042</v>
      </c>
    </row>
    <row r="1562" spans="1:7" x14ac:dyDescent="0.3">
      <c r="A1562" s="4" t="s">
        <v>158</v>
      </c>
      <c r="B1562" s="4">
        <v>2016</v>
      </c>
      <c r="C1562" s="4">
        <v>264247.09247286001</v>
      </c>
      <c r="D1562" s="4">
        <v>482</v>
      </c>
      <c r="E1562" s="4">
        <v>548.23048230883819</v>
      </c>
      <c r="F1562" s="15">
        <f>VLOOKUP(B1562,Sheet1!$A$2:B3979,2,FALSE)</f>
        <v>0.86956521739130443</v>
      </c>
      <c r="G1562" s="15">
        <f t="shared" si="24"/>
        <v>476.72215852942458</v>
      </c>
    </row>
    <row r="1563" spans="1:7" x14ac:dyDescent="0.3">
      <c r="A1563" s="4" t="s">
        <v>158</v>
      </c>
      <c r="B1563" s="4">
        <v>2017</v>
      </c>
      <c r="C1563" s="4">
        <v>210274.035240645</v>
      </c>
      <c r="D1563" s="4">
        <v>356</v>
      </c>
      <c r="E1563" s="4">
        <v>590.6574023613623</v>
      </c>
      <c r="F1563" s="15">
        <f>VLOOKUP(B1563,Sheet1!$A$2:B4402,2,FALSE)</f>
        <v>1</v>
      </c>
      <c r="G1563" s="15">
        <f t="shared" si="24"/>
        <v>590.6574023613623</v>
      </c>
    </row>
    <row r="1564" spans="1:7" x14ac:dyDescent="0.3">
      <c r="A1564" s="4" t="s">
        <v>232</v>
      </c>
      <c r="B1564" s="4">
        <v>2007</v>
      </c>
      <c r="C1564" s="4">
        <v>109</v>
      </c>
      <c r="D1564" s="4">
        <v>39604.273450000001</v>
      </c>
      <c r="E1564" s="4">
        <v>363.34195829999999</v>
      </c>
      <c r="F1564" s="15">
        <f>VLOOKUP(B1564,Sheet1!$A$2:B246,2,FALSE)</f>
        <v>1.0434782608695652</v>
      </c>
      <c r="G1564" s="15">
        <f t="shared" si="24"/>
        <v>379.13943474782604</v>
      </c>
    </row>
    <row r="1565" spans="1:7" x14ac:dyDescent="0.3">
      <c r="A1565" s="4" t="s">
        <v>232</v>
      </c>
      <c r="B1565" s="4">
        <v>2008</v>
      </c>
      <c r="C1565" s="4">
        <v>68861.936898270593</v>
      </c>
      <c r="D1565" s="4">
        <v>179</v>
      </c>
      <c r="E1565" s="4">
        <v>384.70355809089716</v>
      </c>
      <c r="F1565" s="15">
        <f>VLOOKUP(B1565,Sheet1!$A$2:B669,2,FALSE)</f>
        <v>1.3043478260869565</v>
      </c>
      <c r="G1565" s="15">
        <f t="shared" si="24"/>
        <v>501.7872496837789</v>
      </c>
    </row>
    <row r="1566" spans="1:7" x14ac:dyDescent="0.3">
      <c r="A1566" s="4" t="s">
        <v>232</v>
      </c>
      <c r="B1566" s="4">
        <v>2009</v>
      </c>
      <c r="C1566" s="4">
        <v>62883.147460023101</v>
      </c>
      <c r="D1566" s="4">
        <v>139</v>
      </c>
      <c r="E1566" s="4">
        <v>452.39674431671295</v>
      </c>
      <c r="F1566" s="15">
        <f>VLOOKUP(B1566,Sheet1!$A$2:B1092,2,FALSE)</f>
        <v>1.5217391304347827</v>
      </c>
      <c r="G1566" s="15">
        <f t="shared" si="24"/>
        <v>688.42982830804146</v>
      </c>
    </row>
    <row r="1567" spans="1:7" x14ac:dyDescent="0.3">
      <c r="A1567" s="4" t="s">
        <v>232</v>
      </c>
      <c r="B1567" s="4">
        <v>2010</v>
      </c>
      <c r="C1567" s="4">
        <v>35953.480642044997</v>
      </c>
      <c r="D1567" s="4">
        <v>85</v>
      </c>
      <c r="E1567" s="4">
        <f>C1567/D1567</f>
        <v>422.98212520052937</v>
      </c>
      <c r="F1567" s="15">
        <f>VLOOKUP(B1567,Sheet1!$A$2:B1515,2,FALSE)</f>
        <v>1.3913043478260871</v>
      </c>
      <c r="G1567" s="15">
        <f t="shared" si="24"/>
        <v>588.49686984421487</v>
      </c>
    </row>
    <row r="1568" spans="1:7" x14ac:dyDescent="0.3">
      <c r="A1568" s="4" t="s">
        <v>232</v>
      </c>
      <c r="B1568" s="4">
        <v>2011</v>
      </c>
      <c r="C1568" s="4">
        <v>38625.559294244202</v>
      </c>
      <c r="D1568" s="4">
        <v>90</v>
      </c>
      <c r="E1568" s="4">
        <f>C1568/D1568</f>
        <v>429.17288104715777</v>
      </c>
      <c r="F1568" s="15">
        <f>VLOOKUP(B1568,Sheet1!$A$2:B1938,2,FALSE)</f>
        <v>0.69565217391304357</v>
      </c>
      <c r="G1568" s="15">
        <f t="shared" si="24"/>
        <v>298.55504768497934</v>
      </c>
    </row>
    <row r="1569" spans="1:7" x14ac:dyDescent="0.3">
      <c r="A1569" s="4" t="s">
        <v>232</v>
      </c>
      <c r="B1569" s="4">
        <v>2012</v>
      </c>
      <c r="C1569" s="4">
        <v>19726.938521214499</v>
      </c>
      <c r="D1569" s="4">
        <v>49</v>
      </c>
      <c r="E1569" s="4">
        <v>402.59058206560201</v>
      </c>
      <c r="F1569" s="15">
        <f>VLOOKUP(B1569,Sheet1!$A$2:B2361,2,FALSE)</f>
        <v>0.43478260869565222</v>
      </c>
      <c r="G1569" s="15">
        <f t="shared" si="24"/>
        <v>175.03938350678351</v>
      </c>
    </row>
    <row r="1570" spans="1:7" x14ac:dyDescent="0.3">
      <c r="A1570" s="4" t="s">
        <v>232</v>
      </c>
      <c r="B1570" s="4">
        <v>2013</v>
      </c>
      <c r="C1570" s="4">
        <v>46824.4422061726</v>
      </c>
      <c r="D1570" s="4">
        <v>120</v>
      </c>
      <c r="E1570" s="4">
        <v>390.20368505143836</v>
      </c>
      <c r="F1570" s="15">
        <f>VLOOKUP(B1570,Sheet1!$A$2:B2784,2,FALSE)</f>
        <v>0.39130434782608697</v>
      </c>
      <c r="G1570" s="15">
        <f t="shared" si="24"/>
        <v>152.68839849838892</v>
      </c>
    </row>
    <row r="1571" spans="1:7" x14ac:dyDescent="0.3">
      <c r="A1571" s="4" t="s">
        <v>232</v>
      </c>
      <c r="B1571" s="4">
        <v>2014</v>
      </c>
      <c r="C1571" s="4">
        <v>61982.57447</v>
      </c>
      <c r="D1571" s="4">
        <v>153</v>
      </c>
      <c r="E1571" s="4">
        <v>405.11486580000002</v>
      </c>
      <c r="F1571" s="15">
        <f>VLOOKUP(B1571,Sheet1!$A$2:B3207,2,FALSE)</f>
        <v>0.2608695652173913</v>
      </c>
      <c r="G1571" s="15">
        <f t="shared" si="24"/>
        <v>105.68213890434782</v>
      </c>
    </row>
    <row r="1572" spans="1:7" x14ac:dyDescent="0.3">
      <c r="A1572" s="4" t="s">
        <v>232</v>
      </c>
      <c r="B1572" s="4">
        <v>2015</v>
      </c>
      <c r="C1572" s="4">
        <v>172659.7403</v>
      </c>
      <c r="D1572" s="4">
        <v>362</v>
      </c>
      <c r="E1572" s="4">
        <v>476.9606086</v>
      </c>
      <c r="F1572" s="15">
        <f>VLOOKUP(B1572,Sheet1!$A$2:B3630,2,FALSE)</f>
        <v>1.0434782608695652</v>
      </c>
      <c r="G1572" s="15">
        <f t="shared" si="24"/>
        <v>497.6980263652174</v>
      </c>
    </row>
    <row r="1573" spans="1:7" x14ac:dyDescent="0.3">
      <c r="A1573" s="4" t="s">
        <v>232</v>
      </c>
      <c r="B1573" s="4">
        <v>2016</v>
      </c>
      <c r="C1573" s="4">
        <v>135556.569680188</v>
      </c>
      <c r="D1573" s="4">
        <v>269</v>
      </c>
      <c r="E1573" s="4">
        <v>503.92776832783642</v>
      </c>
      <c r="F1573" s="15">
        <f>VLOOKUP(B1573,Sheet1!$A$2:B4053,2,FALSE)</f>
        <v>0.86956521739130443</v>
      </c>
      <c r="G1573" s="15">
        <f t="shared" si="24"/>
        <v>438.19805941550999</v>
      </c>
    </row>
    <row r="1574" spans="1:7" x14ac:dyDescent="0.3">
      <c r="A1574" s="4" t="s">
        <v>232</v>
      </c>
      <c r="B1574" s="4">
        <v>2017</v>
      </c>
      <c r="C1574" s="4">
        <v>106629.381151642</v>
      </c>
      <c r="D1574" s="4">
        <v>196</v>
      </c>
      <c r="E1574" s="4">
        <v>544.02745485531625</v>
      </c>
      <c r="F1574" s="15">
        <f>VLOOKUP(B1574,Sheet1!$A$2:B4476,2,FALSE)</f>
        <v>1</v>
      </c>
      <c r="G1574" s="15">
        <f t="shared" si="24"/>
        <v>544.02745485531625</v>
      </c>
    </row>
    <row r="1575" spans="1:7" x14ac:dyDescent="0.3">
      <c r="A1575" s="4" t="s">
        <v>159</v>
      </c>
      <c r="B1575" s="4">
        <v>2007</v>
      </c>
      <c r="C1575" s="4">
        <v>447</v>
      </c>
      <c r="D1575" s="4">
        <v>162897.3953</v>
      </c>
      <c r="E1575" s="4">
        <v>364.42370299999999</v>
      </c>
      <c r="F1575" s="15">
        <f>VLOOKUP(B1575,Sheet1!$A$2:B173,2,FALSE)</f>
        <v>1.0434782608695652</v>
      </c>
      <c r="G1575" s="15">
        <f t="shared" si="24"/>
        <v>380.26821182608694</v>
      </c>
    </row>
    <row r="1576" spans="1:7" x14ac:dyDescent="0.3">
      <c r="A1576" s="4" t="s">
        <v>159</v>
      </c>
      <c r="B1576" s="4">
        <v>2008</v>
      </c>
      <c r="C1576" s="4">
        <v>36192.900408624097</v>
      </c>
      <c r="D1576" s="4">
        <v>101</v>
      </c>
      <c r="E1576" s="4">
        <v>358.3455486002386</v>
      </c>
      <c r="F1576" s="15">
        <f>VLOOKUP(B1576,Sheet1!$A$2:B596,2,FALSE)</f>
        <v>1.3043478260869565</v>
      </c>
      <c r="G1576" s="15">
        <f t="shared" si="24"/>
        <v>467.40723730465908</v>
      </c>
    </row>
    <row r="1577" spans="1:7" x14ac:dyDescent="0.3">
      <c r="A1577" s="4" t="s">
        <v>159</v>
      </c>
      <c r="B1577" s="4">
        <v>2009</v>
      </c>
      <c r="C1577" s="4">
        <v>172970.18140163799</v>
      </c>
      <c r="D1577" s="4">
        <v>375</v>
      </c>
      <c r="E1577" s="4">
        <v>461.25381707103463</v>
      </c>
      <c r="F1577" s="15">
        <f>VLOOKUP(B1577,Sheet1!$A$2:B1019,2,FALSE)</f>
        <v>1.5217391304347827</v>
      </c>
      <c r="G1577" s="15">
        <f t="shared" si="24"/>
        <v>701.90798249940053</v>
      </c>
    </row>
    <row r="1578" spans="1:7" x14ac:dyDescent="0.3">
      <c r="A1578" s="4" t="s">
        <v>159</v>
      </c>
      <c r="B1578" s="4">
        <v>2010</v>
      </c>
      <c r="C1578" s="4">
        <v>68485.751877159404</v>
      </c>
      <c r="D1578" s="4">
        <v>152</v>
      </c>
      <c r="E1578" s="4">
        <f>C1578/D1578</f>
        <v>450.56415708657505</v>
      </c>
      <c r="F1578" s="15">
        <f>VLOOKUP(B1578,Sheet1!$A$2:B1442,2,FALSE)</f>
        <v>1.3913043478260871</v>
      </c>
      <c r="G1578" s="15">
        <f t="shared" si="24"/>
        <v>626.87187072914799</v>
      </c>
    </row>
    <row r="1579" spans="1:7" x14ac:dyDescent="0.3">
      <c r="A1579" s="4" t="s">
        <v>159</v>
      </c>
      <c r="B1579" s="4">
        <v>2011</v>
      </c>
      <c r="C1579" s="4">
        <v>122625.072614369</v>
      </c>
      <c r="D1579" s="4">
        <v>278</v>
      </c>
      <c r="E1579" s="4">
        <f>C1579/D1579</f>
        <v>441.09738350492444</v>
      </c>
      <c r="F1579" s="15">
        <f>VLOOKUP(B1579,Sheet1!$A$2:B1865,2,FALSE)</f>
        <v>0.69565217391304357</v>
      </c>
      <c r="G1579" s="15">
        <f t="shared" si="24"/>
        <v>306.85035374255619</v>
      </c>
    </row>
    <row r="1580" spans="1:7" x14ac:dyDescent="0.3">
      <c r="A1580" s="4" t="s">
        <v>159</v>
      </c>
      <c r="B1580" s="4">
        <v>2012</v>
      </c>
      <c r="C1580" s="4">
        <v>66711.178121942503</v>
      </c>
      <c r="D1580" s="4">
        <v>163</v>
      </c>
      <c r="E1580" s="4">
        <v>409.27103142296016</v>
      </c>
      <c r="F1580" s="15">
        <f>VLOOKUP(B1580,Sheet1!$A$2:B2288,2,FALSE)</f>
        <v>0.43478260869565222</v>
      </c>
      <c r="G1580" s="15">
        <f t="shared" si="24"/>
        <v>177.94392670563488</v>
      </c>
    </row>
    <row r="1581" spans="1:7" x14ac:dyDescent="0.3">
      <c r="A1581" s="4" t="s">
        <v>159</v>
      </c>
      <c r="B1581" s="4">
        <v>2013</v>
      </c>
      <c r="C1581" s="4">
        <v>117473.205390736</v>
      </c>
      <c r="D1581" s="4">
        <v>295</v>
      </c>
      <c r="E1581" s="4">
        <v>398.21425556181691</v>
      </c>
      <c r="F1581" s="15">
        <f>VLOOKUP(B1581,Sheet1!$A$2:B2711,2,FALSE)</f>
        <v>0.39130434782608697</v>
      </c>
      <c r="G1581" s="15">
        <f t="shared" si="24"/>
        <v>155.82296956766749</v>
      </c>
    </row>
    <row r="1582" spans="1:7" x14ac:dyDescent="0.3">
      <c r="A1582" s="4" t="s">
        <v>159</v>
      </c>
      <c r="B1582" s="4">
        <v>2014</v>
      </c>
      <c r="C1582" s="4">
        <v>154629.26439999999</v>
      </c>
      <c r="D1582" s="4">
        <v>367</v>
      </c>
      <c r="E1582" s="4">
        <v>421.33314560000002</v>
      </c>
      <c r="F1582" s="15">
        <f>VLOOKUP(B1582,Sheet1!$A$2:B3134,2,FALSE)</f>
        <v>0.2608695652173913</v>
      </c>
      <c r="G1582" s="15">
        <f t="shared" si="24"/>
        <v>109.91299450434784</v>
      </c>
    </row>
    <row r="1583" spans="1:7" x14ac:dyDescent="0.3">
      <c r="A1583" s="4" t="s">
        <v>159</v>
      </c>
      <c r="B1583" s="4">
        <v>2015</v>
      </c>
      <c r="C1583" s="4">
        <v>369024.01779999997</v>
      </c>
      <c r="D1583" s="4">
        <v>822</v>
      </c>
      <c r="E1583" s="4">
        <v>448.93432819999998</v>
      </c>
      <c r="F1583" s="15">
        <f>VLOOKUP(B1583,Sheet1!$A$2:B3557,2,FALSE)</f>
        <v>1.0434782608695652</v>
      </c>
      <c r="G1583" s="15">
        <f t="shared" si="24"/>
        <v>468.45321203478255</v>
      </c>
    </row>
    <row r="1584" spans="1:7" x14ac:dyDescent="0.3">
      <c r="A1584" s="4" t="s">
        <v>159</v>
      </c>
      <c r="B1584" s="4">
        <v>2016</v>
      </c>
      <c r="C1584" s="4">
        <v>334146.56836132699</v>
      </c>
      <c r="D1584" s="4">
        <v>615</v>
      </c>
      <c r="E1584" s="4">
        <v>543.32775343305207</v>
      </c>
      <c r="F1584" s="15">
        <f>VLOOKUP(B1584,Sheet1!$A$2:B3980,2,FALSE)</f>
        <v>0.86956521739130443</v>
      </c>
      <c r="G1584" s="15">
        <f t="shared" si="24"/>
        <v>472.45891602874099</v>
      </c>
    </row>
    <row r="1585" spans="1:7" x14ac:dyDescent="0.3">
      <c r="A1585" s="4" t="s">
        <v>159</v>
      </c>
      <c r="B1585" s="4">
        <v>2017</v>
      </c>
      <c r="C1585" s="4">
        <v>277515.15271879197</v>
      </c>
      <c r="D1585" s="4">
        <v>457</v>
      </c>
      <c r="E1585" s="4">
        <v>607.25416349845068</v>
      </c>
      <c r="F1585" s="15">
        <f>VLOOKUP(B1585,Sheet1!$A$2:B4403,2,FALSE)</f>
        <v>1</v>
      </c>
      <c r="G1585" s="15">
        <f t="shared" si="24"/>
        <v>607.25416349845068</v>
      </c>
    </row>
    <row r="1586" spans="1:7" x14ac:dyDescent="0.3">
      <c r="A1586" s="4" t="s">
        <v>45</v>
      </c>
      <c r="B1586" s="4">
        <v>2007</v>
      </c>
      <c r="C1586" s="4">
        <v>55</v>
      </c>
      <c r="D1586" s="4">
        <v>15948.493839999999</v>
      </c>
      <c r="E1586" s="4">
        <v>289.97261520000001</v>
      </c>
      <c r="F1586" s="15">
        <f>VLOOKUP(B1586,Sheet1!$A$2:B58,2,FALSE)</f>
        <v>1.0434782608695652</v>
      </c>
      <c r="G1586" s="15">
        <f t="shared" si="24"/>
        <v>302.58012020869563</v>
      </c>
    </row>
    <row r="1587" spans="1:7" x14ac:dyDescent="0.3">
      <c r="A1587" s="4" t="s">
        <v>45</v>
      </c>
      <c r="B1587" s="4">
        <v>2008</v>
      </c>
      <c r="C1587" s="4">
        <v>3929.8211494265101</v>
      </c>
      <c r="D1587" s="4">
        <v>6</v>
      </c>
      <c r="E1587" s="4">
        <v>654.97019157108502</v>
      </c>
      <c r="F1587" s="15">
        <f>VLOOKUP(B1587,Sheet1!$A$2:B481,2,FALSE)</f>
        <v>1.3043478260869565</v>
      </c>
      <c r="G1587" s="15">
        <f t="shared" si="24"/>
        <v>854.30894552750226</v>
      </c>
    </row>
    <row r="1588" spans="1:7" x14ac:dyDescent="0.3">
      <c r="A1588" s="4" t="s">
        <v>45</v>
      </c>
      <c r="B1588" s="4">
        <v>2009</v>
      </c>
      <c r="C1588" s="4">
        <v>15944.2594472745</v>
      </c>
      <c r="D1588" s="4">
        <v>41</v>
      </c>
      <c r="E1588" s="4">
        <v>388.88437676279267</v>
      </c>
      <c r="F1588" s="15">
        <f>VLOOKUP(B1588,Sheet1!$A$2:B904,2,FALSE)</f>
        <v>1.5217391304347827</v>
      </c>
      <c r="G1588" s="15">
        <f t="shared" si="24"/>
        <v>591.7805733346845</v>
      </c>
    </row>
    <row r="1589" spans="1:7" x14ac:dyDescent="0.3">
      <c r="A1589" s="4" t="s">
        <v>45</v>
      </c>
      <c r="B1589" s="4">
        <v>2010</v>
      </c>
      <c r="C1589" s="4">
        <v>5329.6429578281704</v>
      </c>
      <c r="D1589" s="4">
        <v>14</v>
      </c>
      <c r="E1589" s="4">
        <f>C1589/D1589</f>
        <v>380.68878270201219</v>
      </c>
      <c r="F1589" s="15">
        <f>VLOOKUP(B1589,Sheet1!$A$2:B1327,2,FALSE)</f>
        <v>1.3913043478260871</v>
      </c>
      <c r="G1589" s="15">
        <f t="shared" si="24"/>
        <v>529.65395854193002</v>
      </c>
    </row>
    <row r="1590" spans="1:7" x14ac:dyDescent="0.3">
      <c r="A1590" s="4" t="s">
        <v>45</v>
      </c>
      <c r="B1590" s="4">
        <v>2011</v>
      </c>
      <c r="C1590" s="4">
        <v>17190.265625952899</v>
      </c>
      <c r="D1590" s="4">
        <v>45</v>
      </c>
      <c r="E1590" s="4">
        <f>C1590/D1590</f>
        <v>382.00590279895334</v>
      </c>
      <c r="F1590" s="15">
        <f>VLOOKUP(B1590,Sheet1!$A$2:B1750,2,FALSE)</f>
        <v>0.69565217391304357</v>
      </c>
      <c r="G1590" s="15">
        <f t="shared" si="24"/>
        <v>265.74323672970672</v>
      </c>
    </row>
    <row r="1591" spans="1:7" x14ac:dyDescent="0.3">
      <c r="A1591" s="4" t="s">
        <v>45</v>
      </c>
      <c r="B1591" s="4">
        <v>2012</v>
      </c>
      <c r="C1591" s="4">
        <v>8403.5478666677609</v>
      </c>
      <c r="D1591" s="4">
        <v>22</v>
      </c>
      <c r="E1591" s="4">
        <v>381.97944848489823</v>
      </c>
      <c r="F1591" s="15">
        <f>VLOOKUP(B1591,Sheet1!$A$2:B2173,2,FALSE)</f>
        <v>0.43478260869565222</v>
      </c>
      <c r="G1591" s="15">
        <f t="shared" si="24"/>
        <v>166.07802108039056</v>
      </c>
    </row>
    <row r="1592" spans="1:7" x14ac:dyDescent="0.3">
      <c r="A1592" s="4" t="s">
        <v>45</v>
      </c>
      <c r="B1592" s="4">
        <v>2013</v>
      </c>
      <c r="C1592" s="4">
        <v>16296.6471053245</v>
      </c>
      <c r="D1592" s="4">
        <v>40</v>
      </c>
      <c r="E1592" s="4">
        <v>407.41617763311251</v>
      </c>
      <c r="F1592" s="15">
        <f>VLOOKUP(B1592,Sheet1!$A$2:B2596,2,FALSE)</f>
        <v>0.39130434782608697</v>
      </c>
      <c r="G1592" s="15">
        <f t="shared" si="24"/>
        <v>159.42372168252228</v>
      </c>
    </row>
    <row r="1593" spans="1:7" x14ac:dyDescent="0.3">
      <c r="A1593" s="4" t="s">
        <v>45</v>
      </c>
      <c r="B1593" s="4">
        <v>2014</v>
      </c>
      <c r="C1593" s="4">
        <v>20587.68189</v>
      </c>
      <c r="D1593" s="4">
        <v>50</v>
      </c>
      <c r="E1593" s="4">
        <v>411.75363779999998</v>
      </c>
      <c r="F1593" s="15">
        <f>VLOOKUP(B1593,Sheet1!$A$2:B3019,2,FALSE)</f>
        <v>0.2608695652173913</v>
      </c>
      <c r="G1593" s="15">
        <f t="shared" si="24"/>
        <v>107.41399246956522</v>
      </c>
    </row>
    <row r="1594" spans="1:7" x14ac:dyDescent="0.3">
      <c r="A1594" s="4" t="s">
        <v>45</v>
      </c>
      <c r="B1594" s="4">
        <v>2015</v>
      </c>
      <c r="C1594" s="4">
        <v>33481.360370000002</v>
      </c>
      <c r="D1594" s="4">
        <v>77</v>
      </c>
      <c r="E1594" s="4">
        <v>434.82286190000002</v>
      </c>
      <c r="F1594" s="15">
        <f>VLOOKUP(B1594,Sheet1!$A$2:B3442,2,FALSE)</f>
        <v>1.0434782608695652</v>
      </c>
      <c r="G1594" s="15">
        <f t="shared" si="24"/>
        <v>453.72820372173913</v>
      </c>
    </row>
    <row r="1595" spans="1:7" x14ac:dyDescent="0.3">
      <c r="A1595" s="4" t="s">
        <v>45</v>
      </c>
      <c r="B1595" s="4">
        <v>2016</v>
      </c>
      <c r="C1595" s="4">
        <v>29291.863819441802</v>
      </c>
      <c r="D1595" s="4">
        <v>63</v>
      </c>
      <c r="E1595" s="4">
        <v>464.95021935621907</v>
      </c>
      <c r="F1595" s="15">
        <f>VLOOKUP(B1595,Sheet1!$A$2:B3865,2,FALSE)</f>
        <v>0.86956521739130443</v>
      </c>
      <c r="G1595" s="15">
        <f t="shared" si="24"/>
        <v>404.30453857062531</v>
      </c>
    </row>
    <row r="1596" spans="1:7" x14ac:dyDescent="0.3">
      <c r="A1596" s="4" t="s">
        <v>45</v>
      </c>
      <c r="B1596" s="4">
        <v>2017</v>
      </c>
      <c r="C1596" s="4">
        <v>48508.572356690202</v>
      </c>
      <c r="D1596" s="4">
        <v>80</v>
      </c>
      <c r="E1596" s="4">
        <v>606.35715445862752</v>
      </c>
      <c r="F1596" s="15">
        <f>VLOOKUP(B1596,Sheet1!$A$2:B4288,2,FALSE)</f>
        <v>1</v>
      </c>
      <c r="G1596" s="15">
        <f t="shared" si="24"/>
        <v>606.35715445862752</v>
      </c>
    </row>
    <row r="1597" spans="1:7" x14ac:dyDescent="0.3">
      <c r="A1597" s="4" t="s">
        <v>46</v>
      </c>
      <c r="B1597" s="4">
        <v>2007</v>
      </c>
      <c r="C1597" s="4">
        <v>132</v>
      </c>
      <c r="D1597" s="4">
        <v>40285.860229999998</v>
      </c>
      <c r="E1597" s="4">
        <v>305.19591079999998</v>
      </c>
      <c r="F1597" s="15">
        <f>VLOOKUP(B1597,Sheet1!$A$2:B59,2,FALSE)</f>
        <v>1.0434782608695652</v>
      </c>
      <c r="G1597" s="15">
        <f t="shared" si="24"/>
        <v>318.46529822608693</v>
      </c>
    </row>
    <row r="1598" spans="1:7" x14ac:dyDescent="0.3">
      <c r="A1598" s="4" t="s">
        <v>46</v>
      </c>
      <c r="B1598" s="4">
        <v>2008</v>
      </c>
      <c r="C1598" s="4">
        <v>40211.1424976571</v>
      </c>
      <c r="D1598" s="4">
        <v>62</v>
      </c>
      <c r="E1598" s="4">
        <v>648.56681447834035</v>
      </c>
      <c r="F1598" s="15">
        <f>VLOOKUP(B1598,Sheet1!$A$2:B482,2,FALSE)</f>
        <v>1.3043478260869565</v>
      </c>
      <c r="G1598" s="15">
        <f t="shared" si="24"/>
        <v>845.95671453696571</v>
      </c>
    </row>
    <row r="1599" spans="1:7" x14ac:dyDescent="0.3">
      <c r="A1599" s="4" t="s">
        <v>46</v>
      </c>
      <c r="B1599" s="4">
        <v>2009</v>
      </c>
      <c r="C1599" s="4">
        <v>21623.9411769207</v>
      </c>
      <c r="D1599" s="4">
        <v>50</v>
      </c>
      <c r="E1599" s="4">
        <v>432.47882353841402</v>
      </c>
      <c r="F1599" s="15">
        <f>VLOOKUP(B1599,Sheet1!$A$2:B905,2,FALSE)</f>
        <v>1.5217391304347827</v>
      </c>
      <c r="G1599" s="15">
        <f t="shared" si="24"/>
        <v>658.11994886280399</v>
      </c>
    </row>
    <row r="1600" spans="1:7" x14ac:dyDescent="0.3">
      <c r="A1600" s="4" t="s">
        <v>46</v>
      </c>
      <c r="B1600" s="4">
        <v>2010</v>
      </c>
      <c r="C1600" s="4">
        <v>13279.410315913599</v>
      </c>
      <c r="D1600" s="4">
        <v>32</v>
      </c>
      <c r="E1600" s="4">
        <f>C1600/D1600</f>
        <v>414.98157237229998</v>
      </c>
      <c r="F1600" s="15">
        <f>VLOOKUP(B1600,Sheet1!$A$2:B1328,2,FALSE)</f>
        <v>1.3913043478260871</v>
      </c>
      <c r="G1600" s="15">
        <f t="shared" si="24"/>
        <v>577.36566590928703</v>
      </c>
    </row>
    <row r="1601" spans="1:7" x14ac:dyDescent="0.3">
      <c r="A1601" s="4" t="s">
        <v>46</v>
      </c>
      <c r="B1601" s="4">
        <v>2011</v>
      </c>
      <c r="C1601" s="4">
        <v>22124.206673735</v>
      </c>
      <c r="D1601" s="4">
        <v>55</v>
      </c>
      <c r="E1601" s="4">
        <f>C1601/D1601</f>
        <v>402.25830315881819</v>
      </c>
      <c r="F1601" s="15">
        <f>VLOOKUP(B1601,Sheet1!$A$2:B1751,2,FALSE)</f>
        <v>0.69565217391304357</v>
      </c>
      <c r="G1601" s="15">
        <f t="shared" si="24"/>
        <v>279.83186306700401</v>
      </c>
    </row>
    <row r="1602" spans="1:7" x14ac:dyDescent="0.3">
      <c r="A1602" s="4" t="s">
        <v>46</v>
      </c>
      <c r="B1602" s="4">
        <v>2012</v>
      </c>
      <c r="C1602" s="4">
        <v>16112.5573040502</v>
      </c>
      <c r="D1602" s="4">
        <v>44</v>
      </c>
      <c r="E1602" s="4">
        <v>366.19448418295912</v>
      </c>
      <c r="F1602" s="15">
        <f>VLOOKUP(B1602,Sheet1!$A$2:B2174,2,FALSE)</f>
        <v>0.43478260869565222</v>
      </c>
      <c r="G1602" s="15">
        <f t="shared" ref="G1602:G1665" si="25">F1602*E1602</f>
        <v>159.21499312302572</v>
      </c>
    </row>
    <row r="1603" spans="1:7" x14ac:dyDescent="0.3">
      <c r="A1603" s="4" t="s">
        <v>46</v>
      </c>
      <c r="B1603" s="4">
        <v>2013</v>
      </c>
      <c r="C1603" s="4">
        <v>23122.594149317199</v>
      </c>
      <c r="D1603" s="4">
        <v>62</v>
      </c>
      <c r="E1603" s="4">
        <v>372.94506692447095</v>
      </c>
      <c r="F1603" s="15">
        <f>VLOOKUP(B1603,Sheet1!$A$2:B2597,2,FALSE)</f>
        <v>0.39130434782608697</v>
      </c>
      <c r="G1603" s="15">
        <f t="shared" si="25"/>
        <v>145.93502618783646</v>
      </c>
    </row>
    <row r="1604" spans="1:7" x14ac:dyDescent="0.3">
      <c r="A1604" s="4" t="s">
        <v>46</v>
      </c>
      <c r="B1604" s="4">
        <v>2014</v>
      </c>
      <c r="C1604" s="4">
        <v>25915.986720000001</v>
      </c>
      <c r="D1604" s="4">
        <v>69</v>
      </c>
      <c r="E1604" s="4">
        <v>375.59401050000002</v>
      </c>
      <c r="F1604" s="15">
        <f>VLOOKUP(B1604,Sheet1!$A$2:B3020,2,FALSE)</f>
        <v>0.2608695652173913</v>
      </c>
      <c r="G1604" s="15">
        <f t="shared" si="25"/>
        <v>97.981046217391309</v>
      </c>
    </row>
    <row r="1605" spans="1:7" x14ac:dyDescent="0.3">
      <c r="A1605" s="4" t="s">
        <v>46</v>
      </c>
      <c r="B1605" s="4">
        <v>2015</v>
      </c>
      <c r="C1605" s="4">
        <v>49463.15913</v>
      </c>
      <c r="D1605" s="4">
        <v>125</v>
      </c>
      <c r="E1605" s="4">
        <v>395.7052731</v>
      </c>
      <c r="F1605" s="15">
        <f>VLOOKUP(B1605,Sheet1!$A$2:B3443,2,FALSE)</f>
        <v>1.0434782608695652</v>
      </c>
      <c r="G1605" s="15">
        <f t="shared" si="25"/>
        <v>412.90985019130432</v>
      </c>
    </row>
    <row r="1606" spans="1:7" x14ac:dyDescent="0.3">
      <c r="A1606" s="4" t="s">
        <v>46</v>
      </c>
      <c r="B1606" s="4">
        <v>2016</v>
      </c>
      <c r="C1606" s="4">
        <v>52450.580843774398</v>
      </c>
      <c r="D1606" s="4">
        <v>120</v>
      </c>
      <c r="E1606" s="4">
        <v>437.08817369811999</v>
      </c>
      <c r="F1606" s="15">
        <f>VLOOKUP(B1606,Sheet1!$A$2:B3866,2,FALSE)</f>
        <v>0.86956521739130443</v>
      </c>
      <c r="G1606" s="15">
        <f t="shared" si="25"/>
        <v>380.07667278097392</v>
      </c>
    </row>
    <row r="1607" spans="1:7" x14ac:dyDescent="0.3">
      <c r="A1607" s="4" t="s">
        <v>46</v>
      </c>
      <c r="B1607" s="4">
        <v>2017</v>
      </c>
      <c r="C1607" s="4">
        <v>46704.554118088701</v>
      </c>
      <c r="D1607" s="4">
        <v>101</v>
      </c>
      <c r="E1607" s="4">
        <v>462.42132790186832</v>
      </c>
      <c r="F1607" s="15">
        <f>VLOOKUP(B1607,Sheet1!$A$2:B4289,2,FALSE)</f>
        <v>1</v>
      </c>
      <c r="G1607" s="15">
        <f t="shared" si="25"/>
        <v>462.42132790186832</v>
      </c>
    </row>
    <row r="1608" spans="1:7" x14ac:dyDescent="0.3">
      <c r="A1608" s="4" t="s">
        <v>47</v>
      </c>
      <c r="B1608" s="4">
        <v>2007</v>
      </c>
      <c r="C1608" s="4">
        <v>313</v>
      </c>
      <c r="D1608" s="4">
        <v>95889.814140000002</v>
      </c>
      <c r="E1608" s="4">
        <v>306.35723369999999</v>
      </c>
      <c r="F1608" s="15">
        <f>VLOOKUP(B1608,Sheet1!$A$2:B60,2,FALSE)</f>
        <v>1.0434782608695652</v>
      </c>
      <c r="G1608" s="15">
        <f t="shared" si="25"/>
        <v>319.67711342608692</v>
      </c>
    </row>
    <row r="1609" spans="1:7" x14ac:dyDescent="0.3">
      <c r="A1609" s="4" t="s">
        <v>47</v>
      </c>
      <c r="B1609" s="4">
        <v>2008</v>
      </c>
      <c r="C1609" s="4">
        <v>39863.791097924302</v>
      </c>
      <c r="D1609" s="4">
        <v>69</v>
      </c>
      <c r="E1609" s="4">
        <v>577.73610286846815</v>
      </c>
      <c r="F1609" s="15">
        <f>VLOOKUP(B1609,Sheet1!$A$2:B483,2,FALSE)</f>
        <v>1.3043478260869565</v>
      </c>
      <c r="G1609" s="15">
        <f t="shared" si="25"/>
        <v>753.56882982843672</v>
      </c>
    </row>
    <row r="1610" spans="1:7" x14ac:dyDescent="0.3">
      <c r="A1610" s="4" t="s">
        <v>47</v>
      </c>
      <c r="B1610" s="4">
        <v>2009</v>
      </c>
      <c r="C1610" s="4">
        <v>46617.175446376699</v>
      </c>
      <c r="D1610" s="4">
        <v>111</v>
      </c>
      <c r="E1610" s="4">
        <v>419.97455357096123</v>
      </c>
      <c r="F1610" s="15">
        <f>VLOOKUP(B1610,Sheet1!$A$2:B906,2,FALSE)</f>
        <v>1.5217391304347827</v>
      </c>
      <c r="G1610" s="15">
        <f t="shared" si="25"/>
        <v>639.09171195581064</v>
      </c>
    </row>
    <row r="1611" spans="1:7" x14ac:dyDescent="0.3">
      <c r="A1611" s="4" t="s">
        <v>47</v>
      </c>
      <c r="B1611" s="4">
        <v>2010</v>
      </c>
      <c r="C1611" s="4">
        <v>31686.169978752099</v>
      </c>
      <c r="D1611" s="4">
        <v>79</v>
      </c>
      <c r="E1611" s="4">
        <f>C1611/D1611</f>
        <v>401.0907592247101</v>
      </c>
      <c r="F1611" s="15">
        <f>VLOOKUP(B1611,Sheet1!$A$2:B1329,2,FALSE)</f>
        <v>1.3913043478260871</v>
      </c>
      <c r="G1611" s="15">
        <f t="shared" si="25"/>
        <v>558.03931718220542</v>
      </c>
    </row>
    <row r="1612" spans="1:7" x14ac:dyDescent="0.3">
      <c r="A1612" s="4" t="s">
        <v>47</v>
      </c>
      <c r="B1612" s="4">
        <v>2011</v>
      </c>
      <c r="C1612" s="4">
        <v>58657.413874322301</v>
      </c>
      <c r="D1612" s="4">
        <v>149</v>
      </c>
      <c r="E1612" s="4">
        <f>C1612/D1612</f>
        <v>393.67391861961278</v>
      </c>
      <c r="F1612" s="15">
        <f>VLOOKUP(B1612,Sheet1!$A$2:B1752,2,FALSE)</f>
        <v>0.69565217391304357</v>
      </c>
      <c r="G1612" s="15">
        <f t="shared" si="25"/>
        <v>273.86011730060022</v>
      </c>
    </row>
    <row r="1613" spans="1:7" x14ac:dyDescent="0.3">
      <c r="A1613" s="4" t="s">
        <v>47</v>
      </c>
      <c r="B1613" s="4">
        <v>2012</v>
      </c>
      <c r="C1613" s="4">
        <v>48544.625379716497</v>
      </c>
      <c r="D1613" s="4">
        <v>128</v>
      </c>
      <c r="E1613" s="4">
        <v>379.25488577903513</v>
      </c>
      <c r="F1613" s="15">
        <f>VLOOKUP(B1613,Sheet1!$A$2:B2175,2,FALSE)</f>
        <v>0.43478260869565222</v>
      </c>
      <c r="G1613" s="15">
        <f t="shared" si="25"/>
        <v>164.89342859958052</v>
      </c>
    </row>
    <row r="1614" spans="1:7" x14ac:dyDescent="0.3">
      <c r="A1614" s="4" t="s">
        <v>47</v>
      </c>
      <c r="B1614" s="4">
        <v>2013</v>
      </c>
      <c r="C1614" s="4">
        <v>66164.264108118194</v>
      </c>
      <c r="D1614" s="4">
        <v>180</v>
      </c>
      <c r="E1614" s="4">
        <v>367.57924504510106</v>
      </c>
      <c r="F1614" s="15">
        <f>VLOOKUP(B1614,Sheet1!$A$2:B2598,2,FALSE)</f>
        <v>0.39130434782608697</v>
      </c>
      <c r="G1614" s="15">
        <f t="shared" si="25"/>
        <v>143.83535675677868</v>
      </c>
    </row>
    <row r="1615" spans="1:7" x14ac:dyDescent="0.3">
      <c r="A1615" s="4" t="s">
        <v>47</v>
      </c>
      <c r="B1615" s="4">
        <v>2014</v>
      </c>
      <c r="C1615" s="4">
        <v>136765.02919999999</v>
      </c>
      <c r="D1615" s="4">
        <v>330</v>
      </c>
      <c r="E1615" s="4">
        <v>414.43948230000001</v>
      </c>
      <c r="F1615" s="15">
        <f>VLOOKUP(B1615,Sheet1!$A$2:B3021,2,FALSE)</f>
        <v>0.2608695652173913</v>
      </c>
      <c r="G1615" s="15">
        <f t="shared" si="25"/>
        <v>108.11464755652173</v>
      </c>
    </row>
    <row r="1616" spans="1:7" x14ac:dyDescent="0.3">
      <c r="A1616" s="4" t="s">
        <v>47</v>
      </c>
      <c r="B1616" s="4">
        <v>2015</v>
      </c>
      <c r="C1616" s="4">
        <v>146449.1085</v>
      </c>
      <c r="D1616" s="4">
        <v>367</v>
      </c>
      <c r="E1616" s="4">
        <v>399.04389229999998</v>
      </c>
      <c r="F1616" s="15">
        <f>VLOOKUP(B1616,Sheet1!$A$2:B3444,2,FALSE)</f>
        <v>1.0434782608695652</v>
      </c>
      <c r="G1616" s="15">
        <f t="shared" si="25"/>
        <v>416.39362674782603</v>
      </c>
    </row>
    <row r="1617" spans="1:7" x14ac:dyDescent="0.3">
      <c r="A1617" s="4" t="s">
        <v>47</v>
      </c>
      <c r="B1617" s="4">
        <v>2016</v>
      </c>
      <c r="C1617" s="4">
        <v>135492.443288009</v>
      </c>
      <c r="D1617" s="4">
        <v>309</v>
      </c>
      <c r="E1617" s="4">
        <v>438.48687148222979</v>
      </c>
      <c r="F1617" s="15">
        <f>VLOOKUP(B1617,Sheet1!$A$2:B3867,2,FALSE)</f>
        <v>0.86956521739130443</v>
      </c>
      <c r="G1617" s="15">
        <f t="shared" si="25"/>
        <v>381.29293172367812</v>
      </c>
    </row>
    <row r="1618" spans="1:7" x14ac:dyDescent="0.3">
      <c r="A1618" s="4" t="s">
        <v>47</v>
      </c>
      <c r="B1618" s="4">
        <v>2017</v>
      </c>
      <c r="C1618" s="4">
        <v>132344.28261630601</v>
      </c>
      <c r="D1618" s="4">
        <v>277</v>
      </c>
      <c r="E1618" s="4">
        <v>477.77719356067149</v>
      </c>
      <c r="F1618" s="15">
        <f>VLOOKUP(B1618,Sheet1!$A$2:B4290,2,FALSE)</f>
        <v>1</v>
      </c>
      <c r="G1618" s="15">
        <f t="shared" si="25"/>
        <v>477.77719356067149</v>
      </c>
    </row>
    <row r="1619" spans="1:7" x14ac:dyDescent="0.3">
      <c r="A1619" s="4" t="s">
        <v>176</v>
      </c>
      <c r="B1619" s="4">
        <v>2007</v>
      </c>
      <c r="C1619" s="4">
        <v>12</v>
      </c>
      <c r="D1619" s="4">
        <v>7319.748251</v>
      </c>
      <c r="E1619" s="4">
        <v>609.97902090000002</v>
      </c>
      <c r="F1619" s="15">
        <f>VLOOKUP(B1619,Sheet1!$A$2:B190,2,FALSE)</f>
        <v>1.0434782608695652</v>
      </c>
      <c r="G1619" s="15">
        <f t="shared" si="25"/>
        <v>636.49984789565212</v>
      </c>
    </row>
    <row r="1620" spans="1:7" x14ac:dyDescent="0.3">
      <c r="A1620" s="4" t="s">
        <v>176</v>
      </c>
      <c r="B1620" s="4">
        <v>2008</v>
      </c>
      <c r="C1620" s="4">
        <v>4778.5249195400902</v>
      </c>
      <c r="D1620" s="4">
        <v>10</v>
      </c>
      <c r="E1620" s="4">
        <v>477.852491954009</v>
      </c>
      <c r="F1620" s="15">
        <f>VLOOKUP(B1620,Sheet1!$A$2:B613,2,FALSE)</f>
        <v>1.3043478260869565</v>
      </c>
      <c r="G1620" s="15">
        <f t="shared" si="25"/>
        <v>623.28585907044658</v>
      </c>
    </row>
    <row r="1621" spans="1:7" x14ac:dyDescent="0.3">
      <c r="A1621" s="4" t="s">
        <v>176</v>
      </c>
      <c r="B1621" s="4">
        <v>2009</v>
      </c>
      <c r="C1621" s="4">
        <v>26942.377754974499</v>
      </c>
      <c r="D1621" s="4">
        <v>35</v>
      </c>
      <c r="E1621" s="4">
        <v>769.78222157070002</v>
      </c>
      <c r="F1621" s="15">
        <f>VLOOKUP(B1621,Sheet1!$A$2:B1036,2,FALSE)</f>
        <v>1.5217391304347827</v>
      </c>
      <c r="G1621" s="15">
        <f t="shared" si="25"/>
        <v>1171.4077284771522</v>
      </c>
    </row>
    <row r="1622" spans="1:7" x14ac:dyDescent="0.3">
      <c r="A1622" s="4" t="s">
        <v>176</v>
      </c>
      <c r="B1622" s="4">
        <v>2010</v>
      </c>
      <c r="C1622" s="4">
        <v>9639.1671659517906</v>
      </c>
      <c r="D1622" s="4">
        <v>12</v>
      </c>
      <c r="E1622" s="4">
        <f>C1622/D1622</f>
        <v>803.26393049598255</v>
      </c>
      <c r="F1622" s="15">
        <f>VLOOKUP(B1622,Sheet1!$A$2:B1459,2,FALSE)</f>
        <v>1.3913043478260871</v>
      </c>
      <c r="G1622" s="15">
        <f t="shared" si="25"/>
        <v>1117.5845989509323</v>
      </c>
    </row>
    <row r="1623" spans="1:7" x14ac:dyDescent="0.3">
      <c r="A1623" s="4" t="s">
        <v>176</v>
      </c>
      <c r="B1623" s="4">
        <v>2011</v>
      </c>
      <c r="C1623" s="4">
        <v>15598.4856038819</v>
      </c>
      <c r="D1623" s="4">
        <v>20</v>
      </c>
      <c r="E1623" s="4">
        <f>C1623/D1623</f>
        <v>779.92428019409499</v>
      </c>
      <c r="F1623" s="15">
        <f>VLOOKUP(B1623,Sheet1!$A$2:B1882,2,FALSE)</f>
        <v>0.69565217391304357</v>
      </c>
      <c r="G1623" s="15">
        <f t="shared" si="25"/>
        <v>542.55602100458793</v>
      </c>
    </row>
    <row r="1624" spans="1:7" x14ac:dyDescent="0.3">
      <c r="A1624" s="4" t="s">
        <v>176</v>
      </c>
      <c r="B1624" s="4">
        <v>2012</v>
      </c>
      <c r="C1624" s="4">
        <v>5047.87063777618</v>
      </c>
      <c r="D1624" s="4">
        <v>7</v>
      </c>
      <c r="E1624" s="4">
        <v>721.12437682516861</v>
      </c>
      <c r="F1624" s="15">
        <f>VLOOKUP(B1624,Sheet1!$A$2:B2305,2,FALSE)</f>
        <v>0.43478260869565222</v>
      </c>
      <c r="G1624" s="15">
        <f t="shared" si="25"/>
        <v>313.53233775007334</v>
      </c>
    </row>
    <row r="1625" spans="1:7" x14ac:dyDescent="0.3">
      <c r="A1625" s="4" t="s">
        <v>176</v>
      </c>
      <c r="B1625" s="4">
        <v>2013</v>
      </c>
      <c r="C1625" s="4">
        <v>10523.085321392</v>
      </c>
      <c r="D1625" s="4">
        <v>16</v>
      </c>
      <c r="E1625" s="4">
        <v>657.692832587</v>
      </c>
      <c r="F1625" s="15">
        <f>VLOOKUP(B1625,Sheet1!$A$2:B2728,2,FALSE)</f>
        <v>0.39130434782608697</v>
      </c>
      <c r="G1625" s="15">
        <f t="shared" si="25"/>
        <v>257.35806492534783</v>
      </c>
    </row>
    <row r="1626" spans="1:7" x14ac:dyDescent="0.3">
      <c r="A1626" s="4" t="s">
        <v>176</v>
      </c>
      <c r="B1626" s="4">
        <v>2014</v>
      </c>
      <c r="C1626" s="4">
        <v>21482.244070000001</v>
      </c>
      <c r="D1626" s="4">
        <v>34</v>
      </c>
      <c r="E1626" s="4">
        <v>631.83070799999996</v>
      </c>
      <c r="F1626" s="15">
        <f>VLOOKUP(B1626,Sheet1!$A$2:B3151,2,FALSE)</f>
        <v>0.2608695652173913</v>
      </c>
      <c r="G1626" s="15">
        <f t="shared" si="25"/>
        <v>164.8254020869565</v>
      </c>
    </row>
    <row r="1627" spans="1:7" x14ac:dyDescent="0.3">
      <c r="A1627" s="4" t="s">
        <v>176</v>
      </c>
      <c r="B1627" s="4">
        <v>2015</v>
      </c>
      <c r="C1627" s="4">
        <v>35725.73588</v>
      </c>
      <c r="D1627" s="4">
        <v>45</v>
      </c>
      <c r="E1627" s="4">
        <v>793.90524189999996</v>
      </c>
      <c r="F1627" s="15">
        <f>VLOOKUP(B1627,Sheet1!$A$2:B3574,2,FALSE)</f>
        <v>1.0434782608695652</v>
      </c>
      <c r="G1627" s="15">
        <f t="shared" si="25"/>
        <v>828.42286111304338</v>
      </c>
    </row>
    <row r="1628" spans="1:7" x14ac:dyDescent="0.3">
      <c r="A1628" s="4" t="s">
        <v>176</v>
      </c>
      <c r="B1628" s="4">
        <v>2016</v>
      </c>
      <c r="C1628" s="4">
        <v>47682.584134451397</v>
      </c>
      <c r="D1628" s="4">
        <v>56</v>
      </c>
      <c r="E1628" s="4">
        <v>851.47471668663206</v>
      </c>
      <c r="F1628" s="15">
        <f>VLOOKUP(B1628,Sheet1!$A$2:B3997,2,FALSE)</f>
        <v>0.86956521739130443</v>
      </c>
      <c r="G1628" s="15">
        <f t="shared" si="25"/>
        <v>740.41279711881054</v>
      </c>
    </row>
    <row r="1629" spans="1:7" x14ac:dyDescent="0.3">
      <c r="A1629" s="4" t="s">
        <v>176</v>
      </c>
      <c r="B1629" s="4">
        <v>2017</v>
      </c>
      <c r="C1629" s="4">
        <v>46883.284682158097</v>
      </c>
      <c r="D1629" s="4">
        <v>49</v>
      </c>
      <c r="E1629" s="4">
        <v>956.80172820730809</v>
      </c>
      <c r="F1629" s="15">
        <f>VLOOKUP(B1629,Sheet1!$A$2:B4420,2,FALSE)</f>
        <v>1</v>
      </c>
      <c r="G1629" s="15">
        <f t="shared" si="25"/>
        <v>956.80172820730809</v>
      </c>
    </row>
    <row r="1630" spans="1:7" x14ac:dyDescent="0.3">
      <c r="A1630" s="4" t="s">
        <v>162</v>
      </c>
      <c r="B1630" s="4">
        <v>2007</v>
      </c>
      <c r="C1630" s="4">
        <v>51</v>
      </c>
      <c r="D1630" s="4">
        <v>17140.327539999998</v>
      </c>
      <c r="E1630" s="4">
        <v>336.08485380000002</v>
      </c>
      <c r="F1630" s="15">
        <f>VLOOKUP(B1630,Sheet1!$A$2:B176,2,FALSE)</f>
        <v>1.0434782608695652</v>
      </c>
      <c r="G1630" s="15">
        <f t="shared" si="25"/>
        <v>350.69723874782608</v>
      </c>
    </row>
    <row r="1631" spans="1:7" x14ac:dyDescent="0.3">
      <c r="A1631" s="4" t="s">
        <v>162</v>
      </c>
      <c r="B1631" s="4">
        <v>2008</v>
      </c>
      <c r="C1631" s="4">
        <v>12849.7774218382</v>
      </c>
      <c r="D1631" s="4">
        <v>31</v>
      </c>
      <c r="E1631" s="4">
        <v>414.50894909155483</v>
      </c>
      <c r="F1631" s="15">
        <f>VLOOKUP(B1631,Sheet1!$A$2:B599,2,FALSE)</f>
        <v>1.3043478260869565</v>
      </c>
      <c r="G1631" s="15">
        <f t="shared" si="25"/>
        <v>540.66384664115844</v>
      </c>
    </row>
    <row r="1632" spans="1:7" x14ac:dyDescent="0.3">
      <c r="A1632" s="4" t="s">
        <v>162</v>
      </c>
      <c r="B1632" s="4">
        <v>2009</v>
      </c>
      <c r="C1632" s="4">
        <v>25815.578809112601</v>
      </c>
      <c r="D1632" s="4">
        <v>57</v>
      </c>
      <c r="E1632" s="4">
        <v>452.90489138794038</v>
      </c>
      <c r="F1632" s="15">
        <f>VLOOKUP(B1632,Sheet1!$A$2:B1022,2,FALSE)</f>
        <v>1.5217391304347827</v>
      </c>
      <c r="G1632" s="15">
        <f t="shared" si="25"/>
        <v>689.20309559034411</v>
      </c>
    </row>
    <row r="1633" spans="1:7" x14ac:dyDescent="0.3">
      <c r="A1633" s="4" t="s">
        <v>162</v>
      </c>
      <c r="B1633" s="4">
        <v>2010</v>
      </c>
      <c r="C1633" s="4">
        <v>9689.3238804730099</v>
      </c>
      <c r="D1633" s="4">
        <v>24</v>
      </c>
      <c r="E1633" s="4">
        <f>C1633/D1633</f>
        <v>403.7218283530421</v>
      </c>
      <c r="F1633" s="15">
        <f>VLOOKUP(B1633,Sheet1!$A$2:B1445,2,FALSE)</f>
        <v>1.3913043478260871</v>
      </c>
      <c r="G1633" s="15">
        <f t="shared" si="25"/>
        <v>561.69993509988478</v>
      </c>
    </row>
    <row r="1634" spans="1:7" x14ac:dyDescent="0.3">
      <c r="A1634" s="4" t="s">
        <v>162</v>
      </c>
      <c r="B1634" s="4">
        <v>2011</v>
      </c>
      <c r="C1634" s="4">
        <v>22325.3672151313</v>
      </c>
      <c r="D1634" s="4">
        <v>49</v>
      </c>
      <c r="E1634" s="4">
        <f>C1634/D1634</f>
        <v>455.61973908431224</v>
      </c>
      <c r="F1634" s="15">
        <f>VLOOKUP(B1634,Sheet1!$A$2:B1868,2,FALSE)</f>
        <v>0.69565217391304357</v>
      </c>
      <c r="G1634" s="15">
        <f t="shared" si="25"/>
        <v>316.95286197169554</v>
      </c>
    </row>
    <row r="1635" spans="1:7" x14ac:dyDescent="0.3">
      <c r="A1635" s="4" t="s">
        <v>162</v>
      </c>
      <c r="B1635" s="4">
        <v>2012</v>
      </c>
      <c r="C1635" s="4">
        <v>16227.315264482701</v>
      </c>
      <c r="D1635" s="4">
        <v>39</v>
      </c>
      <c r="E1635" s="4">
        <v>416.08500678160772</v>
      </c>
      <c r="F1635" s="15">
        <f>VLOOKUP(B1635,Sheet1!$A$2:B2291,2,FALSE)</f>
        <v>0.43478260869565222</v>
      </c>
      <c r="G1635" s="15">
        <f t="shared" si="25"/>
        <v>180.90652468765555</v>
      </c>
    </row>
    <row r="1636" spans="1:7" x14ac:dyDescent="0.3">
      <c r="A1636" s="4" t="s">
        <v>162</v>
      </c>
      <c r="B1636" s="4">
        <v>2013</v>
      </c>
      <c r="C1636" s="4">
        <v>18137.731186791101</v>
      </c>
      <c r="D1636" s="4">
        <v>43</v>
      </c>
      <c r="E1636" s="4">
        <v>421.80770201839772</v>
      </c>
      <c r="F1636" s="15">
        <f>VLOOKUP(B1636,Sheet1!$A$2:B2714,2,FALSE)</f>
        <v>0.39130434782608697</v>
      </c>
      <c r="G1636" s="15">
        <f t="shared" si="25"/>
        <v>165.05518774632955</v>
      </c>
    </row>
    <row r="1637" spans="1:7" x14ac:dyDescent="0.3">
      <c r="A1637" s="4" t="s">
        <v>162</v>
      </c>
      <c r="B1637" s="4">
        <v>2014</v>
      </c>
      <c r="C1637" s="4">
        <v>9926.4695379999994</v>
      </c>
      <c r="D1637" s="4">
        <v>24</v>
      </c>
      <c r="E1637" s="4">
        <v>413.60289740000002</v>
      </c>
      <c r="F1637" s="15">
        <f>VLOOKUP(B1637,Sheet1!$A$2:B3137,2,FALSE)</f>
        <v>0.2608695652173913</v>
      </c>
      <c r="G1637" s="15">
        <f t="shared" si="25"/>
        <v>107.89640801739131</v>
      </c>
    </row>
    <row r="1638" spans="1:7" x14ac:dyDescent="0.3">
      <c r="A1638" s="4" t="s">
        <v>162</v>
      </c>
      <c r="B1638" s="4">
        <v>2015</v>
      </c>
      <c r="C1638" s="4">
        <v>47289.805610000003</v>
      </c>
      <c r="D1638" s="4">
        <v>106</v>
      </c>
      <c r="E1638" s="4">
        <v>446.13024159999998</v>
      </c>
      <c r="F1638" s="15">
        <f>VLOOKUP(B1638,Sheet1!$A$2:B3560,2,FALSE)</f>
        <v>1.0434782608695652</v>
      </c>
      <c r="G1638" s="15">
        <f t="shared" si="25"/>
        <v>465.52720862608692</v>
      </c>
    </row>
    <row r="1639" spans="1:7" x14ac:dyDescent="0.3">
      <c r="A1639" s="4" t="s">
        <v>162</v>
      </c>
      <c r="B1639" s="4">
        <v>2016</v>
      </c>
      <c r="C1639" s="4">
        <v>45806.0751684028</v>
      </c>
      <c r="D1639" s="4">
        <v>96</v>
      </c>
      <c r="E1639" s="4">
        <v>477.14661633752917</v>
      </c>
      <c r="F1639" s="15">
        <f>VLOOKUP(B1639,Sheet1!$A$2:B3983,2,FALSE)</f>
        <v>0.86956521739130443</v>
      </c>
      <c r="G1639" s="15">
        <f t="shared" si="25"/>
        <v>414.91010116306887</v>
      </c>
    </row>
    <row r="1640" spans="1:7" x14ac:dyDescent="0.3">
      <c r="A1640" s="4" t="s">
        <v>162</v>
      </c>
      <c r="B1640" s="4">
        <v>2017</v>
      </c>
      <c r="C1640" s="4">
        <v>43580.5136471878</v>
      </c>
      <c r="D1640" s="4">
        <v>85</v>
      </c>
      <c r="E1640" s="4">
        <v>512.71192526103289</v>
      </c>
      <c r="F1640" s="15">
        <f>VLOOKUP(B1640,Sheet1!$A$2:B4406,2,FALSE)</f>
        <v>1</v>
      </c>
      <c r="G1640" s="15">
        <f t="shared" si="25"/>
        <v>512.71192526103289</v>
      </c>
    </row>
    <row r="1641" spans="1:7" x14ac:dyDescent="0.3">
      <c r="A1641" s="4" t="s">
        <v>201</v>
      </c>
      <c r="B1641" s="4">
        <v>2007</v>
      </c>
      <c r="C1641" s="4">
        <v>39</v>
      </c>
      <c r="D1641" s="4">
        <v>14665.56695</v>
      </c>
      <c r="E1641" s="4">
        <v>376.04017829999998</v>
      </c>
      <c r="F1641" s="15">
        <f>VLOOKUP(B1641,Sheet1!$A$2:B215,2,FALSE)</f>
        <v>1.0434782608695652</v>
      </c>
      <c r="G1641" s="15">
        <f t="shared" si="25"/>
        <v>392.38975126956518</v>
      </c>
    </row>
    <row r="1642" spans="1:7" x14ac:dyDescent="0.3">
      <c r="A1642" s="4" t="s">
        <v>201</v>
      </c>
      <c r="B1642" s="4">
        <v>2008</v>
      </c>
      <c r="C1642" s="4">
        <v>50096.031516205301</v>
      </c>
      <c r="D1642" s="4">
        <v>106</v>
      </c>
      <c r="E1642" s="4">
        <v>472.60407090759719</v>
      </c>
      <c r="F1642" s="15">
        <f>VLOOKUP(B1642,Sheet1!$A$2:B638,2,FALSE)</f>
        <v>1.3043478260869565</v>
      </c>
      <c r="G1642" s="15">
        <f t="shared" si="25"/>
        <v>616.44009248817031</v>
      </c>
    </row>
    <row r="1643" spans="1:7" x14ac:dyDescent="0.3">
      <c r="A1643" s="4" t="s">
        <v>201</v>
      </c>
      <c r="B1643" s="4">
        <v>2009</v>
      </c>
      <c r="C1643" s="4">
        <v>15243.4719024521</v>
      </c>
      <c r="D1643" s="4">
        <v>33</v>
      </c>
      <c r="E1643" s="4">
        <v>461.92339098339698</v>
      </c>
      <c r="F1643" s="15">
        <f>VLOOKUP(B1643,Sheet1!$A$2:B1061,2,FALSE)</f>
        <v>1.5217391304347827</v>
      </c>
      <c r="G1643" s="15">
        <f t="shared" si="25"/>
        <v>702.92689932256064</v>
      </c>
    </row>
    <row r="1644" spans="1:7" x14ac:dyDescent="0.3">
      <c r="A1644" s="4" t="s">
        <v>201</v>
      </c>
      <c r="B1644" s="4">
        <v>2010</v>
      </c>
      <c r="C1644" s="4">
        <v>12713.884743149099</v>
      </c>
      <c r="D1644" s="4">
        <v>25</v>
      </c>
      <c r="E1644" s="4">
        <f>C1644/D1644</f>
        <v>508.55538972596401</v>
      </c>
      <c r="F1644" s="15">
        <f>VLOOKUP(B1644,Sheet1!$A$2:B1484,2,FALSE)</f>
        <v>1.3913043478260871</v>
      </c>
      <c r="G1644" s="15">
        <f t="shared" si="25"/>
        <v>707.55532483612387</v>
      </c>
    </row>
    <row r="1645" spans="1:7" x14ac:dyDescent="0.3">
      <c r="A1645" s="4" t="s">
        <v>201</v>
      </c>
      <c r="B1645" s="4">
        <v>2011</v>
      </c>
      <c r="C1645" s="4">
        <v>23024.711061306301</v>
      </c>
      <c r="D1645" s="4">
        <v>48</v>
      </c>
      <c r="E1645" s="4">
        <f>C1645/D1645</f>
        <v>479.6814804438813</v>
      </c>
      <c r="F1645" s="15">
        <f>VLOOKUP(B1645,Sheet1!$A$2:B1907,2,FALSE)</f>
        <v>0.69565217391304357</v>
      </c>
      <c r="G1645" s="15">
        <f t="shared" si="25"/>
        <v>333.69146465661311</v>
      </c>
    </row>
    <row r="1646" spans="1:7" x14ac:dyDescent="0.3">
      <c r="A1646" s="4" t="s">
        <v>201</v>
      </c>
      <c r="B1646" s="4">
        <v>2012</v>
      </c>
      <c r="C1646" s="4">
        <v>12271.7975836647</v>
      </c>
      <c r="D1646" s="4">
        <v>26</v>
      </c>
      <c r="E1646" s="4">
        <v>471.99221475633465</v>
      </c>
      <c r="F1646" s="15">
        <f>VLOOKUP(B1646,Sheet1!$A$2:B2330,2,FALSE)</f>
        <v>0.43478260869565222</v>
      </c>
      <c r="G1646" s="15">
        <f t="shared" si="25"/>
        <v>205.21400641579768</v>
      </c>
    </row>
    <row r="1647" spans="1:7" x14ac:dyDescent="0.3">
      <c r="A1647" s="4" t="s">
        <v>201</v>
      </c>
      <c r="B1647" s="4">
        <v>2013</v>
      </c>
      <c r="C1647" s="4">
        <v>21895.2329260519</v>
      </c>
      <c r="D1647" s="4">
        <v>48</v>
      </c>
      <c r="E1647" s="4">
        <v>456.1506859594146</v>
      </c>
      <c r="F1647" s="15">
        <f>VLOOKUP(B1647,Sheet1!$A$2:B2753,2,FALSE)</f>
        <v>0.39130434782608697</v>
      </c>
      <c r="G1647" s="15">
        <f t="shared" si="25"/>
        <v>178.49374667977094</v>
      </c>
    </row>
    <row r="1648" spans="1:7" x14ac:dyDescent="0.3">
      <c r="A1648" s="4" t="s">
        <v>201</v>
      </c>
      <c r="B1648" s="4">
        <v>2014</v>
      </c>
      <c r="C1648" s="4">
        <v>43326.83887</v>
      </c>
      <c r="D1648" s="4">
        <v>79</v>
      </c>
      <c r="E1648" s="4">
        <v>548.44099840000001</v>
      </c>
      <c r="F1648" s="15">
        <f>VLOOKUP(B1648,Sheet1!$A$2:B3176,2,FALSE)</f>
        <v>0.2608695652173913</v>
      </c>
      <c r="G1648" s="15">
        <f t="shared" si="25"/>
        <v>143.0715648</v>
      </c>
    </row>
    <row r="1649" spans="1:7" x14ac:dyDescent="0.3">
      <c r="A1649" s="4" t="s">
        <v>201</v>
      </c>
      <c r="B1649" s="4">
        <v>2015</v>
      </c>
      <c r="C1649" s="4">
        <v>57734.937140000002</v>
      </c>
      <c r="D1649" s="4">
        <v>109</v>
      </c>
      <c r="E1649" s="4">
        <v>529.67832229999999</v>
      </c>
      <c r="F1649" s="15">
        <f>VLOOKUP(B1649,Sheet1!$A$2:B3599,2,FALSE)</f>
        <v>1.0434782608695652</v>
      </c>
      <c r="G1649" s="15">
        <f t="shared" si="25"/>
        <v>552.70781457391297</v>
      </c>
    </row>
    <row r="1650" spans="1:7" x14ac:dyDescent="0.3">
      <c r="A1650" s="4" t="s">
        <v>201</v>
      </c>
      <c r="B1650" s="4">
        <v>2016</v>
      </c>
      <c r="C1650" s="4">
        <v>53946.636367894498</v>
      </c>
      <c r="D1650" s="4">
        <v>99</v>
      </c>
      <c r="E1650" s="4">
        <v>544.91551886762124</v>
      </c>
      <c r="F1650" s="15">
        <f>VLOOKUP(B1650,Sheet1!$A$2:B4022,2,FALSE)</f>
        <v>0.86956521739130443</v>
      </c>
      <c r="G1650" s="15">
        <f t="shared" si="25"/>
        <v>473.83958162401854</v>
      </c>
    </row>
    <row r="1651" spans="1:7" x14ac:dyDescent="0.3">
      <c r="A1651" s="4" t="s">
        <v>201</v>
      </c>
      <c r="B1651" s="4">
        <v>2017</v>
      </c>
      <c r="C1651" s="4">
        <v>95152.523818880494</v>
      </c>
      <c r="D1651" s="4">
        <v>176</v>
      </c>
      <c r="E1651" s="4">
        <v>540.63933988000281</v>
      </c>
      <c r="F1651" s="15">
        <f>VLOOKUP(B1651,Sheet1!$A$2:B4445,2,FALSE)</f>
        <v>1</v>
      </c>
      <c r="G1651" s="15">
        <f t="shared" si="25"/>
        <v>540.63933988000281</v>
      </c>
    </row>
    <row r="1652" spans="1:7" x14ac:dyDescent="0.3">
      <c r="A1652" s="4" t="s">
        <v>293</v>
      </c>
      <c r="B1652" s="4">
        <v>2007</v>
      </c>
      <c r="C1652" s="4">
        <v>10</v>
      </c>
      <c r="D1652" s="4">
        <v>2900.7204360000001</v>
      </c>
      <c r="E1652" s="4">
        <v>290.07204359999997</v>
      </c>
      <c r="F1652" s="15">
        <f>VLOOKUP(B1652,Sheet1!$A$2:B308,2,FALSE)</f>
        <v>1.0434782608695652</v>
      </c>
      <c r="G1652" s="15">
        <f t="shared" si="25"/>
        <v>302.68387158260867</v>
      </c>
    </row>
    <row r="1653" spans="1:7" x14ac:dyDescent="0.3">
      <c r="A1653" s="4" t="s">
        <v>293</v>
      </c>
      <c r="B1653" s="4">
        <v>2008</v>
      </c>
      <c r="C1653" s="4">
        <v>36549.039228136098</v>
      </c>
      <c r="D1653" s="4">
        <v>59</v>
      </c>
      <c r="E1653" s="4">
        <v>619.47524115484907</v>
      </c>
      <c r="F1653" s="15">
        <f>VLOOKUP(B1653,Sheet1!$A$2:B731,2,FALSE)</f>
        <v>1.3043478260869565</v>
      </c>
      <c r="G1653" s="15">
        <f t="shared" si="25"/>
        <v>808.01118411502057</v>
      </c>
    </row>
    <row r="1654" spans="1:7" x14ac:dyDescent="0.3">
      <c r="A1654" s="4" t="s">
        <v>293</v>
      </c>
      <c r="B1654" s="4">
        <v>2009</v>
      </c>
      <c r="C1654" s="4">
        <v>4521.4632343782096</v>
      </c>
      <c r="D1654" s="4">
        <v>14</v>
      </c>
      <c r="E1654" s="4">
        <v>322.96165959844353</v>
      </c>
      <c r="F1654" s="15">
        <f>VLOOKUP(B1654,Sheet1!$A$2:B1154,2,FALSE)</f>
        <v>1.5217391304347827</v>
      </c>
      <c r="G1654" s="15">
        <f t="shared" si="25"/>
        <v>491.46339504110978</v>
      </c>
    </row>
    <row r="1655" spans="1:7" x14ac:dyDescent="0.3">
      <c r="A1655" s="4" t="s">
        <v>293</v>
      </c>
      <c r="B1655" s="4">
        <v>2010</v>
      </c>
      <c r="C1655" s="4">
        <v>2552.6437279439801</v>
      </c>
      <c r="D1655" s="4">
        <v>7</v>
      </c>
      <c r="E1655" s="4">
        <f>C1655/D1655</f>
        <v>364.66338970628289</v>
      </c>
      <c r="F1655" s="15">
        <f>VLOOKUP(B1655,Sheet1!$A$2:B1577,2,FALSE)</f>
        <v>1.3913043478260871</v>
      </c>
      <c r="G1655" s="15">
        <f t="shared" si="25"/>
        <v>507.35775959135015</v>
      </c>
    </row>
    <row r="1656" spans="1:7" x14ac:dyDescent="0.3">
      <c r="A1656" s="4" t="s">
        <v>293</v>
      </c>
      <c r="B1656" s="4">
        <v>2011</v>
      </c>
      <c r="C1656" s="4">
        <v>3028.5755221540899</v>
      </c>
      <c r="D1656" s="4">
        <v>8</v>
      </c>
      <c r="E1656" s="4">
        <f>C1656/D1656</f>
        <v>378.57194026926123</v>
      </c>
      <c r="F1656" s="15">
        <f>VLOOKUP(B1656,Sheet1!$A$2:B2000,2,FALSE)</f>
        <v>0.69565217391304357</v>
      </c>
      <c r="G1656" s="15">
        <f t="shared" si="25"/>
        <v>263.35439323079044</v>
      </c>
    </row>
    <row r="1657" spans="1:7" x14ac:dyDescent="0.3">
      <c r="A1657" s="4" t="s">
        <v>293</v>
      </c>
      <c r="B1657" s="4">
        <v>2012</v>
      </c>
      <c r="C1657" s="4">
        <v>2159.4964526697399</v>
      </c>
      <c r="D1657" s="4">
        <v>6</v>
      </c>
      <c r="E1657" s="4">
        <v>359.91607544495668</v>
      </c>
      <c r="F1657" s="15">
        <f>VLOOKUP(B1657,Sheet1!$A$2:B2423,2,FALSE)</f>
        <v>0.43478260869565222</v>
      </c>
      <c r="G1657" s="15">
        <f t="shared" si="25"/>
        <v>156.48525019345945</v>
      </c>
    </row>
    <row r="1658" spans="1:7" x14ac:dyDescent="0.3">
      <c r="A1658" s="4" t="s">
        <v>293</v>
      </c>
      <c r="B1658" s="4">
        <v>2013</v>
      </c>
      <c r="C1658" s="4">
        <v>2441.74265450861</v>
      </c>
      <c r="D1658" s="4">
        <v>6</v>
      </c>
      <c r="E1658" s="4">
        <v>406.95710908476832</v>
      </c>
      <c r="F1658" s="15">
        <f>VLOOKUP(B1658,Sheet1!$A$2:B2846,2,FALSE)</f>
        <v>0.39130434782608697</v>
      </c>
      <c r="G1658" s="15">
        <f t="shared" si="25"/>
        <v>159.244086163605</v>
      </c>
    </row>
    <row r="1659" spans="1:7" x14ac:dyDescent="0.3">
      <c r="A1659" s="4" t="s">
        <v>293</v>
      </c>
      <c r="B1659" s="4">
        <v>2014</v>
      </c>
      <c r="C1659" s="4">
        <v>86477.470159999997</v>
      </c>
      <c r="D1659" s="4">
        <v>136</v>
      </c>
      <c r="E1659" s="4">
        <v>635.86375120000002</v>
      </c>
      <c r="F1659" s="15">
        <f>VLOOKUP(B1659,Sheet1!$A$2:B3269,2,FALSE)</f>
        <v>0.2608695652173913</v>
      </c>
      <c r="G1659" s="15">
        <f t="shared" si="25"/>
        <v>165.87750031304347</v>
      </c>
    </row>
    <row r="1660" spans="1:7" x14ac:dyDescent="0.3">
      <c r="A1660" s="4" t="s">
        <v>293</v>
      </c>
      <c r="B1660" s="4">
        <v>2015</v>
      </c>
      <c r="C1660" s="4">
        <v>5168.0246360000001</v>
      </c>
      <c r="D1660" s="4">
        <v>12</v>
      </c>
      <c r="E1660" s="4">
        <v>430.6687197</v>
      </c>
      <c r="F1660" s="15">
        <f>VLOOKUP(B1660,Sheet1!$A$2:B3692,2,FALSE)</f>
        <v>1.0434782608695652</v>
      </c>
      <c r="G1660" s="15">
        <f t="shared" si="25"/>
        <v>449.39344664347823</v>
      </c>
    </row>
    <row r="1661" spans="1:7" x14ac:dyDescent="0.3">
      <c r="A1661" s="4" t="s">
        <v>293</v>
      </c>
      <c r="B1661" s="4">
        <v>2016</v>
      </c>
      <c r="C1661" s="4">
        <v>4424.6278798701396</v>
      </c>
      <c r="D1661" s="4">
        <v>9</v>
      </c>
      <c r="E1661" s="4">
        <v>491.62531998557108</v>
      </c>
      <c r="F1661" s="15">
        <f>VLOOKUP(B1661,Sheet1!$A$2:B4115,2,FALSE)</f>
        <v>0.86956521739130443</v>
      </c>
      <c r="G1661" s="15">
        <f t="shared" si="25"/>
        <v>427.50027824832273</v>
      </c>
    </row>
    <row r="1662" spans="1:7" x14ac:dyDescent="0.3">
      <c r="A1662" s="4" t="s">
        <v>293</v>
      </c>
      <c r="B1662" s="4">
        <v>2017</v>
      </c>
      <c r="C1662" s="4">
        <v>4125.9034644713001</v>
      </c>
      <c r="D1662" s="4">
        <v>8</v>
      </c>
      <c r="E1662" s="4">
        <v>515.73793305891252</v>
      </c>
      <c r="F1662" s="15">
        <f>VLOOKUP(B1662,Sheet1!$A$2:B4538,2,FALSE)</f>
        <v>1</v>
      </c>
      <c r="G1662" s="15">
        <f t="shared" si="25"/>
        <v>515.73793305891252</v>
      </c>
    </row>
    <row r="1663" spans="1:7" x14ac:dyDescent="0.3">
      <c r="A1663" s="4" t="s">
        <v>321</v>
      </c>
      <c r="B1663" s="4">
        <v>2007</v>
      </c>
      <c r="C1663" s="4">
        <v>77</v>
      </c>
      <c r="D1663" s="4">
        <v>25618.3786</v>
      </c>
      <c r="E1663" s="4">
        <v>332.70621560000001</v>
      </c>
      <c r="F1663" s="15">
        <f>VLOOKUP(B1663,Sheet1!$A$2:B336,2,FALSE)</f>
        <v>1.0434782608695652</v>
      </c>
      <c r="G1663" s="15">
        <f t="shared" si="25"/>
        <v>347.17170323478263</v>
      </c>
    </row>
    <row r="1664" spans="1:7" x14ac:dyDescent="0.3">
      <c r="A1664" s="4" t="s">
        <v>321</v>
      </c>
      <c r="B1664" s="4">
        <v>2008</v>
      </c>
      <c r="C1664" s="4">
        <v>42963.568811715901</v>
      </c>
      <c r="D1664" s="4">
        <v>108</v>
      </c>
      <c r="E1664" s="4">
        <v>397.81082233070276</v>
      </c>
      <c r="F1664" s="15">
        <f>VLOOKUP(B1664,Sheet1!$A$2:B759,2,FALSE)</f>
        <v>1.3043478260869565</v>
      </c>
      <c r="G1664" s="15">
        <f t="shared" si="25"/>
        <v>518.88368130091669</v>
      </c>
    </row>
    <row r="1665" spans="1:7" x14ac:dyDescent="0.3">
      <c r="A1665" s="4" t="s">
        <v>321</v>
      </c>
      <c r="B1665" s="4">
        <v>2009</v>
      </c>
      <c r="C1665" s="4">
        <v>26397.678973623399</v>
      </c>
      <c r="D1665" s="4">
        <v>65</v>
      </c>
      <c r="E1665" s="4">
        <v>406.11813805574457</v>
      </c>
      <c r="F1665" s="15">
        <f>VLOOKUP(B1665,Sheet1!$A$2:B1182,2,FALSE)</f>
        <v>1.5217391304347827</v>
      </c>
      <c r="G1665" s="15">
        <f t="shared" si="25"/>
        <v>618.00586225874179</v>
      </c>
    </row>
    <row r="1666" spans="1:7" x14ac:dyDescent="0.3">
      <c r="A1666" s="4" t="s">
        <v>321</v>
      </c>
      <c r="B1666" s="4">
        <v>2010</v>
      </c>
      <c r="C1666" s="4">
        <v>13293.2620136564</v>
      </c>
      <c r="D1666" s="4">
        <v>32</v>
      </c>
      <c r="E1666" s="4">
        <f>C1666/D1666</f>
        <v>415.4144379267625</v>
      </c>
      <c r="F1666" s="15">
        <f>VLOOKUP(B1666,Sheet1!$A$2:B1605,2,FALSE)</f>
        <v>1.3913043478260871</v>
      </c>
      <c r="G1666" s="15">
        <f t="shared" ref="G1666:G1729" si="26">F1666*E1666</f>
        <v>577.96791363723491</v>
      </c>
    </row>
    <row r="1667" spans="1:7" x14ac:dyDescent="0.3">
      <c r="A1667" s="4" t="s">
        <v>321</v>
      </c>
      <c r="B1667" s="4">
        <v>2011</v>
      </c>
      <c r="C1667" s="4">
        <v>21673.212086955999</v>
      </c>
      <c r="D1667" s="4">
        <v>55</v>
      </c>
      <c r="E1667" s="4">
        <f>C1667/D1667</f>
        <v>394.05840158101813</v>
      </c>
      <c r="F1667" s="15">
        <f>VLOOKUP(B1667,Sheet1!$A$2:B2028,2,FALSE)</f>
        <v>0.69565217391304357</v>
      </c>
      <c r="G1667" s="15">
        <f t="shared" si="26"/>
        <v>274.12758370853442</v>
      </c>
    </row>
    <row r="1668" spans="1:7" x14ac:dyDescent="0.3">
      <c r="A1668" s="4" t="s">
        <v>321</v>
      </c>
      <c r="B1668" s="4">
        <v>2012</v>
      </c>
      <c r="C1668" s="4">
        <v>30507.734911929201</v>
      </c>
      <c r="D1668" s="4">
        <v>69</v>
      </c>
      <c r="E1668" s="4">
        <v>442.14108568013336</v>
      </c>
      <c r="F1668" s="15">
        <f>VLOOKUP(B1668,Sheet1!$A$2:B2451,2,FALSE)</f>
        <v>0.43478260869565222</v>
      </c>
      <c r="G1668" s="15">
        <f t="shared" si="26"/>
        <v>192.23525464353625</v>
      </c>
    </row>
    <row r="1669" spans="1:7" x14ac:dyDescent="0.3">
      <c r="A1669" s="4" t="s">
        <v>321</v>
      </c>
      <c r="B1669" s="4">
        <v>2013</v>
      </c>
      <c r="C1669" s="4">
        <v>24167.875597903501</v>
      </c>
      <c r="D1669" s="4">
        <v>63</v>
      </c>
      <c r="E1669" s="4">
        <v>383.61707298259523</v>
      </c>
      <c r="F1669" s="15">
        <f>VLOOKUP(B1669,Sheet1!$A$2:B2874,2,FALSE)</f>
        <v>0.39130434782608697</v>
      </c>
      <c r="G1669" s="15">
        <f t="shared" si="26"/>
        <v>150.11102855840684</v>
      </c>
    </row>
    <row r="1670" spans="1:7" x14ac:dyDescent="0.3">
      <c r="A1670" s="4" t="s">
        <v>321</v>
      </c>
      <c r="B1670" s="4">
        <v>2014</v>
      </c>
      <c r="C1670" s="4">
        <v>60183.770299999996</v>
      </c>
      <c r="D1670" s="4">
        <v>149</v>
      </c>
      <c r="E1670" s="4">
        <v>403.91792149999998</v>
      </c>
      <c r="F1670" s="15">
        <f>VLOOKUP(B1670,Sheet1!$A$2:B3297,2,FALSE)</f>
        <v>0.2608695652173913</v>
      </c>
      <c r="G1670" s="15">
        <f t="shared" si="26"/>
        <v>105.36989256521738</v>
      </c>
    </row>
    <row r="1671" spans="1:7" x14ac:dyDescent="0.3">
      <c r="A1671" s="4" t="s">
        <v>321</v>
      </c>
      <c r="B1671" s="4">
        <v>2015</v>
      </c>
      <c r="C1671" s="4">
        <v>198844.3205</v>
      </c>
      <c r="D1671" s="4">
        <v>339</v>
      </c>
      <c r="E1671" s="4">
        <v>586.56141739999998</v>
      </c>
      <c r="F1671" s="15">
        <f>VLOOKUP(B1671,Sheet1!$A$2:B3720,2,FALSE)</f>
        <v>1.0434782608695652</v>
      </c>
      <c r="G1671" s="15">
        <f t="shared" si="26"/>
        <v>612.06408772173904</v>
      </c>
    </row>
    <row r="1672" spans="1:7" x14ac:dyDescent="0.3">
      <c r="A1672" s="4" t="s">
        <v>321</v>
      </c>
      <c r="B1672" s="4">
        <v>2016</v>
      </c>
      <c r="C1672" s="4">
        <v>485858.45439676999</v>
      </c>
      <c r="D1672" s="4">
        <v>726</v>
      </c>
      <c r="E1672" s="4">
        <v>669.22652120767214</v>
      </c>
      <c r="F1672" s="15">
        <f>VLOOKUP(B1672,Sheet1!$A$2:B4143,2,FALSE)</f>
        <v>0.86956521739130443</v>
      </c>
      <c r="G1672" s="15">
        <f t="shared" si="26"/>
        <v>581.93610539797578</v>
      </c>
    </row>
    <row r="1673" spans="1:7" x14ac:dyDescent="0.3">
      <c r="A1673" s="4" t="s">
        <v>321</v>
      </c>
      <c r="B1673" s="4">
        <v>2017</v>
      </c>
      <c r="C1673" s="4">
        <v>467186.44944923301</v>
      </c>
      <c r="D1673" s="4">
        <v>588</v>
      </c>
      <c r="E1673" s="4">
        <v>794.53477797488608</v>
      </c>
      <c r="F1673" s="15">
        <f>VLOOKUP(B1673,Sheet1!$A$2:B4566,2,FALSE)</f>
        <v>1</v>
      </c>
      <c r="G1673" s="15">
        <f t="shared" si="26"/>
        <v>794.53477797488608</v>
      </c>
    </row>
    <row r="1674" spans="1:7" x14ac:dyDescent="0.3">
      <c r="A1674" s="4" t="s">
        <v>322</v>
      </c>
      <c r="B1674" s="4">
        <v>2007</v>
      </c>
      <c r="C1674" s="4">
        <v>58</v>
      </c>
      <c r="D1674" s="4">
        <v>19248.873049999998</v>
      </c>
      <c r="E1674" s="4">
        <v>331.87712160000001</v>
      </c>
      <c r="F1674" s="15">
        <f>VLOOKUP(B1674,Sheet1!$A$2:B337,2,FALSE)</f>
        <v>1.0434782608695652</v>
      </c>
      <c r="G1674" s="15">
        <f t="shared" si="26"/>
        <v>346.30656166956521</v>
      </c>
    </row>
    <row r="1675" spans="1:7" x14ac:dyDescent="0.3">
      <c r="A1675" s="4" t="s">
        <v>322</v>
      </c>
      <c r="B1675" s="4">
        <v>2008</v>
      </c>
      <c r="C1675" s="4">
        <v>28836.3699735665</v>
      </c>
      <c r="D1675" s="4">
        <v>79</v>
      </c>
      <c r="E1675" s="4">
        <v>365.01734143755061</v>
      </c>
      <c r="F1675" s="15">
        <f>VLOOKUP(B1675,Sheet1!$A$2:B760,2,FALSE)</f>
        <v>1.3043478260869565</v>
      </c>
      <c r="G1675" s="15">
        <f t="shared" si="26"/>
        <v>476.10957578810951</v>
      </c>
    </row>
    <row r="1676" spans="1:7" x14ac:dyDescent="0.3">
      <c r="A1676" s="4" t="s">
        <v>322</v>
      </c>
      <c r="B1676" s="4">
        <v>2009</v>
      </c>
      <c r="C1676" s="4">
        <v>25170.665906537299</v>
      </c>
      <c r="D1676" s="4">
        <v>57</v>
      </c>
      <c r="E1676" s="4">
        <v>441.59062993925085</v>
      </c>
      <c r="F1676" s="15">
        <f>VLOOKUP(B1676,Sheet1!$A$2:B1183,2,FALSE)</f>
        <v>1.5217391304347827</v>
      </c>
      <c r="G1676" s="15">
        <f t="shared" si="26"/>
        <v>671.98574121190347</v>
      </c>
    </row>
    <row r="1677" spans="1:7" x14ac:dyDescent="0.3">
      <c r="A1677" s="4" t="s">
        <v>322</v>
      </c>
      <c r="B1677" s="4">
        <v>2010</v>
      </c>
      <c r="C1677" s="4">
        <v>16794.081467495002</v>
      </c>
      <c r="D1677" s="4">
        <v>37</v>
      </c>
      <c r="E1677" s="4">
        <f>C1677/D1677</f>
        <v>453.8940937160811</v>
      </c>
      <c r="F1677" s="15">
        <f>VLOOKUP(B1677,Sheet1!$A$2:B1606,2,FALSE)</f>
        <v>1.3913043478260871</v>
      </c>
      <c r="G1677" s="15">
        <f t="shared" si="26"/>
        <v>631.50482603976513</v>
      </c>
    </row>
    <row r="1678" spans="1:7" x14ac:dyDescent="0.3">
      <c r="A1678" s="4" t="s">
        <v>322</v>
      </c>
      <c r="B1678" s="4">
        <v>2011</v>
      </c>
      <c r="C1678" s="4">
        <v>30015.6224751148</v>
      </c>
      <c r="D1678" s="4">
        <v>67</v>
      </c>
      <c r="E1678" s="4">
        <f>C1678/D1678</f>
        <v>447.99436530022092</v>
      </c>
      <c r="F1678" s="15">
        <f>VLOOKUP(B1678,Sheet1!$A$2:B2029,2,FALSE)</f>
        <v>0.69565217391304357</v>
      </c>
      <c r="G1678" s="15">
        <f t="shared" si="26"/>
        <v>311.64825412189288</v>
      </c>
    </row>
    <row r="1679" spans="1:7" x14ac:dyDescent="0.3">
      <c r="A1679" s="4" t="s">
        <v>322</v>
      </c>
      <c r="B1679" s="4">
        <v>2012</v>
      </c>
      <c r="C1679" s="4">
        <v>18123.7786565551</v>
      </c>
      <c r="D1679" s="4">
        <v>43</v>
      </c>
      <c r="E1679" s="4">
        <v>421.48322457104882</v>
      </c>
      <c r="F1679" s="15">
        <f>VLOOKUP(B1679,Sheet1!$A$2:B2452,2,FALSE)</f>
        <v>0.43478260869565222</v>
      </c>
      <c r="G1679" s="15">
        <f t="shared" si="26"/>
        <v>183.25357590045604</v>
      </c>
    </row>
    <row r="1680" spans="1:7" x14ac:dyDescent="0.3">
      <c r="A1680" s="4" t="s">
        <v>322</v>
      </c>
      <c r="B1680" s="4">
        <v>2013</v>
      </c>
      <c r="C1680" s="4">
        <v>32823.502314741701</v>
      </c>
      <c r="D1680" s="4">
        <v>78</v>
      </c>
      <c r="E1680" s="4">
        <v>420.81413224027824</v>
      </c>
      <c r="F1680" s="15">
        <f>VLOOKUP(B1680,Sheet1!$A$2:B2875,2,FALSE)</f>
        <v>0.39130434782608697</v>
      </c>
      <c r="G1680" s="15">
        <f t="shared" si="26"/>
        <v>164.66639957228278</v>
      </c>
    </row>
    <row r="1681" spans="1:7" x14ac:dyDescent="0.3">
      <c r="A1681" s="4" t="s">
        <v>322</v>
      </c>
      <c r="B1681" s="4">
        <v>2014</v>
      </c>
      <c r="C1681" s="4">
        <v>27823.672299999998</v>
      </c>
      <c r="D1681" s="4">
        <v>70</v>
      </c>
      <c r="E1681" s="4">
        <v>397.48103279999998</v>
      </c>
      <c r="F1681" s="15">
        <f>VLOOKUP(B1681,Sheet1!$A$2:B3298,2,FALSE)</f>
        <v>0.2608695652173913</v>
      </c>
      <c r="G1681" s="15">
        <f t="shared" si="26"/>
        <v>103.69070420869565</v>
      </c>
    </row>
    <row r="1682" spans="1:7" x14ac:dyDescent="0.3">
      <c r="A1682" s="4" t="s">
        <v>322</v>
      </c>
      <c r="B1682" s="4">
        <v>2015</v>
      </c>
      <c r="C1682" s="4">
        <v>70875.849359999993</v>
      </c>
      <c r="D1682" s="4">
        <v>152</v>
      </c>
      <c r="E1682" s="4">
        <v>466.28848260000001</v>
      </c>
      <c r="F1682" s="15">
        <f>VLOOKUP(B1682,Sheet1!$A$2:B3721,2,FALSE)</f>
        <v>1.0434782608695652</v>
      </c>
      <c r="G1682" s="15">
        <f t="shared" si="26"/>
        <v>486.56189488695651</v>
      </c>
    </row>
    <row r="1683" spans="1:7" x14ac:dyDescent="0.3">
      <c r="A1683" s="4" t="s">
        <v>322</v>
      </c>
      <c r="B1683" s="4">
        <v>2016</v>
      </c>
      <c r="C1683" s="4">
        <v>73856.224998049103</v>
      </c>
      <c r="D1683" s="4">
        <v>148</v>
      </c>
      <c r="E1683" s="4">
        <v>499.02854728411558</v>
      </c>
      <c r="F1683" s="15">
        <f>VLOOKUP(B1683,Sheet1!$A$2:B4144,2,FALSE)</f>
        <v>0.86956521739130443</v>
      </c>
      <c r="G1683" s="15">
        <f t="shared" si="26"/>
        <v>433.93786720357883</v>
      </c>
    </row>
    <row r="1684" spans="1:7" x14ac:dyDescent="0.3">
      <c r="A1684" s="4" t="s">
        <v>322</v>
      </c>
      <c r="B1684" s="4">
        <v>2017</v>
      </c>
      <c r="C1684" s="4">
        <v>37790.972969076996</v>
      </c>
      <c r="D1684" s="4">
        <v>66</v>
      </c>
      <c r="E1684" s="4">
        <v>572.59049953146962</v>
      </c>
      <c r="F1684" s="15">
        <f>VLOOKUP(B1684,Sheet1!$A$2:B4567,2,FALSE)</f>
        <v>1</v>
      </c>
      <c r="G1684" s="15">
        <f t="shared" si="26"/>
        <v>572.59049953146962</v>
      </c>
    </row>
    <row r="1685" spans="1:7" x14ac:dyDescent="0.3">
      <c r="A1685" s="4" t="s">
        <v>323</v>
      </c>
      <c r="B1685" s="4">
        <v>2007</v>
      </c>
      <c r="C1685" s="4">
        <v>77</v>
      </c>
      <c r="D1685" s="4">
        <v>28003.831989999999</v>
      </c>
      <c r="E1685" s="4">
        <v>363.68612969999998</v>
      </c>
      <c r="F1685" s="15">
        <f>VLOOKUP(B1685,Sheet1!$A$2:B338,2,FALSE)</f>
        <v>1.0434782608695652</v>
      </c>
      <c r="G1685" s="15">
        <f t="shared" si="26"/>
        <v>379.49857012173908</v>
      </c>
    </row>
    <row r="1686" spans="1:7" x14ac:dyDescent="0.3">
      <c r="A1686" s="4" t="s">
        <v>323</v>
      </c>
      <c r="B1686" s="4">
        <v>2008</v>
      </c>
      <c r="C1686" s="4">
        <v>124190.58862738201</v>
      </c>
      <c r="D1686" s="4">
        <v>141</v>
      </c>
      <c r="E1686" s="4">
        <v>880.78431650625532</v>
      </c>
      <c r="F1686" s="15">
        <f>VLOOKUP(B1686,Sheet1!$A$2:B761,2,FALSE)</f>
        <v>1.3043478260869565</v>
      </c>
      <c r="G1686" s="15">
        <f t="shared" si="26"/>
        <v>1148.8491084864199</v>
      </c>
    </row>
    <row r="1687" spans="1:7" x14ac:dyDescent="0.3">
      <c r="A1687" s="4" t="s">
        <v>323</v>
      </c>
      <c r="B1687" s="4">
        <v>2009</v>
      </c>
      <c r="C1687" s="4">
        <v>25530.045694446599</v>
      </c>
      <c r="D1687" s="4">
        <v>51</v>
      </c>
      <c r="E1687" s="4">
        <v>500.58913126365877</v>
      </c>
      <c r="F1687" s="15">
        <f>VLOOKUP(B1687,Sheet1!$A$2:B1184,2,FALSE)</f>
        <v>1.5217391304347827</v>
      </c>
      <c r="G1687" s="15">
        <f t="shared" si="26"/>
        <v>761.7660693142634</v>
      </c>
    </row>
    <row r="1688" spans="1:7" x14ac:dyDescent="0.3">
      <c r="A1688" s="4" t="s">
        <v>323</v>
      </c>
      <c r="B1688" s="4">
        <v>2010</v>
      </c>
      <c r="C1688" s="4">
        <v>18403.760931063101</v>
      </c>
      <c r="D1688" s="4">
        <v>38</v>
      </c>
      <c r="E1688" s="4">
        <f>C1688/D1688</f>
        <v>484.30949818587106</v>
      </c>
      <c r="F1688" s="15">
        <f>VLOOKUP(B1688,Sheet1!$A$2:B1607,2,FALSE)</f>
        <v>1.3913043478260871</v>
      </c>
      <c r="G1688" s="15">
        <f t="shared" si="26"/>
        <v>673.82191051947291</v>
      </c>
    </row>
    <row r="1689" spans="1:7" x14ac:dyDescent="0.3">
      <c r="A1689" s="4" t="s">
        <v>323</v>
      </c>
      <c r="B1689" s="4">
        <v>2011</v>
      </c>
      <c r="C1689" s="4">
        <v>23542.568799253</v>
      </c>
      <c r="D1689" s="4">
        <v>49</v>
      </c>
      <c r="E1689" s="4">
        <f>C1689/D1689</f>
        <v>480.46058773985715</v>
      </c>
      <c r="F1689" s="15">
        <f>VLOOKUP(B1689,Sheet1!$A$2:B2030,2,FALSE)</f>
        <v>0.69565217391304357</v>
      </c>
      <c r="G1689" s="15">
        <f t="shared" si="26"/>
        <v>334.23345234077021</v>
      </c>
    </row>
    <row r="1690" spans="1:7" x14ac:dyDescent="0.3">
      <c r="A1690" s="4" t="s">
        <v>323</v>
      </c>
      <c r="B1690" s="4">
        <v>2012</v>
      </c>
      <c r="C1690" s="4">
        <v>16014.671665615801</v>
      </c>
      <c r="D1690" s="4">
        <v>32</v>
      </c>
      <c r="E1690" s="4">
        <v>500.45848955049377</v>
      </c>
      <c r="F1690" s="15">
        <f>VLOOKUP(B1690,Sheet1!$A$2:B2453,2,FALSE)</f>
        <v>0.43478260869565222</v>
      </c>
      <c r="G1690" s="15">
        <f t="shared" si="26"/>
        <v>217.5906476306495</v>
      </c>
    </row>
    <row r="1691" spans="1:7" x14ac:dyDescent="0.3">
      <c r="A1691" s="4" t="s">
        <v>323</v>
      </c>
      <c r="B1691" s="4">
        <v>2013</v>
      </c>
      <c r="C1691" s="4">
        <v>34132.860719165103</v>
      </c>
      <c r="D1691" s="4">
        <v>72</v>
      </c>
      <c r="E1691" s="4">
        <v>474.0675099884042</v>
      </c>
      <c r="F1691" s="15">
        <f>VLOOKUP(B1691,Sheet1!$A$2:B2876,2,FALSE)</f>
        <v>0.39130434782608697</v>
      </c>
      <c r="G1691" s="15">
        <f t="shared" si="26"/>
        <v>185.50467782154948</v>
      </c>
    </row>
    <row r="1692" spans="1:7" x14ac:dyDescent="0.3">
      <c r="A1692" s="4" t="s">
        <v>323</v>
      </c>
      <c r="B1692" s="4">
        <v>2014</v>
      </c>
      <c r="C1692" s="4">
        <v>88663.108439999996</v>
      </c>
      <c r="D1692" s="4">
        <v>137</v>
      </c>
      <c r="E1692" s="4">
        <v>647.175974</v>
      </c>
      <c r="F1692" s="15">
        <f>VLOOKUP(B1692,Sheet1!$A$2:B3299,2,FALSE)</f>
        <v>0.2608695652173913</v>
      </c>
      <c r="G1692" s="15">
        <f t="shared" si="26"/>
        <v>168.82851495652173</v>
      </c>
    </row>
    <row r="1693" spans="1:7" x14ac:dyDescent="0.3">
      <c r="A1693" s="4" t="s">
        <v>323</v>
      </c>
      <c r="B1693" s="4">
        <v>2015</v>
      </c>
      <c r="C1693" s="4">
        <v>55821.384819999999</v>
      </c>
      <c r="D1693" s="4">
        <v>103</v>
      </c>
      <c r="E1693" s="4">
        <v>541.95519239999999</v>
      </c>
      <c r="F1693" s="15">
        <f>VLOOKUP(B1693,Sheet1!$A$2:B3722,2,FALSE)</f>
        <v>1.0434782608695652</v>
      </c>
      <c r="G1693" s="15">
        <f t="shared" si="26"/>
        <v>565.51846163478262</v>
      </c>
    </row>
    <row r="1694" spans="1:7" x14ac:dyDescent="0.3">
      <c r="A1694" s="4" t="s">
        <v>323</v>
      </c>
      <c r="B1694" s="4">
        <v>2016</v>
      </c>
      <c r="C1694" s="4">
        <v>60679.423434495096</v>
      </c>
      <c r="D1694" s="4">
        <v>98</v>
      </c>
      <c r="E1694" s="4">
        <v>619.17779014790915</v>
      </c>
      <c r="F1694" s="15">
        <f>VLOOKUP(B1694,Sheet1!$A$2:B4145,2,FALSE)</f>
        <v>0.86956521739130443</v>
      </c>
      <c r="G1694" s="15">
        <f t="shared" si="26"/>
        <v>538.4154696938341</v>
      </c>
    </row>
    <row r="1695" spans="1:7" x14ac:dyDescent="0.3">
      <c r="A1695" s="4" t="s">
        <v>323</v>
      </c>
      <c r="B1695" s="4">
        <v>2017</v>
      </c>
      <c r="C1695" s="4">
        <v>153882.955118529</v>
      </c>
      <c r="D1695" s="4">
        <v>241</v>
      </c>
      <c r="E1695" s="4">
        <v>638.51848596900004</v>
      </c>
      <c r="F1695" s="15">
        <f>VLOOKUP(B1695,Sheet1!$A$2:B4568,2,FALSE)</f>
        <v>1</v>
      </c>
      <c r="G1695" s="15">
        <f t="shared" si="26"/>
        <v>638.51848596900004</v>
      </c>
    </row>
    <row r="1696" spans="1:7" x14ac:dyDescent="0.3">
      <c r="A1696" s="4" t="s">
        <v>114</v>
      </c>
      <c r="B1696" s="4">
        <v>2007</v>
      </c>
      <c r="C1696" s="4">
        <v>139</v>
      </c>
      <c r="D1696" s="4">
        <v>57992.599130000002</v>
      </c>
      <c r="E1696" s="4">
        <v>417.21294339999997</v>
      </c>
      <c r="F1696" s="15">
        <f>VLOOKUP(B1696,Sheet1!$A$2:B128,2,FALSE)</f>
        <v>1.0434782608695652</v>
      </c>
      <c r="G1696" s="15">
        <f t="shared" si="26"/>
        <v>435.3526365913043</v>
      </c>
    </row>
    <row r="1697" spans="1:7" x14ac:dyDescent="0.3">
      <c r="A1697" s="4" t="s">
        <v>114</v>
      </c>
      <c r="B1697" s="4">
        <v>2008</v>
      </c>
      <c r="C1697" s="4">
        <v>82015.779848634003</v>
      </c>
      <c r="D1697" s="4">
        <v>112</v>
      </c>
      <c r="E1697" s="4">
        <v>732.28374864851787</v>
      </c>
      <c r="F1697" s="15">
        <f>VLOOKUP(B1697,Sheet1!$A$2:B551,2,FALSE)</f>
        <v>1.3043478260869565</v>
      </c>
      <c r="G1697" s="15">
        <f t="shared" si="26"/>
        <v>955.1527156285016</v>
      </c>
    </row>
    <row r="1698" spans="1:7" x14ac:dyDescent="0.3">
      <c r="A1698" s="4" t="s">
        <v>114</v>
      </c>
      <c r="B1698" s="4">
        <v>2009</v>
      </c>
      <c r="C1698" s="4">
        <v>82530.602190289399</v>
      </c>
      <c r="D1698" s="4">
        <v>180</v>
      </c>
      <c r="E1698" s="4">
        <v>458.50334550160778</v>
      </c>
      <c r="F1698" s="15">
        <f>VLOOKUP(B1698,Sheet1!$A$2:B974,2,FALSE)</f>
        <v>1.5217391304347827</v>
      </c>
      <c r="G1698" s="15">
        <f t="shared" si="26"/>
        <v>697.72248228505532</v>
      </c>
    </row>
    <row r="1699" spans="1:7" x14ac:dyDescent="0.3">
      <c r="A1699" s="4" t="s">
        <v>114</v>
      </c>
      <c r="B1699" s="4">
        <v>2010</v>
      </c>
      <c r="C1699" s="4">
        <v>61366.5300056161</v>
      </c>
      <c r="D1699" s="4">
        <v>133</v>
      </c>
      <c r="E1699" s="4">
        <f>C1699/D1699</f>
        <v>461.40248124523384</v>
      </c>
      <c r="F1699" s="15">
        <f>VLOOKUP(B1699,Sheet1!$A$2:B1397,2,FALSE)</f>
        <v>1.3913043478260871</v>
      </c>
      <c r="G1699" s="15">
        <f t="shared" si="26"/>
        <v>641.95127825423845</v>
      </c>
    </row>
    <row r="1700" spans="1:7" x14ac:dyDescent="0.3">
      <c r="A1700" s="4" t="s">
        <v>114</v>
      </c>
      <c r="B1700" s="4">
        <v>2011</v>
      </c>
      <c r="C1700" s="4">
        <v>126506.70228985899</v>
      </c>
      <c r="D1700" s="4">
        <v>262</v>
      </c>
      <c r="E1700" s="4">
        <f>C1700/D1700</f>
        <v>482.85000873991982</v>
      </c>
      <c r="F1700" s="15">
        <f>VLOOKUP(B1700,Sheet1!$A$2:B1820,2,FALSE)</f>
        <v>0.69565217391304357</v>
      </c>
      <c r="G1700" s="15">
        <f t="shared" si="26"/>
        <v>335.89565825385733</v>
      </c>
    </row>
    <row r="1701" spans="1:7" x14ac:dyDescent="0.3">
      <c r="A1701" s="4" t="s">
        <v>114</v>
      </c>
      <c r="B1701" s="4">
        <v>2012</v>
      </c>
      <c r="C1701" s="4">
        <v>88530.781534308495</v>
      </c>
      <c r="D1701" s="4">
        <v>182</v>
      </c>
      <c r="E1701" s="4">
        <v>486.43286557312359</v>
      </c>
      <c r="F1701" s="15">
        <f>VLOOKUP(B1701,Sheet1!$A$2:B2243,2,FALSE)</f>
        <v>0.43478260869565222</v>
      </c>
      <c r="G1701" s="15">
        <f t="shared" si="26"/>
        <v>211.49255024918421</v>
      </c>
    </row>
    <row r="1702" spans="1:7" x14ac:dyDescent="0.3">
      <c r="A1702" s="4" t="s">
        <v>114</v>
      </c>
      <c r="B1702" s="4">
        <v>2013</v>
      </c>
      <c r="C1702" s="4">
        <v>190717.42770941</v>
      </c>
      <c r="D1702" s="4">
        <v>375</v>
      </c>
      <c r="E1702" s="4">
        <v>508.5798072250933</v>
      </c>
      <c r="F1702" s="15">
        <f>VLOOKUP(B1702,Sheet1!$A$2:B2666,2,FALSE)</f>
        <v>0.39130434782608697</v>
      </c>
      <c r="G1702" s="15">
        <f t="shared" si="26"/>
        <v>199.00948978373216</v>
      </c>
    </row>
    <row r="1703" spans="1:7" x14ac:dyDescent="0.3">
      <c r="A1703" s="4" t="s">
        <v>114</v>
      </c>
      <c r="B1703" s="4">
        <v>2014</v>
      </c>
      <c r="C1703" s="4">
        <v>181495.54990000001</v>
      </c>
      <c r="D1703" s="4">
        <v>335</v>
      </c>
      <c r="E1703" s="4">
        <v>541.77776080000001</v>
      </c>
      <c r="F1703" s="15">
        <f>VLOOKUP(B1703,Sheet1!$A$2:B3089,2,FALSE)</f>
        <v>0.2608695652173913</v>
      </c>
      <c r="G1703" s="15">
        <f t="shared" si="26"/>
        <v>141.33332890434784</v>
      </c>
    </row>
    <row r="1704" spans="1:7" x14ac:dyDescent="0.3">
      <c r="A1704" s="4" t="s">
        <v>114</v>
      </c>
      <c r="B1704" s="4">
        <v>2015</v>
      </c>
      <c r="C1704" s="4">
        <v>343669.4412</v>
      </c>
      <c r="D1704" s="4">
        <v>635</v>
      </c>
      <c r="E1704" s="4">
        <v>541.2117184</v>
      </c>
      <c r="F1704" s="15">
        <f>VLOOKUP(B1704,Sheet1!$A$2:B3512,2,FALSE)</f>
        <v>1.0434782608695652</v>
      </c>
      <c r="G1704" s="15">
        <f t="shared" si="26"/>
        <v>564.7426626782609</v>
      </c>
    </row>
    <row r="1705" spans="1:7" x14ac:dyDescent="0.3">
      <c r="A1705" s="4" t="s">
        <v>114</v>
      </c>
      <c r="B1705" s="4">
        <v>2016</v>
      </c>
      <c r="C1705" s="4">
        <v>369761.51060771698</v>
      </c>
      <c r="D1705" s="4">
        <v>628</v>
      </c>
      <c r="E1705" s="4">
        <v>588.79221434349836</v>
      </c>
      <c r="F1705" s="15">
        <f>VLOOKUP(B1705,Sheet1!$A$2:B3935,2,FALSE)</f>
        <v>0.86956521739130443</v>
      </c>
      <c r="G1705" s="15">
        <f t="shared" si="26"/>
        <v>511.99322986391167</v>
      </c>
    </row>
    <row r="1706" spans="1:7" x14ac:dyDescent="0.3">
      <c r="A1706" s="4" t="s">
        <v>114</v>
      </c>
      <c r="B1706" s="4">
        <v>2017</v>
      </c>
      <c r="C1706" s="4">
        <v>286900.65762005898</v>
      </c>
      <c r="D1706" s="4">
        <v>450</v>
      </c>
      <c r="E1706" s="4">
        <v>637.55701693346441</v>
      </c>
      <c r="F1706" s="15">
        <f>VLOOKUP(B1706,Sheet1!$A$2:B4358,2,FALSE)</f>
        <v>1</v>
      </c>
      <c r="G1706" s="15">
        <f t="shared" si="26"/>
        <v>637.55701693346441</v>
      </c>
    </row>
    <row r="1707" spans="1:7" x14ac:dyDescent="0.3">
      <c r="A1707" s="4" t="s">
        <v>115</v>
      </c>
      <c r="B1707" s="4">
        <v>2007</v>
      </c>
      <c r="C1707" s="4">
        <v>33</v>
      </c>
      <c r="D1707" s="4">
        <v>12607.25491</v>
      </c>
      <c r="E1707" s="4">
        <v>382.03802760000002</v>
      </c>
      <c r="F1707" s="15">
        <f>VLOOKUP(B1707,Sheet1!$A$2:B129,2,FALSE)</f>
        <v>1.0434782608695652</v>
      </c>
      <c r="G1707" s="15">
        <f t="shared" si="26"/>
        <v>398.64837662608699</v>
      </c>
    </row>
    <row r="1708" spans="1:7" x14ac:dyDescent="0.3">
      <c r="A1708" s="4" t="s">
        <v>115</v>
      </c>
      <c r="B1708" s="4">
        <v>2008</v>
      </c>
      <c r="C1708" s="4">
        <v>37431.921421011</v>
      </c>
      <c r="D1708" s="4">
        <v>43</v>
      </c>
      <c r="E1708" s="4">
        <v>870.50980048862789</v>
      </c>
      <c r="F1708" s="15">
        <f>VLOOKUP(B1708,Sheet1!$A$2:B552,2,FALSE)</f>
        <v>1.3043478260869565</v>
      </c>
      <c r="G1708" s="15">
        <f t="shared" si="26"/>
        <v>1135.4475658547321</v>
      </c>
    </row>
    <row r="1709" spans="1:7" x14ac:dyDescent="0.3">
      <c r="A1709" s="4" t="s">
        <v>115</v>
      </c>
      <c r="B1709" s="4">
        <v>2009</v>
      </c>
      <c r="C1709" s="4">
        <v>12225.3609080401</v>
      </c>
      <c r="D1709" s="4">
        <v>32</v>
      </c>
      <c r="E1709" s="4">
        <v>382.04252837625313</v>
      </c>
      <c r="F1709" s="15">
        <f>VLOOKUP(B1709,Sheet1!$A$2:B975,2,FALSE)</f>
        <v>1.5217391304347827</v>
      </c>
      <c r="G1709" s="15">
        <f t="shared" si="26"/>
        <v>581.3690649203852</v>
      </c>
    </row>
    <row r="1710" spans="1:7" x14ac:dyDescent="0.3">
      <c r="A1710" s="4" t="s">
        <v>115</v>
      </c>
      <c r="B1710" s="4">
        <v>2010</v>
      </c>
      <c r="C1710" s="4">
        <v>10416.7315523049</v>
      </c>
      <c r="D1710" s="4">
        <v>26</v>
      </c>
      <c r="E1710" s="4">
        <f>C1710/D1710</f>
        <v>400.64352124249615</v>
      </c>
      <c r="F1710" s="15">
        <f>VLOOKUP(B1710,Sheet1!$A$2:B1398,2,FALSE)</f>
        <v>1.3913043478260871</v>
      </c>
      <c r="G1710" s="15">
        <f t="shared" si="26"/>
        <v>557.41707303303815</v>
      </c>
    </row>
    <row r="1711" spans="1:7" x14ac:dyDescent="0.3">
      <c r="A1711" s="4" t="s">
        <v>115</v>
      </c>
      <c r="B1711" s="4">
        <v>2011</v>
      </c>
      <c r="C1711" s="4">
        <v>14650.7991735014</v>
      </c>
      <c r="D1711" s="4">
        <v>38</v>
      </c>
      <c r="E1711" s="4">
        <f>C1711/D1711</f>
        <v>385.54734667108949</v>
      </c>
      <c r="F1711" s="15">
        <f>VLOOKUP(B1711,Sheet1!$A$2:B1821,2,FALSE)</f>
        <v>0.69565217391304357</v>
      </c>
      <c r="G1711" s="15">
        <f t="shared" si="26"/>
        <v>268.20684985814927</v>
      </c>
    </row>
    <row r="1712" spans="1:7" x14ac:dyDescent="0.3">
      <c r="A1712" s="4" t="s">
        <v>115</v>
      </c>
      <c r="B1712" s="4">
        <v>2012</v>
      </c>
      <c r="C1712" s="4">
        <v>10407.1937916567</v>
      </c>
      <c r="D1712" s="4">
        <v>28</v>
      </c>
      <c r="E1712" s="4">
        <v>371.68549255916787</v>
      </c>
      <c r="F1712" s="15">
        <f>VLOOKUP(B1712,Sheet1!$A$2:B2244,2,FALSE)</f>
        <v>0.43478260869565222</v>
      </c>
      <c r="G1712" s="15">
        <f t="shared" si="26"/>
        <v>161.60238806920344</v>
      </c>
    </row>
    <row r="1713" spans="1:7" x14ac:dyDescent="0.3">
      <c r="A1713" s="4" t="s">
        <v>115</v>
      </c>
      <c r="B1713" s="4">
        <v>2013</v>
      </c>
      <c r="C1713" s="4">
        <v>22653.057884972099</v>
      </c>
      <c r="D1713" s="4">
        <v>59</v>
      </c>
      <c r="E1713" s="4">
        <v>383.95013364359488</v>
      </c>
      <c r="F1713" s="15">
        <f>VLOOKUP(B1713,Sheet1!$A$2:B2667,2,FALSE)</f>
        <v>0.39130434782608697</v>
      </c>
      <c r="G1713" s="15">
        <f t="shared" si="26"/>
        <v>150.24135664314582</v>
      </c>
    </row>
    <row r="1714" spans="1:7" x14ac:dyDescent="0.3">
      <c r="A1714" s="4" t="s">
        <v>115</v>
      </c>
      <c r="B1714" s="4">
        <v>2014</v>
      </c>
      <c r="C1714" s="4">
        <v>119760.8495</v>
      </c>
      <c r="D1714" s="4">
        <v>258</v>
      </c>
      <c r="E1714" s="4">
        <v>464.18933909999998</v>
      </c>
      <c r="F1714" s="15">
        <f>VLOOKUP(B1714,Sheet1!$A$2:B3090,2,FALSE)</f>
        <v>0.2608695652173913</v>
      </c>
      <c r="G1714" s="15">
        <f t="shared" si="26"/>
        <v>121.09287106956521</v>
      </c>
    </row>
    <row r="1715" spans="1:7" x14ac:dyDescent="0.3">
      <c r="A1715" s="4" t="s">
        <v>115</v>
      </c>
      <c r="B1715" s="4">
        <v>2015</v>
      </c>
      <c r="C1715" s="4">
        <v>36740.924189999998</v>
      </c>
      <c r="D1715" s="4">
        <v>79</v>
      </c>
      <c r="E1715" s="4">
        <v>465.0749897</v>
      </c>
      <c r="F1715" s="15">
        <f>VLOOKUP(B1715,Sheet1!$A$2:B3513,2,FALSE)</f>
        <v>1.0434782608695652</v>
      </c>
      <c r="G1715" s="15">
        <f t="shared" si="26"/>
        <v>485.29564142608695</v>
      </c>
    </row>
    <row r="1716" spans="1:7" x14ac:dyDescent="0.3">
      <c r="A1716" s="4" t="s">
        <v>115</v>
      </c>
      <c r="B1716" s="4">
        <v>2016</v>
      </c>
      <c r="C1716" s="4">
        <v>56149.074798512003</v>
      </c>
      <c r="D1716" s="4">
        <v>90</v>
      </c>
      <c r="E1716" s="4">
        <v>623.87860887235558</v>
      </c>
      <c r="F1716" s="15">
        <f>VLOOKUP(B1716,Sheet1!$A$2:B3936,2,FALSE)</f>
        <v>0.86956521739130443</v>
      </c>
      <c r="G1716" s="15">
        <f t="shared" si="26"/>
        <v>542.50313814987453</v>
      </c>
    </row>
    <row r="1717" spans="1:7" x14ac:dyDescent="0.3">
      <c r="A1717" s="4" t="s">
        <v>115</v>
      </c>
      <c r="B1717" s="4">
        <v>2017</v>
      </c>
      <c r="C1717" s="4">
        <v>16624.563722200099</v>
      </c>
      <c r="D1717" s="4">
        <v>33</v>
      </c>
      <c r="E1717" s="4">
        <v>503.77465824848787</v>
      </c>
      <c r="F1717" s="15">
        <f>VLOOKUP(B1717,Sheet1!$A$2:B4359,2,FALSE)</f>
        <v>1</v>
      </c>
      <c r="G1717" s="15">
        <f t="shared" si="26"/>
        <v>503.77465824848787</v>
      </c>
    </row>
    <row r="1718" spans="1:7" x14ac:dyDescent="0.3">
      <c r="A1718" s="4" t="s">
        <v>330</v>
      </c>
      <c r="B1718" s="4">
        <v>2007</v>
      </c>
      <c r="C1718" s="4">
        <v>19</v>
      </c>
      <c r="D1718" s="4">
        <v>7177.071758</v>
      </c>
      <c r="E1718" s="4">
        <v>377.74061879999999</v>
      </c>
      <c r="F1718" s="15">
        <f>VLOOKUP(B1718,Sheet1!$A$2:B345,2,FALSE)</f>
        <v>1.0434782608695652</v>
      </c>
      <c r="G1718" s="15">
        <f t="shared" si="26"/>
        <v>394.16412396521736</v>
      </c>
    </row>
    <row r="1719" spans="1:7" x14ac:dyDescent="0.3">
      <c r="A1719" s="4" t="s">
        <v>330</v>
      </c>
      <c r="B1719" s="4">
        <v>2008</v>
      </c>
      <c r="C1719" s="4">
        <v>12438.330192338801</v>
      </c>
      <c r="D1719" s="4">
        <v>32</v>
      </c>
      <c r="E1719" s="4">
        <v>388.69781851058752</v>
      </c>
      <c r="F1719" s="15">
        <f>VLOOKUP(B1719,Sheet1!$A$2:B768,2,FALSE)</f>
        <v>1.3043478260869565</v>
      </c>
      <c r="G1719" s="15">
        <f t="shared" si="26"/>
        <v>506.99715457902721</v>
      </c>
    </row>
    <row r="1720" spans="1:7" x14ac:dyDescent="0.3">
      <c r="A1720" s="4" t="s">
        <v>330</v>
      </c>
      <c r="B1720" s="4">
        <v>2009</v>
      </c>
      <c r="C1720" s="4">
        <v>6174.1832869985401</v>
      </c>
      <c r="D1720" s="4">
        <v>15</v>
      </c>
      <c r="E1720" s="4">
        <v>411.61221913323601</v>
      </c>
      <c r="F1720" s="15">
        <f>VLOOKUP(B1720,Sheet1!$A$2:B1191,2,FALSE)</f>
        <v>1.5217391304347827</v>
      </c>
      <c r="G1720" s="15">
        <f t="shared" si="26"/>
        <v>626.36642042014182</v>
      </c>
    </row>
    <row r="1721" spans="1:7" x14ac:dyDescent="0.3">
      <c r="A1721" s="4" t="s">
        <v>330</v>
      </c>
      <c r="B1721" s="4">
        <v>2010</v>
      </c>
      <c r="C1721" s="4">
        <v>7769.3631335395503</v>
      </c>
      <c r="D1721" s="4">
        <v>20</v>
      </c>
      <c r="E1721" s="4">
        <f>C1721/D1721</f>
        <v>388.46815667697751</v>
      </c>
      <c r="F1721" s="15">
        <f>VLOOKUP(B1721,Sheet1!$A$2:B1614,2,FALSE)</f>
        <v>1.3913043478260871</v>
      </c>
      <c r="G1721" s="15">
        <f t="shared" si="26"/>
        <v>540.4774353766644</v>
      </c>
    </row>
    <row r="1722" spans="1:7" x14ac:dyDescent="0.3">
      <c r="A1722" s="4" t="s">
        <v>330</v>
      </c>
      <c r="B1722" s="4">
        <v>2011</v>
      </c>
      <c r="C1722" s="4">
        <v>7069.1023268693698</v>
      </c>
      <c r="D1722" s="4">
        <v>18</v>
      </c>
      <c r="E1722" s="4">
        <f>C1722/D1722</f>
        <v>392.72790704829833</v>
      </c>
      <c r="F1722" s="15">
        <f>VLOOKUP(B1722,Sheet1!$A$2:B2037,2,FALSE)</f>
        <v>0.69565217391304357</v>
      </c>
      <c r="G1722" s="15">
        <f t="shared" si="26"/>
        <v>273.20202229446846</v>
      </c>
    </row>
    <row r="1723" spans="1:7" x14ac:dyDescent="0.3">
      <c r="A1723" s="4" t="s">
        <v>330</v>
      </c>
      <c r="B1723" s="4">
        <v>2012</v>
      </c>
      <c r="C1723" s="4">
        <v>3536.1753202141999</v>
      </c>
      <c r="D1723" s="4">
        <v>9</v>
      </c>
      <c r="E1723" s="4">
        <v>392.9083689126889</v>
      </c>
      <c r="F1723" s="15">
        <f>VLOOKUP(B1723,Sheet1!$A$2:B2460,2,FALSE)</f>
        <v>0.43478260869565222</v>
      </c>
      <c r="G1723" s="15">
        <f t="shared" si="26"/>
        <v>170.82972561421258</v>
      </c>
    </row>
    <row r="1724" spans="1:7" x14ac:dyDescent="0.3">
      <c r="A1724" s="4" t="s">
        <v>330</v>
      </c>
      <c r="B1724" s="4">
        <v>2013</v>
      </c>
      <c r="C1724" s="4">
        <v>6096.3909291028804</v>
      </c>
      <c r="D1724" s="4">
        <v>16</v>
      </c>
      <c r="E1724" s="4">
        <v>381.02443306893002</v>
      </c>
      <c r="F1724" s="15">
        <f>VLOOKUP(B1724,Sheet1!$A$2:B2883,2,FALSE)</f>
        <v>0.39130434782608697</v>
      </c>
      <c r="G1724" s="15">
        <f t="shared" si="26"/>
        <v>149.09651728784218</v>
      </c>
    </row>
    <row r="1725" spans="1:7" x14ac:dyDescent="0.3">
      <c r="A1725" s="4" t="s">
        <v>330</v>
      </c>
      <c r="B1725" s="4">
        <v>2014</v>
      </c>
      <c r="C1725" s="4">
        <v>10665.781419999999</v>
      </c>
      <c r="D1725" s="4">
        <v>25</v>
      </c>
      <c r="E1725" s="4">
        <v>426.63125680000002</v>
      </c>
      <c r="F1725" s="15">
        <f>VLOOKUP(B1725,Sheet1!$A$2:B3306,2,FALSE)</f>
        <v>0.2608695652173913</v>
      </c>
      <c r="G1725" s="15">
        <f t="shared" si="26"/>
        <v>111.29511046956522</v>
      </c>
    </row>
    <row r="1726" spans="1:7" x14ac:dyDescent="0.3">
      <c r="A1726" s="4" t="s">
        <v>330</v>
      </c>
      <c r="B1726" s="4">
        <v>2015</v>
      </c>
      <c r="C1726" s="4">
        <v>29385.019189999999</v>
      </c>
      <c r="D1726" s="4">
        <v>52</v>
      </c>
      <c r="E1726" s="4">
        <v>565.09652289999997</v>
      </c>
      <c r="F1726" s="15">
        <f>VLOOKUP(B1726,Sheet1!$A$2:B3729,2,FALSE)</f>
        <v>1.0434782608695652</v>
      </c>
      <c r="G1726" s="15">
        <f t="shared" si="26"/>
        <v>589.66593693913035</v>
      </c>
    </row>
    <row r="1727" spans="1:7" x14ac:dyDescent="0.3">
      <c r="A1727" s="4" t="s">
        <v>330</v>
      </c>
      <c r="B1727" s="4">
        <v>2016</v>
      </c>
      <c r="C1727" s="4">
        <v>40874.288494369299</v>
      </c>
      <c r="D1727" s="4">
        <v>64</v>
      </c>
      <c r="E1727" s="4">
        <v>638.66075772452029</v>
      </c>
      <c r="F1727" s="15">
        <f>VLOOKUP(B1727,Sheet1!$A$2:B4152,2,FALSE)</f>
        <v>0.86956521739130443</v>
      </c>
      <c r="G1727" s="15">
        <f t="shared" si="26"/>
        <v>555.35718063001775</v>
      </c>
    </row>
    <row r="1728" spans="1:7" x14ac:dyDescent="0.3">
      <c r="A1728" s="4" t="s">
        <v>330</v>
      </c>
      <c r="B1728" s="4">
        <v>2017</v>
      </c>
      <c r="C1728" s="4">
        <v>71495.840735463207</v>
      </c>
      <c r="D1728" s="4">
        <v>87</v>
      </c>
      <c r="E1728" s="4">
        <v>821.79127282141621</v>
      </c>
      <c r="F1728" s="15">
        <f>VLOOKUP(B1728,Sheet1!$A$2:B4575,2,FALSE)</f>
        <v>1</v>
      </c>
      <c r="G1728" s="15">
        <f t="shared" si="26"/>
        <v>821.79127282141621</v>
      </c>
    </row>
    <row r="1729" spans="1:7" x14ac:dyDescent="0.3">
      <c r="A1729" s="4" t="s">
        <v>187</v>
      </c>
      <c r="B1729" s="4">
        <v>2007</v>
      </c>
      <c r="C1729" s="4">
        <v>29</v>
      </c>
      <c r="D1729" s="4">
        <v>10895.92294</v>
      </c>
      <c r="E1729" s="4">
        <v>375.72148079999999</v>
      </c>
      <c r="F1729" s="15">
        <f>VLOOKUP(B1729,Sheet1!$A$2:B201,2,FALSE)</f>
        <v>1.0434782608695652</v>
      </c>
      <c r="G1729" s="15">
        <f t="shared" si="26"/>
        <v>392.05719735652173</v>
      </c>
    </row>
    <row r="1730" spans="1:7" x14ac:dyDescent="0.3">
      <c r="A1730" s="4" t="s">
        <v>187</v>
      </c>
      <c r="B1730" s="4">
        <v>2008</v>
      </c>
      <c r="C1730" s="4">
        <v>0</v>
      </c>
      <c r="D1730" s="4">
        <v>0</v>
      </c>
      <c r="E1730" s="15">
        <v>375.72148079999999</v>
      </c>
      <c r="F1730" s="15">
        <f>VLOOKUP(B1730,Sheet1!$A$2:B624,2,FALSE)</f>
        <v>1.3043478260869565</v>
      </c>
      <c r="G1730" s="15">
        <f t="shared" ref="G1730:G1793" si="27">F1730*E1730</f>
        <v>490.07149669565217</v>
      </c>
    </row>
    <row r="1731" spans="1:7" x14ac:dyDescent="0.3">
      <c r="A1731" s="4" t="s">
        <v>187</v>
      </c>
      <c r="B1731" s="4">
        <v>2009</v>
      </c>
      <c r="C1731" s="4">
        <v>6985.8228954165897</v>
      </c>
      <c r="D1731" s="4">
        <v>14</v>
      </c>
      <c r="E1731" s="4">
        <v>498.98734967261356</v>
      </c>
      <c r="F1731" s="15">
        <f>VLOOKUP(B1731,Sheet1!$A$2:B1047,2,FALSE)</f>
        <v>1.5217391304347827</v>
      </c>
      <c r="G1731" s="15">
        <f t="shared" si="27"/>
        <v>759.3285755887598</v>
      </c>
    </row>
    <row r="1732" spans="1:7" x14ac:dyDescent="0.3">
      <c r="A1732" s="4" t="s">
        <v>187</v>
      </c>
      <c r="B1732" s="4">
        <v>2010</v>
      </c>
      <c r="C1732" s="4">
        <v>4150.71583133883</v>
      </c>
      <c r="D1732" s="4">
        <v>9</v>
      </c>
      <c r="E1732" s="4">
        <f>C1732/D1732</f>
        <v>461.19064792653666</v>
      </c>
      <c r="F1732" s="15">
        <f>VLOOKUP(B1732,Sheet1!$A$2:B1470,2,FALSE)</f>
        <v>1.3913043478260871</v>
      </c>
      <c r="G1732" s="15">
        <f t="shared" si="27"/>
        <v>641.65655363692065</v>
      </c>
    </row>
    <row r="1733" spans="1:7" x14ac:dyDescent="0.3">
      <c r="A1733" s="4" t="s">
        <v>187</v>
      </c>
      <c r="B1733" s="4">
        <v>2011</v>
      </c>
      <c r="C1733" s="4">
        <v>8447.1166500259296</v>
      </c>
      <c r="D1733" s="4">
        <v>17</v>
      </c>
      <c r="E1733" s="4">
        <f>C1733/D1733</f>
        <v>496.88921470740763</v>
      </c>
      <c r="F1733" s="15">
        <f>VLOOKUP(B1733,Sheet1!$A$2:B1893,2,FALSE)</f>
        <v>0.69565217391304357</v>
      </c>
      <c r="G1733" s="15">
        <f t="shared" si="27"/>
        <v>345.66206240515316</v>
      </c>
    </row>
    <row r="1734" spans="1:7" x14ac:dyDescent="0.3">
      <c r="A1734" s="4" t="s">
        <v>187</v>
      </c>
      <c r="B1734" s="4">
        <v>2012</v>
      </c>
      <c r="C1734" s="4">
        <v>16915.7587301155</v>
      </c>
      <c r="D1734" s="4">
        <v>21</v>
      </c>
      <c r="E1734" s="4">
        <v>805.51232048169049</v>
      </c>
      <c r="F1734" s="15">
        <f>VLOOKUP(B1734,Sheet1!$A$2:B2316,2,FALSE)</f>
        <v>0.43478260869565222</v>
      </c>
      <c r="G1734" s="15">
        <f t="shared" si="27"/>
        <v>350.22274803551767</v>
      </c>
    </row>
    <row r="1735" spans="1:7" x14ac:dyDescent="0.3">
      <c r="A1735" s="4" t="s">
        <v>187</v>
      </c>
      <c r="B1735" s="4">
        <v>2013</v>
      </c>
      <c r="C1735" s="4">
        <v>12287.702553593899</v>
      </c>
      <c r="D1735" s="4">
        <v>20</v>
      </c>
      <c r="E1735" s="4">
        <v>614.38512767969496</v>
      </c>
      <c r="F1735" s="15">
        <f>VLOOKUP(B1735,Sheet1!$A$2:B2739,2,FALSE)</f>
        <v>0.39130434782608697</v>
      </c>
      <c r="G1735" s="15">
        <f t="shared" si="27"/>
        <v>240.41157170075022</v>
      </c>
    </row>
    <row r="1736" spans="1:7" x14ac:dyDescent="0.3">
      <c r="A1736" s="4" t="s">
        <v>187</v>
      </c>
      <c r="B1736" s="4">
        <v>2014</v>
      </c>
      <c r="C1736" s="4">
        <v>74092.634290000002</v>
      </c>
      <c r="D1736" s="4">
        <v>118</v>
      </c>
      <c r="E1736" s="4">
        <v>627.90368039999998</v>
      </c>
      <c r="F1736" s="15">
        <f>VLOOKUP(B1736,Sheet1!$A$2:B3162,2,FALSE)</f>
        <v>0.2608695652173913</v>
      </c>
      <c r="G1736" s="15">
        <f t="shared" si="27"/>
        <v>163.80096010434781</v>
      </c>
    </row>
    <row r="1737" spans="1:7" x14ac:dyDescent="0.3">
      <c r="A1737" s="4" t="s">
        <v>187</v>
      </c>
      <c r="B1737" s="4">
        <v>2015</v>
      </c>
      <c r="C1737" s="4">
        <v>40932.054239999998</v>
      </c>
      <c r="D1737" s="4">
        <v>62</v>
      </c>
      <c r="E1737" s="4">
        <v>660.19442319999996</v>
      </c>
      <c r="F1737" s="15">
        <f>VLOOKUP(B1737,Sheet1!$A$2:B3585,2,FALSE)</f>
        <v>1.0434782608695652</v>
      </c>
      <c r="G1737" s="15">
        <f t="shared" si="27"/>
        <v>688.89852855652168</v>
      </c>
    </row>
    <row r="1738" spans="1:7" x14ac:dyDescent="0.3">
      <c r="A1738" s="4" t="s">
        <v>187</v>
      </c>
      <c r="B1738" s="4">
        <v>2016</v>
      </c>
      <c r="C1738" s="4">
        <v>21001.310481821401</v>
      </c>
      <c r="D1738" s="4">
        <v>34</v>
      </c>
      <c r="E1738" s="4">
        <v>617.68560240651186</v>
      </c>
      <c r="F1738" s="15">
        <f>VLOOKUP(B1738,Sheet1!$A$2:B4008,2,FALSE)</f>
        <v>0.86956521739130443</v>
      </c>
      <c r="G1738" s="15">
        <f t="shared" si="27"/>
        <v>537.11791513609728</v>
      </c>
    </row>
    <row r="1739" spans="1:7" x14ac:dyDescent="0.3">
      <c r="A1739" s="4" t="s">
        <v>187</v>
      </c>
      <c r="B1739" s="4">
        <v>2017</v>
      </c>
      <c r="C1739" s="4">
        <v>18467.108244102001</v>
      </c>
      <c r="D1739" s="4">
        <v>27</v>
      </c>
      <c r="E1739" s="4">
        <v>683.96697200377776</v>
      </c>
      <c r="F1739" s="15">
        <f>VLOOKUP(B1739,Sheet1!$A$2:B4431,2,FALSE)</f>
        <v>1</v>
      </c>
      <c r="G1739" s="15">
        <f t="shared" si="27"/>
        <v>683.96697200377776</v>
      </c>
    </row>
    <row r="1740" spans="1:7" x14ac:dyDescent="0.3">
      <c r="A1740" s="4" t="s">
        <v>256</v>
      </c>
      <c r="B1740" s="4">
        <v>2007</v>
      </c>
      <c r="C1740" s="4">
        <v>187</v>
      </c>
      <c r="D1740" s="4">
        <v>103682.1961</v>
      </c>
      <c r="E1740" s="4">
        <v>554.4502463</v>
      </c>
      <c r="F1740" s="15">
        <f>VLOOKUP(B1740,Sheet1!$A$2:B271,2,FALSE)</f>
        <v>1.0434782608695652</v>
      </c>
      <c r="G1740" s="15">
        <f t="shared" si="27"/>
        <v>578.55677874782612</v>
      </c>
    </row>
    <row r="1741" spans="1:7" x14ac:dyDescent="0.3">
      <c r="A1741" s="4" t="s">
        <v>256</v>
      </c>
      <c r="B1741" s="4">
        <v>2008</v>
      </c>
      <c r="C1741" s="4">
        <v>0</v>
      </c>
      <c r="D1741" s="4">
        <v>0</v>
      </c>
      <c r="E1741" s="15">
        <v>554.4502463</v>
      </c>
      <c r="F1741" s="15">
        <f>VLOOKUP(B1741,Sheet1!$A$2:B694,2,FALSE)</f>
        <v>1.3043478260869565</v>
      </c>
      <c r="G1741" s="15">
        <f t="shared" si="27"/>
        <v>723.19597343478267</v>
      </c>
    </row>
    <row r="1742" spans="1:7" x14ac:dyDescent="0.3">
      <c r="A1742" s="4" t="s">
        <v>256</v>
      </c>
      <c r="B1742" s="4">
        <v>2009</v>
      </c>
      <c r="C1742" s="4">
        <v>223544.97537460501</v>
      </c>
      <c r="D1742" s="4">
        <v>389</v>
      </c>
      <c r="E1742" s="4">
        <v>574.66574646428023</v>
      </c>
      <c r="F1742" s="15">
        <f>VLOOKUP(B1742,Sheet1!$A$2:B1117,2,FALSE)</f>
        <v>1.5217391304347827</v>
      </c>
      <c r="G1742" s="15">
        <f t="shared" si="27"/>
        <v>874.49135331520915</v>
      </c>
    </row>
    <row r="1743" spans="1:7" x14ac:dyDescent="0.3">
      <c r="A1743" s="4" t="s">
        <v>256</v>
      </c>
      <c r="B1743" s="4">
        <v>2010</v>
      </c>
      <c r="C1743" s="4">
        <v>125254.16303810501</v>
      </c>
      <c r="D1743" s="4">
        <v>217</v>
      </c>
      <c r="E1743" s="4">
        <f>C1743/D1743</f>
        <v>577.20812459956221</v>
      </c>
      <c r="F1743" s="15">
        <f>VLOOKUP(B1743,Sheet1!$A$2:B1540,2,FALSE)</f>
        <v>1.3913043478260871</v>
      </c>
      <c r="G1743" s="15">
        <f t="shared" si="27"/>
        <v>803.0721733559127</v>
      </c>
    </row>
    <row r="1744" spans="1:7" x14ac:dyDescent="0.3">
      <c r="A1744" s="4" t="s">
        <v>256</v>
      </c>
      <c r="B1744" s="4">
        <v>2011</v>
      </c>
      <c r="C1744" s="4">
        <v>137941.985305885</v>
      </c>
      <c r="D1744" s="4">
        <v>243</v>
      </c>
      <c r="E1744" s="4">
        <f>C1744/D1744</f>
        <v>567.66249097072011</v>
      </c>
      <c r="F1744" s="15">
        <f>VLOOKUP(B1744,Sheet1!$A$2:B1963,2,FALSE)</f>
        <v>0.69565217391304357</v>
      </c>
      <c r="G1744" s="15">
        <f t="shared" si="27"/>
        <v>394.89564589267491</v>
      </c>
    </row>
    <row r="1745" spans="1:7" x14ac:dyDescent="0.3">
      <c r="A1745" s="4" t="s">
        <v>256</v>
      </c>
      <c r="B1745" s="4">
        <v>2012</v>
      </c>
      <c r="C1745" s="4">
        <v>73168.908648585406</v>
      </c>
      <c r="D1745" s="4">
        <v>138</v>
      </c>
      <c r="E1745" s="4">
        <v>530.20948296076381</v>
      </c>
      <c r="F1745" s="15">
        <f>VLOOKUP(B1745,Sheet1!$A$2:B2386,2,FALSE)</f>
        <v>0.43478260869565222</v>
      </c>
      <c r="G1745" s="15">
        <f t="shared" si="27"/>
        <v>230.52586215685386</v>
      </c>
    </row>
    <row r="1746" spans="1:7" x14ac:dyDescent="0.3">
      <c r="A1746" s="4" t="s">
        <v>256</v>
      </c>
      <c r="B1746" s="4">
        <v>2013</v>
      </c>
      <c r="C1746" s="4">
        <v>167653.114331811</v>
      </c>
      <c r="D1746" s="4">
        <v>278</v>
      </c>
      <c r="E1746" s="4">
        <v>603.06875658924821</v>
      </c>
      <c r="F1746" s="15">
        <f>VLOOKUP(B1746,Sheet1!$A$2:B2809,2,FALSE)</f>
        <v>0.39130434782608697</v>
      </c>
      <c r="G1746" s="15">
        <f t="shared" si="27"/>
        <v>235.98342649144496</v>
      </c>
    </row>
    <row r="1747" spans="1:7" x14ac:dyDescent="0.3">
      <c r="A1747" s="4" t="s">
        <v>256</v>
      </c>
      <c r="B1747" s="4">
        <v>2014</v>
      </c>
      <c r="C1747" s="4">
        <v>75713.641820000004</v>
      </c>
      <c r="D1747" s="4">
        <v>134</v>
      </c>
      <c r="E1747" s="4">
        <v>565.0271778</v>
      </c>
      <c r="F1747" s="15">
        <f>VLOOKUP(B1747,Sheet1!$A$2:B3232,2,FALSE)</f>
        <v>0.2608695652173913</v>
      </c>
      <c r="G1747" s="15">
        <f t="shared" si="27"/>
        <v>147.39839420869566</v>
      </c>
    </row>
    <row r="1748" spans="1:7" x14ac:dyDescent="0.3">
      <c r="A1748" s="4" t="s">
        <v>256</v>
      </c>
      <c r="B1748" s="4">
        <v>2015</v>
      </c>
      <c r="C1748" s="4">
        <v>413708.03879999998</v>
      </c>
      <c r="D1748" s="4">
        <v>653</v>
      </c>
      <c r="E1748" s="4">
        <v>633.54982959999995</v>
      </c>
      <c r="F1748" s="15">
        <f>VLOOKUP(B1748,Sheet1!$A$2:B3655,2,FALSE)</f>
        <v>1.0434782608695652</v>
      </c>
      <c r="G1748" s="15">
        <f t="shared" si="27"/>
        <v>661.09547436521734</v>
      </c>
    </row>
    <row r="1749" spans="1:7" x14ac:dyDescent="0.3">
      <c r="A1749" s="4" t="s">
        <v>256</v>
      </c>
      <c r="B1749" s="4">
        <v>2016</v>
      </c>
      <c r="C1749" s="4">
        <v>400691.21281089901</v>
      </c>
      <c r="D1749" s="4">
        <v>572</v>
      </c>
      <c r="E1749" s="4">
        <v>700.50911330576753</v>
      </c>
      <c r="F1749" s="15">
        <f>VLOOKUP(B1749,Sheet1!$A$2:B4078,2,FALSE)</f>
        <v>0.86956521739130443</v>
      </c>
      <c r="G1749" s="15">
        <f t="shared" si="27"/>
        <v>609.13835939631963</v>
      </c>
    </row>
    <row r="1750" spans="1:7" x14ac:dyDescent="0.3">
      <c r="A1750" s="4" t="s">
        <v>256</v>
      </c>
      <c r="B1750" s="4">
        <v>2017</v>
      </c>
      <c r="C1750" s="4">
        <v>430532.93865818501</v>
      </c>
      <c r="D1750" s="4">
        <v>545</v>
      </c>
      <c r="E1750" s="4">
        <v>789.96869478566055</v>
      </c>
      <c r="F1750" s="15">
        <f>VLOOKUP(B1750,Sheet1!$A$2:B4501,2,FALSE)</f>
        <v>1</v>
      </c>
      <c r="G1750" s="15">
        <f t="shared" si="27"/>
        <v>789.96869478566055</v>
      </c>
    </row>
    <row r="1751" spans="1:7" x14ac:dyDescent="0.3">
      <c r="A1751" s="4" t="s">
        <v>257</v>
      </c>
      <c r="B1751" s="4">
        <v>2007</v>
      </c>
      <c r="C1751" s="4">
        <v>137</v>
      </c>
      <c r="D1751" s="4">
        <v>80393.822620000006</v>
      </c>
      <c r="E1751" s="4">
        <v>586.81622349999998</v>
      </c>
      <c r="F1751" s="15">
        <f>VLOOKUP(B1751,Sheet1!$A$2:B272,2,FALSE)</f>
        <v>1.0434782608695652</v>
      </c>
      <c r="G1751" s="15">
        <f t="shared" si="27"/>
        <v>612.32997234782601</v>
      </c>
    </row>
    <row r="1752" spans="1:7" x14ac:dyDescent="0.3">
      <c r="A1752" s="4" t="s">
        <v>257</v>
      </c>
      <c r="B1752" s="4">
        <v>2008</v>
      </c>
      <c r="C1752" s="4">
        <v>0</v>
      </c>
      <c r="D1752" s="4">
        <v>0</v>
      </c>
      <c r="E1752" s="15">
        <v>586.81622349999998</v>
      </c>
      <c r="F1752" s="15">
        <f>VLOOKUP(B1752,Sheet1!$A$2:B695,2,FALSE)</f>
        <v>1.3043478260869565</v>
      </c>
      <c r="G1752" s="15">
        <f t="shared" si="27"/>
        <v>765.41246543478258</v>
      </c>
    </row>
    <row r="1753" spans="1:7" x14ac:dyDescent="0.3">
      <c r="A1753" s="4" t="s">
        <v>257</v>
      </c>
      <c r="B1753" s="4">
        <v>2009</v>
      </c>
      <c r="C1753" s="4">
        <v>132348.22154440801</v>
      </c>
      <c r="D1753" s="4">
        <v>227</v>
      </c>
      <c r="E1753" s="4">
        <v>583.03181297096035</v>
      </c>
      <c r="F1753" s="15">
        <f>VLOOKUP(B1753,Sheet1!$A$2:B1118,2,FALSE)</f>
        <v>1.5217391304347827</v>
      </c>
      <c r="G1753" s="15">
        <f t="shared" si="27"/>
        <v>887.22232408624404</v>
      </c>
    </row>
    <row r="1754" spans="1:7" x14ac:dyDescent="0.3">
      <c r="A1754" s="4" t="s">
        <v>257</v>
      </c>
      <c r="B1754" s="4">
        <v>2010</v>
      </c>
      <c r="C1754" s="4">
        <v>78063.280989523104</v>
      </c>
      <c r="D1754" s="4">
        <v>135</v>
      </c>
      <c r="E1754" s="4">
        <f>C1754/D1754</f>
        <v>578.24652584831927</v>
      </c>
      <c r="F1754" s="15">
        <f>VLOOKUP(B1754,Sheet1!$A$2:B1541,2,FALSE)</f>
        <v>1.3913043478260871</v>
      </c>
      <c r="G1754" s="15">
        <f t="shared" si="27"/>
        <v>804.51690552809646</v>
      </c>
    </row>
    <row r="1755" spans="1:7" x14ac:dyDescent="0.3">
      <c r="A1755" s="4" t="s">
        <v>257</v>
      </c>
      <c r="B1755" s="4">
        <v>2011</v>
      </c>
      <c r="C1755" s="4">
        <v>104702.272098798</v>
      </c>
      <c r="D1755" s="4">
        <v>173</v>
      </c>
      <c r="E1755" s="4">
        <f>C1755/D1755</f>
        <v>605.21544565779186</v>
      </c>
      <c r="F1755" s="15">
        <f>VLOOKUP(B1755,Sheet1!$A$2:B1964,2,FALSE)</f>
        <v>0.69565217391304357</v>
      </c>
      <c r="G1755" s="15">
        <f t="shared" si="27"/>
        <v>421.01944045759438</v>
      </c>
    </row>
    <row r="1756" spans="1:7" x14ac:dyDescent="0.3">
      <c r="A1756" s="4" t="s">
        <v>257</v>
      </c>
      <c r="B1756" s="4">
        <v>2012</v>
      </c>
      <c r="C1756" s="4">
        <v>60931.239271896302</v>
      </c>
      <c r="D1756" s="4">
        <v>108</v>
      </c>
      <c r="E1756" s="4">
        <v>564.17814140644725</v>
      </c>
      <c r="F1756" s="15">
        <f>VLOOKUP(B1756,Sheet1!$A$2:B2387,2,FALSE)</f>
        <v>0.43478260869565222</v>
      </c>
      <c r="G1756" s="15">
        <f t="shared" si="27"/>
        <v>245.29484408975969</v>
      </c>
    </row>
    <row r="1757" spans="1:7" x14ac:dyDescent="0.3">
      <c r="A1757" s="4" t="s">
        <v>257</v>
      </c>
      <c r="B1757" s="4">
        <v>2013</v>
      </c>
      <c r="C1757" s="4">
        <v>107652.036109651</v>
      </c>
      <c r="D1757" s="4">
        <v>192</v>
      </c>
      <c r="E1757" s="4">
        <v>560.68768807109893</v>
      </c>
      <c r="F1757" s="15">
        <f>VLOOKUP(B1757,Sheet1!$A$2:B2810,2,FALSE)</f>
        <v>0.39130434782608697</v>
      </c>
      <c r="G1757" s="15">
        <f t="shared" si="27"/>
        <v>219.39953011477786</v>
      </c>
    </row>
    <row r="1758" spans="1:7" x14ac:dyDescent="0.3">
      <c r="A1758" s="4" t="s">
        <v>257</v>
      </c>
      <c r="B1758" s="4">
        <v>2014</v>
      </c>
      <c r="C1758" s="4">
        <v>291160.15659999999</v>
      </c>
      <c r="D1758" s="4">
        <v>508</v>
      </c>
      <c r="E1758" s="4">
        <v>573.14991459999999</v>
      </c>
      <c r="F1758" s="15">
        <f>VLOOKUP(B1758,Sheet1!$A$2:B3233,2,FALSE)</f>
        <v>0.2608695652173913</v>
      </c>
      <c r="G1758" s="15">
        <f t="shared" si="27"/>
        <v>149.51736902608695</v>
      </c>
    </row>
    <row r="1759" spans="1:7" x14ac:dyDescent="0.3">
      <c r="A1759" s="4" t="s">
        <v>257</v>
      </c>
      <c r="B1759" s="4">
        <v>2015</v>
      </c>
      <c r="C1759" s="4">
        <v>231942.15950000001</v>
      </c>
      <c r="D1759" s="4">
        <v>367</v>
      </c>
      <c r="E1759" s="4">
        <v>631.99498500000004</v>
      </c>
      <c r="F1759" s="15">
        <f>VLOOKUP(B1759,Sheet1!$A$2:B3656,2,FALSE)</f>
        <v>1.0434782608695652</v>
      </c>
      <c r="G1759" s="15">
        <f t="shared" si="27"/>
        <v>659.47302782608699</v>
      </c>
    </row>
    <row r="1760" spans="1:7" x14ac:dyDescent="0.3">
      <c r="A1760" s="4" t="s">
        <v>257</v>
      </c>
      <c r="B1760" s="4">
        <v>2016</v>
      </c>
      <c r="C1760" s="4">
        <v>213903.15341973101</v>
      </c>
      <c r="D1760" s="4">
        <v>324</v>
      </c>
      <c r="E1760" s="4">
        <v>660.19491796213276</v>
      </c>
      <c r="F1760" s="15">
        <f>VLOOKUP(B1760,Sheet1!$A$2:B4079,2,FALSE)</f>
        <v>0.86956521739130443</v>
      </c>
      <c r="G1760" s="15">
        <f t="shared" si="27"/>
        <v>574.08253735837638</v>
      </c>
    </row>
    <row r="1761" spans="1:7" x14ac:dyDescent="0.3">
      <c r="A1761" s="4" t="s">
        <v>257</v>
      </c>
      <c r="B1761" s="4">
        <v>2017</v>
      </c>
      <c r="C1761" s="4">
        <v>252396.86346041699</v>
      </c>
      <c r="D1761" s="4">
        <v>338</v>
      </c>
      <c r="E1761" s="4">
        <v>746.7362824272692</v>
      </c>
      <c r="F1761" s="15">
        <f>VLOOKUP(B1761,Sheet1!$A$2:B4502,2,FALSE)</f>
        <v>1</v>
      </c>
      <c r="G1761" s="15">
        <f t="shared" si="27"/>
        <v>746.7362824272692</v>
      </c>
    </row>
    <row r="1762" spans="1:7" x14ac:dyDescent="0.3">
      <c r="A1762" s="4" t="s">
        <v>188</v>
      </c>
      <c r="B1762" s="4">
        <v>2007</v>
      </c>
      <c r="C1762" s="4">
        <v>23</v>
      </c>
      <c r="D1762" s="4">
        <v>9252.1913540000005</v>
      </c>
      <c r="E1762" s="4">
        <v>402.26918929999999</v>
      </c>
      <c r="F1762" s="15">
        <f>VLOOKUP(B1762,Sheet1!$A$2:B202,2,FALSE)</f>
        <v>1.0434782608695652</v>
      </c>
      <c r="G1762" s="15">
        <f t="shared" si="27"/>
        <v>419.75915405217387</v>
      </c>
    </row>
    <row r="1763" spans="1:7" x14ac:dyDescent="0.3">
      <c r="A1763" s="4" t="s">
        <v>188</v>
      </c>
      <c r="B1763" s="4">
        <v>2008</v>
      </c>
      <c r="C1763" s="4">
        <v>0</v>
      </c>
      <c r="D1763" s="4">
        <v>0</v>
      </c>
      <c r="E1763" s="15">
        <v>402.26918929999999</v>
      </c>
      <c r="F1763" s="15">
        <f>VLOOKUP(B1763,Sheet1!$A$2:B625,2,FALSE)</f>
        <v>1.3043478260869565</v>
      </c>
      <c r="G1763" s="15">
        <f t="shared" si="27"/>
        <v>524.69894256521741</v>
      </c>
    </row>
    <row r="1764" spans="1:7" x14ac:dyDescent="0.3">
      <c r="A1764" s="4" t="s">
        <v>188</v>
      </c>
      <c r="B1764" s="4">
        <v>2009</v>
      </c>
      <c r="C1764" s="4">
        <v>23697.242112449199</v>
      </c>
      <c r="D1764" s="4">
        <v>44</v>
      </c>
      <c r="E1764" s="4">
        <v>538.57368437384548</v>
      </c>
      <c r="F1764" s="15">
        <f>VLOOKUP(B1764,Sheet1!$A$2:B1048,2,FALSE)</f>
        <v>1.5217391304347827</v>
      </c>
      <c r="G1764" s="15">
        <f t="shared" si="27"/>
        <v>819.56865013411277</v>
      </c>
    </row>
    <row r="1765" spans="1:7" x14ac:dyDescent="0.3">
      <c r="A1765" s="4" t="s">
        <v>188</v>
      </c>
      <c r="B1765" s="4">
        <v>2010</v>
      </c>
      <c r="C1765" s="4">
        <v>14284.7649317218</v>
      </c>
      <c r="D1765" s="4">
        <v>28</v>
      </c>
      <c r="E1765" s="4">
        <f>C1765/D1765</f>
        <v>510.17017613292143</v>
      </c>
      <c r="F1765" s="15">
        <f>VLOOKUP(B1765,Sheet1!$A$2:B1471,2,FALSE)</f>
        <v>1.3913043478260871</v>
      </c>
      <c r="G1765" s="15">
        <f t="shared" si="27"/>
        <v>709.80198418493421</v>
      </c>
    </row>
    <row r="1766" spans="1:7" x14ac:dyDescent="0.3">
      <c r="A1766" s="4" t="s">
        <v>188</v>
      </c>
      <c r="B1766" s="4">
        <v>2011</v>
      </c>
      <c r="C1766" s="4">
        <v>20112.5560287435</v>
      </c>
      <c r="D1766" s="4">
        <v>37</v>
      </c>
      <c r="E1766" s="4">
        <f>C1766/D1766</f>
        <v>543.5825953714459</v>
      </c>
      <c r="F1766" s="15">
        <f>VLOOKUP(B1766,Sheet1!$A$2:B1894,2,FALSE)</f>
        <v>0.69565217391304357</v>
      </c>
      <c r="G1766" s="15">
        <f t="shared" si="27"/>
        <v>378.1444141714407</v>
      </c>
    </row>
    <row r="1767" spans="1:7" x14ac:dyDescent="0.3">
      <c r="A1767" s="4" t="s">
        <v>188</v>
      </c>
      <c r="B1767" s="4">
        <v>2012</v>
      </c>
      <c r="C1767" s="4">
        <v>14903.282183798099</v>
      </c>
      <c r="D1767" s="4">
        <v>29</v>
      </c>
      <c r="E1767" s="4">
        <v>513.90628219993448</v>
      </c>
      <c r="F1767" s="15">
        <f>VLOOKUP(B1767,Sheet1!$A$2:B2317,2,FALSE)</f>
        <v>0.43478260869565222</v>
      </c>
      <c r="G1767" s="15">
        <f t="shared" si="27"/>
        <v>223.43751399997154</v>
      </c>
    </row>
    <row r="1768" spans="1:7" x14ac:dyDescent="0.3">
      <c r="A1768" s="4" t="s">
        <v>188</v>
      </c>
      <c r="B1768" s="4">
        <v>2013</v>
      </c>
      <c r="C1768" s="4">
        <v>27636.0371476213</v>
      </c>
      <c r="D1768" s="4">
        <v>56</v>
      </c>
      <c r="E1768" s="4">
        <v>493.50066335038036</v>
      </c>
      <c r="F1768" s="15">
        <f>VLOOKUP(B1768,Sheet1!$A$2:B2740,2,FALSE)</f>
        <v>0.39130434782608697</v>
      </c>
      <c r="G1768" s="15">
        <f t="shared" si="27"/>
        <v>193.1089552240619</v>
      </c>
    </row>
    <row r="1769" spans="1:7" x14ac:dyDescent="0.3">
      <c r="A1769" s="4" t="s">
        <v>188</v>
      </c>
      <c r="B1769" s="4">
        <v>2014</v>
      </c>
      <c r="C1769" s="4">
        <v>8702.5707920000004</v>
      </c>
      <c r="D1769" s="4">
        <v>17</v>
      </c>
      <c r="E1769" s="4">
        <v>511.91592900000001</v>
      </c>
      <c r="F1769" s="15">
        <f>VLOOKUP(B1769,Sheet1!$A$2:B3163,2,FALSE)</f>
        <v>0.2608695652173913</v>
      </c>
      <c r="G1769" s="15">
        <f t="shared" si="27"/>
        <v>133.54328582608696</v>
      </c>
    </row>
    <row r="1770" spans="1:7" x14ac:dyDescent="0.3">
      <c r="A1770" s="4" t="s">
        <v>188</v>
      </c>
      <c r="B1770" s="4">
        <v>2015</v>
      </c>
      <c r="C1770" s="4">
        <v>54325.570849999996</v>
      </c>
      <c r="D1770" s="4">
        <v>96</v>
      </c>
      <c r="E1770" s="4">
        <v>565.89136299999996</v>
      </c>
      <c r="F1770" s="15">
        <f>VLOOKUP(B1770,Sheet1!$A$2:B3586,2,FALSE)</f>
        <v>1.0434782608695652</v>
      </c>
      <c r="G1770" s="15">
        <f t="shared" si="27"/>
        <v>590.4953353043478</v>
      </c>
    </row>
    <row r="1771" spans="1:7" x14ac:dyDescent="0.3">
      <c r="A1771" s="4" t="s">
        <v>188</v>
      </c>
      <c r="B1771" s="4">
        <v>2016</v>
      </c>
      <c r="C1771" s="4">
        <v>35415.753159776701</v>
      </c>
      <c r="D1771" s="4">
        <v>62</v>
      </c>
      <c r="E1771" s="4">
        <v>571.22182515768873</v>
      </c>
      <c r="F1771" s="15">
        <f>VLOOKUP(B1771,Sheet1!$A$2:B4009,2,FALSE)</f>
        <v>0.86956521739130443</v>
      </c>
      <c r="G1771" s="15">
        <f t="shared" si="27"/>
        <v>496.71463057190329</v>
      </c>
    </row>
    <row r="1772" spans="1:7" x14ac:dyDescent="0.3">
      <c r="A1772" s="4" t="s">
        <v>188</v>
      </c>
      <c r="B1772" s="4">
        <v>2017</v>
      </c>
      <c r="C1772" s="4">
        <v>45206.7535722139</v>
      </c>
      <c r="D1772" s="4">
        <v>70</v>
      </c>
      <c r="E1772" s="4">
        <v>645.81076531734141</v>
      </c>
      <c r="F1772" s="15">
        <f>VLOOKUP(B1772,Sheet1!$A$2:B4432,2,FALSE)</f>
        <v>1</v>
      </c>
      <c r="G1772" s="15">
        <f t="shared" si="27"/>
        <v>645.81076531734141</v>
      </c>
    </row>
    <row r="1773" spans="1:7" x14ac:dyDescent="0.3">
      <c r="A1773" s="4" t="s">
        <v>258</v>
      </c>
      <c r="B1773" s="4">
        <v>2007</v>
      </c>
      <c r="C1773" s="4">
        <v>119</v>
      </c>
      <c r="D1773" s="4">
        <v>55337.553650000002</v>
      </c>
      <c r="E1773" s="4">
        <v>465.0214593</v>
      </c>
      <c r="F1773" s="15">
        <f>VLOOKUP(B1773,Sheet1!$A$2:B273,2,FALSE)</f>
        <v>1.0434782608695652</v>
      </c>
      <c r="G1773" s="15">
        <f t="shared" si="27"/>
        <v>485.23978361739131</v>
      </c>
    </row>
    <row r="1774" spans="1:7" x14ac:dyDescent="0.3">
      <c r="A1774" s="4" t="s">
        <v>258</v>
      </c>
      <c r="B1774" s="4">
        <v>2008</v>
      </c>
      <c r="C1774" s="4">
        <v>0</v>
      </c>
      <c r="D1774" s="4">
        <v>0</v>
      </c>
      <c r="E1774" s="15">
        <v>465.0214593</v>
      </c>
      <c r="F1774" s="15">
        <f>VLOOKUP(B1774,Sheet1!$A$2:B696,2,FALSE)</f>
        <v>1.3043478260869565</v>
      </c>
      <c r="G1774" s="15">
        <f t="shared" si="27"/>
        <v>606.5497295217391</v>
      </c>
    </row>
    <row r="1775" spans="1:7" x14ac:dyDescent="0.3">
      <c r="A1775" s="4" t="s">
        <v>258</v>
      </c>
      <c r="B1775" s="4">
        <v>2009</v>
      </c>
      <c r="C1775" s="4">
        <v>46140.2483805023</v>
      </c>
      <c r="D1775" s="4">
        <v>91</v>
      </c>
      <c r="E1775" s="4">
        <v>507.03569648903624</v>
      </c>
      <c r="F1775" s="15">
        <f>VLOOKUP(B1775,Sheet1!$A$2:B1119,2,FALSE)</f>
        <v>1.5217391304347827</v>
      </c>
      <c r="G1775" s="15">
        <f t="shared" si="27"/>
        <v>771.57605987462046</v>
      </c>
    </row>
    <row r="1776" spans="1:7" x14ac:dyDescent="0.3">
      <c r="A1776" s="4" t="s">
        <v>258</v>
      </c>
      <c r="B1776" s="4">
        <v>2010</v>
      </c>
      <c r="C1776" s="4">
        <v>25729.5138246184</v>
      </c>
      <c r="D1776" s="4">
        <v>50</v>
      </c>
      <c r="E1776" s="4">
        <f>C1776/D1776</f>
        <v>514.59027649236805</v>
      </c>
      <c r="F1776" s="15">
        <f>VLOOKUP(B1776,Sheet1!$A$2:B1542,2,FALSE)</f>
        <v>1.3913043478260871</v>
      </c>
      <c r="G1776" s="15">
        <f t="shared" si="27"/>
        <v>715.95168903286003</v>
      </c>
    </row>
    <row r="1777" spans="1:7" x14ac:dyDescent="0.3">
      <c r="A1777" s="4" t="s">
        <v>258</v>
      </c>
      <c r="B1777" s="4">
        <v>2011</v>
      </c>
      <c r="C1777" s="4">
        <v>44506.8432975096</v>
      </c>
      <c r="D1777" s="4">
        <v>87</v>
      </c>
      <c r="E1777" s="4">
        <f>C1777/D1777</f>
        <v>511.57291146562761</v>
      </c>
      <c r="F1777" s="15">
        <f>VLOOKUP(B1777,Sheet1!$A$2:B1965,2,FALSE)</f>
        <v>0.69565217391304357</v>
      </c>
      <c r="G1777" s="15">
        <f t="shared" si="27"/>
        <v>355.8768079760888</v>
      </c>
    </row>
    <row r="1778" spans="1:7" x14ac:dyDescent="0.3">
      <c r="A1778" s="4" t="s">
        <v>258</v>
      </c>
      <c r="B1778" s="4">
        <v>2012</v>
      </c>
      <c r="C1778" s="4">
        <v>19820.170345245398</v>
      </c>
      <c r="D1778" s="4">
        <v>40</v>
      </c>
      <c r="E1778" s="4">
        <v>495.50425863113497</v>
      </c>
      <c r="F1778" s="15">
        <f>VLOOKUP(B1778,Sheet1!$A$2:B2388,2,FALSE)</f>
        <v>0.43478260869565222</v>
      </c>
      <c r="G1778" s="15">
        <f t="shared" si="27"/>
        <v>215.43663418745001</v>
      </c>
    </row>
    <row r="1779" spans="1:7" x14ac:dyDescent="0.3">
      <c r="A1779" s="4" t="s">
        <v>258</v>
      </c>
      <c r="B1779" s="4">
        <v>2013</v>
      </c>
      <c r="C1779" s="4">
        <v>34390.856978634503</v>
      </c>
      <c r="D1779" s="4">
        <v>69</v>
      </c>
      <c r="E1779" s="4">
        <v>498.41821708165946</v>
      </c>
      <c r="F1779" s="15">
        <f>VLOOKUP(B1779,Sheet1!$A$2:B2811,2,FALSE)</f>
        <v>0.39130434782608697</v>
      </c>
      <c r="G1779" s="15">
        <f t="shared" si="27"/>
        <v>195.03321537977979</v>
      </c>
    </row>
    <row r="1780" spans="1:7" x14ac:dyDescent="0.3">
      <c r="A1780" s="4" t="s">
        <v>258</v>
      </c>
      <c r="B1780" s="4">
        <v>2014</v>
      </c>
      <c r="C1780" s="4">
        <v>78203.090819999998</v>
      </c>
      <c r="D1780" s="4">
        <v>150</v>
      </c>
      <c r="E1780" s="4">
        <v>521.35393880000004</v>
      </c>
      <c r="F1780" s="15">
        <f>VLOOKUP(B1780,Sheet1!$A$2:B3234,2,FALSE)</f>
        <v>0.2608695652173913</v>
      </c>
      <c r="G1780" s="15">
        <f t="shared" si="27"/>
        <v>136.00537533913044</v>
      </c>
    </row>
    <row r="1781" spans="1:7" x14ac:dyDescent="0.3">
      <c r="A1781" s="4" t="s">
        <v>258</v>
      </c>
      <c r="B1781" s="4">
        <v>2015</v>
      </c>
      <c r="C1781" s="4">
        <v>80623.783880000003</v>
      </c>
      <c r="D1781" s="4">
        <v>150</v>
      </c>
      <c r="E1781" s="4">
        <v>537.49189260000003</v>
      </c>
      <c r="F1781" s="15">
        <f>VLOOKUP(B1781,Sheet1!$A$2:B3657,2,FALSE)</f>
        <v>1.0434782608695652</v>
      </c>
      <c r="G1781" s="15">
        <f t="shared" si="27"/>
        <v>560.86110532173916</v>
      </c>
    </row>
    <row r="1782" spans="1:7" x14ac:dyDescent="0.3">
      <c r="A1782" s="4" t="s">
        <v>258</v>
      </c>
      <c r="B1782" s="4">
        <v>2016</v>
      </c>
      <c r="C1782" s="4">
        <v>72301.574544323594</v>
      </c>
      <c r="D1782" s="4">
        <v>118</v>
      </c>
      <c r="E1782" s="4">
        <v>612.72520800274231</v>
      </c>
      <c r="F1782" s="15">
        <f>VLOOKUP(B1782,Sheet1!$A$2:B4080,2,FALSE)</f>
        <v>0.86956521739130443</v>
      </c>
      <c r="G1782" s="15">
        <f t="shared" si="27"/>
        <v>532.80452869803685</v>
      </c>
    </row>
    <row r="1783" spans="1:7" x14ac:dyDescent="0.3">
      <c r="A1783" s="4" t="s">
        <v>258</v>
      </c>
      <c r="B1783" s="4">
        <v>2017</v>
      </c>
      <c r="C1783" s="4">
        <v>62241.080313227103</v>
      </c>
      <c r="D1783" s="4">
        <v>93</v>
      </c>
      <c r="E1783" s="4">
        <v>669.25892809921618</v>
      </c>
      <c r="F1783" s="15">
        <f>VLOOKUP(B1783,Sheet1!$A$2:B4503,2,FALSE)</f>
        <v>1</v>
      </c>
      <c r="G1783" s="15">
        <f t="shared" si="27"/>
        <v>669.25892809921618</v>
      </c>
    </row>
    <row r="1784" spans="1:7" x14ac:dyDescent="0.3">
      <c r="A1784" s="4" t="s">
        <v>362</v>
      </c>
      <c r="B1784" s="4">
        <v>2007</v>
      </c>
      <c r="C1784" s="4">
        <v>21</v>
      </c>
      <c r="D1784" s="4">
        <v>11622.347970000001</v>
      </c>
      <c r="E1784" s="4">
        <v>553.44514149999998</v>
      </c>
      <c r="F1784" s="15">
        <f>VLOOKUP(B1784,Sheet1!$A$2:B377,2,FALSE)</f>
        <v>1.0434782608695652</v>
      </c>
      <c r="G1784" s="15">
        <f t="shared" si="27"/>
        <v>577.50797373913042</v>
      </c>
    </row>
    <row r="1785" spans="1:7" x14ac:dyDescent="0.3">
      <c r="A1785" s="4" t="s">
        <v>362</v>
      </c>
      <c r="B1785" s="4">
        <v>2008</v>
      </c>
      <c r="C1785" s="4">
        <v>50942.100516049599</v>
      </c>
      <c r="D1785" s="4">
        <v>100</v>
      </c>
      <c r="E1785" s="4">
        <v>509.42100516049601</v>
      </c>
      <c r="F1785" s="15">
        <f>VLOOKUP(B1785,Sheet1!$A$2:B800,2,FALSE)</f>
        <v>1.3043478260869565</v>
      </c>
      <c r="G1785" s="15">
        <f t="shared" si="27"/>
        <v>664.46218064412528</v>
      </c>
    </row>
    <row r="1786" spans="1:7" x14ac:dyDescent="0.3">
      <c r="A1786" s="4" t="s">
        <v>362</v>
      </c>
      <c r="B1786" s="4">
        <v>2009</v>
      </c>
      <c r="C1786" s="4">
        <v>49092.315515359398</v>
      </c>
      <c r="D1786" s="4">
        <v>72</v>
      </c>
      <c r="E1786" s="4">
        <v>681.8377154911027</v>
      </c>
      <c r="F1786" s="15">
        <f>VLOOKUP(B1786,Sheet1!$A$2:B1223,2,FALSE)</f>
        <v>1.5217391304347827</v>
      </c>
      <c r="G1786" s="15">
        <f t="shared" si="27"/>
        <v>1037.5791322690693</v>
      </c>
    </row>
    <row r="1787" spans="1:7" x14ac:dyDescent="0.3">
      <c r="A1787" s="4" t="s">
        <v>362</v>
      </c>
      <c r="B1787" s="4">
        <v>2010</v>
      </c>
      <c r="C1787" s="4">
        <v>26157.1907577618</v>
      </c>
      <c r="D1787" s="4">
        <v>37</v>
      </c>
      <c r="E1787" s="4">
        <f>C1787/D1787</f>
        <v>706.95110156112969</v>
      </c>
      <c r="F1787" s="15">
        <f>VLOOKUP(B1787,Sheet1!$A$2:B1646,2,FALSE)</f>
        <v>1.3913043478260871</v>
      </c>
      <c r="G1787" s="15">
        <f t="shared" si="27"/>
        <v>983.58414130244148</v>
      </c>
    </row>
    <row r="1788" spans="1:7" x14ac:dyDescent="0.3">
      <c r="A1788" s="4" t="s">
        <v>362</v>
      </c>
      <c r="B1788" s="4">
        <v>2011</v>
      </c>
      <c r="C1788" s="4">
        <v>43374.356267540403</v>
      </c>
      <c r="D1788" s="4">
        <v>58</v>
      </c>
      <c r="E1788" s="4">
        <f>C1788/D1788</f>
        <v>747.83372875069665</v>
      </c>
      <c r="F1788" s="15">
        <f>VLOOKUP(B1788,Sheet1!$A$2:B2069,2,FALSE)</f>
        <v>0.69565217391304357</v>
      </c>
      <c r="G1788" s="15">
        <f t="shared" si="27"/>
        <v>520.23215913091951</v>
      </c>
    </row>
    <row r="1789" spans="1:7" x14ac:dyDescent="0.3">
      <c r="A1789" s="4" t="s">
        <v>362</v>
      </c>
      <c r="B1789" s="4">
        <v>2012</v>
      </c>
      <c r="C1789" s="4">
        <v>25824.227464943899</v>
      </c>
      <c r="D1789" s="4">
        <v>38</v>
      </c>
      <c r="E1789" s="4">
        <v>679.58493328799739</v>
      </c>
      <c r="F1789" s="15">
        <f>VLOOKUP(B1789,Sheet1!$A$2:B2492,2,FALSE)</f>
        <v>0.43478260869565222</v>
      </c>
      <c r="G1789" s="15">
        <f t="shared" si="27"/>
        <v>295.4717101252163</v>
      </c>
    </row>
    <row r="1790" spans="1:7" x14ac:dyDescent="0.3">
      <c r="A1790" s="4" t="s">
        <v>362</v>
      </c>
      <c r="B1790" s="4">
        <v>2013</v>
      </c>
      <c r="C1790" s="4">
        <v>41227.859924195101</v>
      </c>
      <c r="D1790" s="4">
        <v>57</v>
      </c>
      <c r="E1790" s="4">
        <v>723.29578814377373</v>
      </c>
      <c r="F1790" s="15">
        <f>VLOOKUP(B1790,Sheet1!$A$2:B2915,2,FALSE)</f>
        <v>0.39130434782608697</v>
      </c>
      <c r="G1790" s="15">
        <f t="shared" si="27"/>
        <v>283.02878666495496</v>
      </c>
    </row>
    <row r="1791" spans="1:7" x14ac:dyDescent="0.3">
      <c r="A1791" s="4" t="s">
        <v>362</v>
      </c>
      <c r="B1791" s="4">
        <v>2014</v>
      </c>
      <c r="C1791" s="4">
        <v>33991.809959999999</v>
      </c>
      <c r="D1791" s="4">
        <v>57</v>
      </c>
      <c r="E1791" s="4">
        <v>596.34754320000002</v>
      </c>
      <c r="F1791" s="15">
        <f>VLOOKUP(B1791,Sheet1!$A$2:B3338,2,FALSE)</f>
        <v>0.2608695652173913</v>
      </c>
      <c r="G1791" s="15">
        <f t="shared" si="27"/>
        <v>155.56892431304348</v>
      </c>
    </row>
    <row r="1792" spans="1:7" x14ac:dyDescent="0.3">
      <c r="A1792" s="4" t="s">
        <v>362</v>
      </c>
      <c r="B1792" s="4">
        <v>2015</v>
      </c>
      <c r="C1792" s="4">
        <v>73509.484689999997</v>
      </c>
      <c r="D1792" s="4">
        <v>98</v>
      </c>
      <c r="E1792" s="4">
        <v>750.09678250000002</v>
      </c>
      <c r="F1792" s="15">
        <f>VLOOKUP(B1792,Sheet1!$A$2:B3761,2,FALSE)</f>
        <v>1.0434782608695652</v>
      </c>
      <c r="G1792" s="15">
        <f t="shared" si="27"/>
        <v>782.70968608695648</v>
      </c>
    </row>
    <row r="1793" spans="1:7" x14ac:dyDescent="0.3">
      <c r="A1793" s="4" t="s">
        <v>362</v>
      </c>
      <c r="B1793" s="4">
        <v>2016</v>
      </c>
      <c r="C1793" s="4">
        <v>77039.126832491005</v>
      </c>
      <c r="D1793" s="4">
        <v>98</v>
      </c>
      <c r="E1793" s="4">
        <v>786.11353910705111</v>
      </c>
      <c r="F1793" s="15">
        <f>VLOOKUP(B1793,Sheet1!$A$2:B4184,2,FALSE)</f>
        <v>0.86956521739130443</v>
      </c>
      <c r="G1793" s="15">
        <f t="shared" si="27"/>
        <v>683.57699052787063</v>
      </c>
    </row>
    <row r="1794" spans="1:7" x14ac:dyDescent="0.3">
      <c r="A1794" s="4" t="s">
        <v>362</v>
      </c>
      <c r="B1794" s="4">
        <v>2017</v>
      </c>
      <c r="C1794" s="4">
        <v>76241.852744041898</v>
      </c>
      <c r="D1794" s="4">
        <v>97</v>
      </c>
      <c r="E1794" s="4">
        <v>785.99848189733916</v>
      </c>
      <c r="F1794" s="15">
        <f>VLOOKUP(B1794,Sheet1!$A$2:B4607,2,FALSE)</f>
        <v>1</v>
      </c>
      <c r="G1794" s="15">
        <f t="shared" ref="G1794:G1857" si="28">F1794*E1794</f>
        <v>785.99848189733916</v>
      </c>
    </row>
    <row r="1795" spans="1:7" x14ac:dyDescent="0.3">
      <c r="A1795" s="4" t="s">
        <v>48</v>
      </c>
      <c r="B1795" s="4">
        <v>2007</v>
      </c>
      <c r="C1795" s="4">
        <v>312</v>
      </c>
      <c r="D1795" s="4">
        <v>127214.97870000001</v>
      </c>
      <c r="E1795" s="4">
        <v>407.74031639999998</v>
      </c>
      <c r="F1795" s="15">
        <f>VLOOKUP(B1795,Sheet1!$A$2:B61,2,FALSE)</f>
        <v>1.0434782608695652</v>
      </c>
      <c r="G1795" s="15">
        <f t="shared" si="28"/>
        <v>425.46815624347823</v>
      </c>
    </row>
    <row r="1796" spans="1:7" x14ac:dyDescent="0.3">
      <c r="A1796" s="4" t="s">
        <v>48</v>
      </c>
      <c r="B1796" s="4">
        <v>2008</v>
      </c>
      <c r="C1796" s="4">
        <v>50455.435760826796</v>
      </c>
      <c r="D1796" s="4">
        <v>77</v>
      </c>
      <c r="E1796" s="4">
        <v>655.26539949125709</v>
      </c>
      <c r="F1796" s="15">
        <f>VLOOKUP(B1796,Sheet1!$A$2:B484,2,FALSE)</f>
        <v>1.3043478260869565</v>
      </c>
      <c r="G1796" s="15">
        <f t="shared" si="28"/>
        <v>854.69399933642228</v>
      </c>
    </row>
    <row r="1797" spans="1:7" x14ac:dyDescent="0.3">
      <c r="A1797" s="4" t="s">
        <v>48</v>
      </c>
      <c r="B1797" s="4">
        <v>2009</v>
      </c>
      <c r="C1797" s="4">
        <v>141864.477257769</v>
      </c>
      <c r="D1797" s="4">
        <v>332</v>
      </c>
      <c r="E1797" s="4">
        <v>427.3026423426777</v>
      </c>
      <c r="F1797" s="15">
        <f>VLOOKUP(B1797,Sheet1!$A$2:B907,2,FALSE)</f>
        <v>1.5217391304347827</v>
      </c>
      <c r="G1797" s="15">
        <f t="shared" si="28"/>
        <v>650.24315139103135</v>
      </c>
    </row>
    <row r="1798" spans="1:7" x14ac:dyDescent="0.3">
      <c r="A1798" s="4" t="s">
        <v>48</v>
      </c>
      <c r="B1798" s="4">
        <v>2010</v>
      </c>
      <c r="C1798" s="4">
        <v>97795.970780254895</v>
      </c>
      <c r="D1798" s="4">
        <v>234</v>
      </c>
      <c r="E1798" s="4">
        <f>C1798/D1798</f>
        <v>417.93149906091833</v>
      </c>
      <c r="F1798" s="15">
        <f>VLOOKUP(B1798,Sheet1!$A$2:B1330,2,FALSE)</f>
        <v>1.3913043478260871</v>
      </c>
      <c r="G1798" s="15">
        <f t="shared" si="28"/>
        <v>581.46991173692993</v>
      </c>
    </row>
    <row r="1799" spans="1:7" x14ac:dyDescent="0.3">
      <c r="A1799" s="4" t="s">
        <v>48</v>
      </c>
      <c r="B1799" s="4">
        <v>2011</v>
      </c>
      <c r="C1799" s="4">
        <v>143563.64454040601</v>
      </c>
      <c r="D1799" s="4">
        <v>335</v>
      </c>
      <c r="E1799" s="4">
        <f>C1799/D1799</f>
        <v>428.54819265792838</v>
      </c>
      <c r="F1799" s="15">
        <f>VLOOKUP(B1799,Sheet1!$A$2:B1753,2,FALSE)</f>
        <v>0.69565217391304357</v>
      </c>
      <c r="G1799" s="15">
        <f t="shared" si="28"/>
        <v>298.12048184899368</v>
      </c>
    </row>
    <row r="1800" spans="1:7" x14ac:dyDescent="0.3">
      <c r="A1800" s="4" t="s">
        <v>48</v>
      </c>
      <c r="B1800" s="4">
        <v>2012</v>
      </c>
      <c r="C1800" s="4">
        <v>122982.92431353001</v>
      </c>
      <c r="D1800" s="4">
        <v>289</v>
      </c>
      <c r="E1800" s="4">
        <v>425.54645091186853</v>
      </c>
      <c r="F1800" s="15">
        <f>VLOOKUP(B1800,Sheet1!$A$2:B2176,2,FALSE)</f>
        <v>0.43478260869565222</v>
      </c>
      <c r="G1800" s="15">
        <f t="shared" si="28"/>
        <v>185.02019604863852</v>
      </c>
    </row>
    <row r="1801" spans="1:7" x14ac:dyDescent="0.3">
      <c r="A1801" s="4" t="s">
        <v>48</v>
      </c>
      <c r="B1801" s="4">
        <v>2013</v>
      </c>
      <c r="C1801" s="4">
        <v>241523.58884320999</v>
      </c>
      <c r="D1801" s="4">
        <v>551</v>
      </c>
      <c r="E1801" s="4">
        <v>438.33682185700542</v>
      </c>
      <c r="F1801" s="15">
        <f>VLOOKUP(B1801,Sheet1!$A$2:B2599,2,FALSE)</f>
        <v>0.39130434782608697</v>
      </c>
      <c r="G1801" s="15">
        <f t="shared" si="28"/>
        <v>171.52310420491517</v>
      </c>
    </row>
    <row r="1802" spans="1:7" x14ac:dyDescent="0.3">
      <c r="A1802" s="4" t="s">
        <v>48</v>
      </c>
      <c r="B1802" s="4">
        <v>2014</v>
      </c>
      <c r="C1802" s="4">
        <v>136101.12340000001</v>
      </c>
      <c r="D1802" s="4">
        <v>273</v>
      </c>
      <c r="E1802" s="4">
        <v>498.53891349999998</v>
      </c>
      <c r="F1802" s="15">
        <f>VLOOKUP(B1802,Sheet1!$A$2:B3022,2,FALSE)</f>
        <v>0.2608695652173913</v>
      </c>
      <c r="G1802" s="15">
        <f t="shared" si="28"/>
        <v>130.05362960869564</v>
      </c>
    </row>
    <row r="1803" spans="1:7" x14ac:dyDescent="0.3">
      <c r="A1803" s="4" t="s">
        <v>48</v>
      </c>
      <c r="B1803" s="4">
        <v>2015</v>
      </c>
      <c r="C1803" s="4">
        <v>458920.4705</v>
      </c>
      <c r="D1803" s="4">
        <v>925</v>
      </c>
      <c r="E1803" s="4">
        <v>496.1302384</v>
      </c>
      <c r="F1803" s="15">
        <f>VLOOKUP(B1803,Sheet1!$A$2:B3445,2,FALSE)</f>
        <v>1.0434782608695652</v>
      </c>
      <c r="G1803" s="15">
        <f t="shared" si="28"/>
        <v>517.70111833043472</v>
      </c>
    </row>
    <row r="1804" spans="1:7" x14ac:dyDescent="0.3">
      <c r="A1804" s="4" t="s">
        <v>48</v>
      </c>
      <c r="B1804" s="4">
        <v>2016</v>
      </c>
      <c r="C1804" s="4">
        <v>384983.698766054</v>
      </c>
      <c r="D1804" s="4">
        <v>716</v>
      </c>
      <c r="E1804" s="4">
        <v>537.68673012018712</v>
      </c>
      <c r="F1804" s="15">
        <f>VLOOKUP(B1804,Sheet1!$A$2:B3868,2,FALSE)</f>
        <v>0.86956521739130443</v>
      </c>
      <c r="G1804" s="15">
        <f t="shared" si="28"/>
        <v>467.55367836538016</v>
      </c>
    </row>
    <row r="1805" spans="1:7" x14ac:dyDescent="0.3">
      <c r="A1805" s="4" t="s">
        <v>48</v>
      </c>
      <c r="B1805" s="4">
        <v>2017</v>
      </c>
      <c r="C1805" s="4">
        <v>379759.22263672599</v>
      </c>
      <c r="D1805" s="4">
        <v>678</v>
      </c>
      <c r="E1805" s="4">
        <v>560.11684754679345</v>
      </c>
      <c r="F1805" s="15">
        <f>VLOOKUP(B1805,Sheet1!$A$2:B4291,2,FALSE)</f>
        <v>1</v>
      </c>
      <c r="G1805" s="15">
        <f t="shared" si="28"/>
        <v>560.11684754679345</v>
      </c>
    </row>
    <row r="1806" spans="1:7" x14ac:dyDescent="0.3">
      <c r="A1806" s="4" t="s">
        <v>203</v>
      </c>
      <c r="B1806" s="4">
        <v>2007</v>
      </c>
      <c r="C1806" s="4">
        <v>47</v>
      </c>
      <c r="D1806" s="4">
        <v>17334.03299</v>
      </c>
      <c r="E1806" s="4">
        <v>368.8092125</v>
      </c>
      <c r="F1806" s="15">
        <f>VLOOKUP(B1806,Sheet1!$A$2:B217,2,FALSE)</f>
        <v>1.0434782608695652</v>
      </c>
      <c r="G1806" s="15">
        <f t="shared" si="28"/>
        <v>384.84439565217389</v>
      </c>
    </row>
    <row r="1807" spans="1:7" x14ac:dyDescent="0.3">
      <c r="A1807" s="4" t="s">
        <v>203</v>
      </c>
      <c r="B1807" s="4">
        <v>2008</v>
      </c>
      <c r="C1807" s="4">
        <v>25821.292768210798</v>
      </c>
      <c r="D1807" s="4">
        <v>65</v>
      </c>
      <c r="E1807" s="4">
        <v>397.25065797247385</v>
      </c>
      <c r="F1807" s="15">
        <f>VLOOKUP(B1807,Sheet1!$A$2:B640,2,FALSE)</f>
        <v>1.3043478260869565</v>
      </c>
      <c r="G1807" s="15">
        <f t="shared" si="28"/>
        <v>518.15303213800939</v>
      </c>
    </row>
    <row r="1808" spans="1:7" x14ac:dyDescent="0.3">
      <c r="A1808" s="4" t="s">
        <v>203</v>
      </c>
      <c r="B1808" s="4">
        <v>2009</v>
      </c>
      <c r="C1808" s="4">
        <v>41342.453438859098</v>
      </c>
      <c r="D1808" s="4">
        <v>87</v>
      </c>
      <c r="E1808" s="4">
        <v>475.20061423975977</v>
      </c>
      <c r="F1808" s="15">
        <f>VLOOKUP(B1808,Sheet1!$A$2:B1063,2,FALSE)</f>
        <v>1.5217391304347827</v>
      </c>
      <c r="G1808" s="15">
        <f t="shared" si="28"/>
        <v>723.13136949528666</v>
      </c>
    </row>
    <row r="1809" spans="1:7" x14ac:dyDescent="0.3">
      <c r="A1809" s="4" t="s">
        <v>203</v>
      </c>
      <c r="B1809" s="4">
        <v>2010</v>
      </c>
      <c r="C1809" s="4">
        <v>32928.087583524102</v>
      </c>
      <c r="D1809" s="4">
        <v>69</v>
      </c>
      <c r="E1809" s="4">
        <f>C1809/D1809</f>
        <v>477.21866063078409</v>
      </c>
      <c r="F1809" s="15">
        <f>VLOOKUP(B1809,Sheet1!$A$2:B1486,2,FALSE)</f>
        <v>1.3913043478260871</v>
      </c>
      <c r="G1809" s="15">
        <f t="shared" si="28"/>
        <v>663.95639739935189</v>
      </c>
    </row>
    <row r="1810" spans="1:7" x14ac:dyDescent="0.3">
      <c r="A1810" s="4" t="s">
        <v>203</v>
      </c>
      <c r="B1810" s="4">
        <v>2011</v>
      </c>
      <c r="C1810" s="4">
        <v>44691.693981627701</v>
      </c>
      <c r="D1810" s="4">
        <v>90</v>
      </c>
      <c r="E1810" s="4">
        <f>C1810/D1810</f>
        <v>496.57437757364113</v>
      </c>
      <c r="F1810" s="15">
        <f>VLOOKUP(B1810,Sheet1!$A$2:B1909,2,FALSE)</f>
        <v>0.69565217391304357</v>
      </c>
      <c r="G1810" s="15">
        <f t="shared" si="28"/>
        <v>345.44304526861998</v>
      </c>
    </row>
    <row r="1811" spans="1:7" x14ac:dyDescent="0.3">
      <c r="A1811" s="4" t="s">
        <v>203</v>
      </c>
      <c r="B1811" s="4">
        <v>2012</v>
      </c>
      <c r="C1811" s="4">
        <v>35714.702819976403</v>
      </c>
      <c r="D1811" s="4">
        <v>74</v>
      </c>
      <c r="E1811" s="4">
        <v>482.63111918887029</v>
      </c>
      <c r="F1811" s="15">
        <f>VLOOKUP(B1811,Sheet1!$A$2:B2332,2,FALSE)</f>
        <v>0.43478260869565222</v>
      </c>
      <c r="G1811" s="15">
        <f t="shared" si="28"/>
        <v>209.83961703863929</v>
      </c>
    </row>
    <row r="1812" spans="1:7" x14ac:dyDescent="0.3">
      <c r="A1812" s="4" t="s">
        <v>203</v>
      </c>
      <c r="B1812" s="4">
        <v>2013</v>
      </c>
      <c r="C1812" s="4">
        <v>71392.399764456306</v>
      </c>
      <c r="D1812" s="4">
        <v>144</v>
      </c>
      <c r="E1812" s="4">
        <v>495.78055391983548</v>
      </c>
      <c r="F1812" s="15">
        <f>VLOOKUP(B1812,Sheet1!$A$2:B2755,2,FALSE)</f>
        <v>0.39130434782608697</v>
      </c>
      <c r="G1812" s="15">
        <f t="shared" si="28"/>
        <v>194.00108631645736</v>
      </c>
    </row>
    <row r="1813" spans="1:7" x14ac:dyDescent="0.3">
      <c r="A1813" s="4" t="s">
        <v>203</v>
      </c>
      <c r="B1813" s="4">
        <v>2014</v>
      </c>
      <c r="C1813" s="4">
        <v>105603.90300000001</v>
      </c>
      <c r="D1813" s="4">
        <v>207</v>
      </c>
      <c r="E1813" s="4">
        <v>510.16378250000002</v>
      </c>
      <c r="F1813" s="15">
        <f>VLOOKUP(B1813,Sheet1!$A$2:B3178,2,FALSE)</f>
        <v>0.2608695652173913</v>
      </c>
      <c r="G1813" s="15">
        <f t="shared" si="28"/>
        <v>133.08620413043479</v>
      </c>
    </row>
    <row r="1814" spans="1:7" x14ac:dyDescent="0.3">
      <c r="A1814" s="4" t="s">
        <v>203</v>
      </c>
      <c r="B1814" s="4">
        <v>2015</v>
      </c>
      <c r="C1814" s="4">
        <v>119256.5226</v>
      </c>
      <c r="D1814" s="4">
        <v>216</v>
      </c>
      <c r="E1814" s="4">
        <v>552.11353039999995</v>
      </c>
      <c r="F1814" s="15">
        <f>VLOOKUP(B1814,Sheet1!$A$2:B3601,2,FALSE)</f>
        <v>1.0434782608695652</v>
      </c>
      <c r="G1814" s="15">
        <f t="shared" si="28"/>
        <v>576.11846650434779</v>
      </c>
    </row>
    <row r="1815" spans="1:7" x14ac:dyDescent="0.3">
      <c r="A1815" s="4" t="s">
        <v>203</v>
      </c>
      <c r="B1815" s="4">
        <v>2016</v>
      </c>
      <c r="C1815" s="4">
        <v>117274.737198455</v>
      </c>
      <c r="D1815" s="4">
        <v>196</v>
      </c>
      <c r="E1815" s="4">
        <v>598.34049591048472</v>
      </c>
      <c r="F1815" s="15">
        <f>VLOOKUP(B1815,Sheet1!$A$2:B4024,2,FALSE)</f>
        <v>0.86956521739130443</v>
      </c>
      <c r="G1815" s="15">
        <f t="shared" si="28"/>
        <v>520.29608340042159</v>
      </c>
    </row>
    <row r="1816" spans="1:7" x14ac:dyDescent="0.3">
      <c r="A1816" s="4" t="s">
        <v>203</v>
      </c>
      <c r="B1816" s="4">
        <v>2017</v>
      </c>
      <c r="C1816" s="4">
        <v>102006.512278608</v>
      </c>
      <c r="D1816" s="4">
        <v>165</v>
      </c>
      <c r="E1816" s="4">
        <v>618.22128653701816</v>
      </c>
      <c r="F1816" s="15">
        <f>VLOOKUP(B1816,Sheet1!$A$2:B4447,2,FALSE)</f>
        <v>1</v>
      </c>
      <c r="G1816" s="15">
        <f t="shared" si="28"/>
        <v>618.22128653701816</v>
      </c>
    </row>
    <row r="1817" spans="1:7" x14ac:dyDescent="0.3">
      <c r="A1817" s="4" t="s">
        <v>43</v>
      </c>
      <c r="B1817" s="4">
        <v>2007</v>
      </c>
      <c r="C1817" s="4">
        <v>72</v>
      </c>
      <c r="D1817" s="4">
        <v>63115.932110000002</v>
      </c>
      <c r="E1817" s="4">
        <v>876.61016819999998</v>
      </c>
      <c r="F1817" s="15">
        <f>VLOOKUP(B1817,Sheet1!$A$2:B56,2,FALSE)</f>
        <v>1.0434782608695652</v>
      </c>
      <c r="G1817" s="15">
        <f t="shared" si="28"/>
        <v>914.72365377391304</v>
      </c>
    </row>
    <row r="1818" spans="1:7" x14ac:dyDescent="0.3">
      <c r="A1818" s="4" t="s">
        <v>43</v>
      </c>
      <c r="B1818" s="4">
        <v>2008</v>
      </c>
      <c r="C1818" s="4">
        <v>144518.24680875699</v>
      </c>
      <c r="D1818" s="4">
        <v>198</v>
      </c>
      <c r="E1818" s="4">
        <v>729.89013539776261</v>
      </c>
      <c r="F1818" s="15">
        <f>VLOOKUP(B1818,Sheet1!$A$2:B479,2,FALSE)</f>
        <v>1.3043478260869565</v>
      </c>
      <c r="G1818" s="15">
        <f t="shared" si="28"/>
        <v>952.03061138838598</v>
      </c>
    </row>
    <row r="1819" spans="1:7" x14ac:dyDescent="0.3">
      <c r="A1819" s="4" t="s">
        <v>43</v>
      </c>
      <c r="B1819" s="4">
        <v>2009</v>
      </c>
      <c r="C1819" s="4">
        <v>277237.710013045</v>
      </c>
      <c r="D1819" s="4">
        <v>283</v>
      </c>
      <c r="E1819" s="4">
        <v>979.63855128284456</v>
      </c>
      <c r="F1819" s="15">
        <f>VLOOKUP(B1819,Sheet1!$A$2:B902,2,FALSE)</f>
        <v>1.5217391304347827</v>
      </c>
      <c r="G1819" s="15">
        <f t="shared" si="28"/>
        <v>1490.7543171695461</v>
      </c>
    </row>
    <row r="1820" spans="1:7" x14ac:dyDescent="0.3">
      <c r="A1820" s="4" t="s">
        <v>43</v>
      </c>
      <c r="B1820" s="4">
        <v>2010</v>
      </c>
      <c r="C1820" s="4">
        <v>126832.790060482</v>
      </c>
      <c r="D1820" s="4">
        <v>128</v>
      </c>
      <c r="E1820" s="4">
        <f>C1820/D1820</f>
        <v>990.88117234751564</v>
      </c>
      <c r="F1820" s="15">
        <f>VLOOKUP(B1820,Sheet1!$A$2:B1325,2,FALSE)</f>
        <v>1.3913043478260871</v>
      </c>
      <c r="G1820" s="15">
        <f t="shared" si="28"/>
        <v>1378.6172832661089</v>
      </c>
    </row>
    <row r="1821" spans="1:7" x14ac:dyDescent="0.3">
      <c r="A1821" s="4" t="s">
        <v>43</v>
      </c>
      <c r="B1821" s="4">
        <v>2011</v>
      </c>
      <c r="C1821" s="4">
        <v>178127.663643751</v>
      </c>
      <c r="D1821" s="4">
        <v>183</v>
      </c>
      <c r="E1821" s="4">
        <f>C1821/D1821</f>
        <v>973.37521116803828</v>
      </c>
      <c r="F1821" s="15">
        <f>VLOOKUP(B1821,Sheet1!$A$2:B1748,2,FALSE)</f>
        <v>0.69565217391304357</v>
      </c>
      <c r="G1821" s="15">
        <f t="shared" si="28"/>
        <v>677.13058168211364</v>
      </c>
    </row>
    <row r="1822" spans="1:7" x14ac:dyDescent="0.3">
      <c r="A1822" s="4" t="s">
        <v>43</v>
      </c>
      <c r="B1822" s="4">
        <v>2012</v>
      </c>
      <c r="C1822" s="4">
        <v>131999.36044828899</v>
      </c>
      <c r="D1822" s="4">
        <v>125</v>
      </c>
      <c r="E1822" s="4">
        <v>1055.994883586312</v>
      </c>
      <c r="F1822" s="15">
        <f>VLOOKUP(B1822,Sheet1!$A$2:B2171,2,FALSE)</f>
        <v>0.43478260869565222</v>
      </c>
      <c r="G1822" s="15">
        <f t="shared" si="28"/>
        <v>459.12821025491832</v>
      </c>
    </row>
    <row r="1823" spans="1:7" x14ac:dyDescent="0.3">
      <c r="A1823" s="4" t="s">
        <v>43</v>
      </c>
      <c r="B1823" s="4">
        <v>2013</v>
      </c>
      <c r="C1823" s="4">
        <v>237524.53379549101</v>
      </c>
      <c r="D1823" s="4">
        <v>236</v>
      </c>
      <c r="E1823" s="4">
        <v>1006.459888963945</v>
      </c>
      <c r="F1823" s="15">
        <f>VLOOKUP(B1823,Sheet1!$A$2:B2594,2,FALSE)</f>
        <v>0.39130434782608697</v>
      </c>
      <c r="G1823" s="15">
        <f t="shared" si="28"/>
        <v>393.83213046415239</v>
      </c>
    </row>
    <row r="1824" spans="1:7" x14ac:dyDescent="0.3">
      <c r="A1824" s="4" t="s">
        <v>43</v>
      </c>
      <c r="B1824" s="4">
        <v>2014</v>
      </c>
      <c r="C1824" s="4">
        <v>348291.9903</v>
      </c>
      <c r="D1824" s="4">
        <v>332</v>
      </c>
      <c r="E1824" s="4">
        <v>1049.0722599999999</v>
      </c>
      <c r="F1824" s="15">
        <f>VLOOKUP(B1824,Sheet1!$A$2:B3017,2,FALSE)</f>
        <v>0.2608695652173913</v>
      </c>
      <c r="G1824" s="15">
        <f t="shared" si="28"/>
        <v>273.67102434782606</v>
      </c>
    </row>
    <row r="1825" spans="1:7" x14ac:dyDescent="0.3">
      <c r="A1825" s="4" t="s">
        <v>43</v>
      </c>
      <c r="B1825" s="4">
        <v>2015</v>
      </c>
      <c r="C1825" s="4">
        <v>459996.11479999998</v>
      </c>
      <c r="D1825" s="4">
        <v>394</v>
      </c>
      <c r="E1825" s="4">
        <v>1167.502829</v>
      </c>
      <c r="F1825" s="15">
        <f>VLOOKUP(B1825,Sheet1!$A$2:B3440,2,FALSE)</f>
        <v>1.0434782608695652</v>
      </c>
      <c r="G1825" s="15">
        <f t="shared" si="28"/>
        <v>1218.2638215652173</v>
      </c>
    </row>
    <row r="1826" spans="1:7" x14ac:dyDescent="0.3">
      <c r="A1826" s="4" t="s">
        <v>43</v>
      </c>
      <c r="B1826" s="4">
        <v>2016</v>
      </c>
      <c r="C1826" s="4">
        <v>438469.66592170199</v>
      </c>
      <c r="D1826" s="4">
        <v>336</v>
      </c>
      <c r="E1826" s="4">
        <v>1304.9692438145892</v>
      </c>
      <c r="F1826" s="15">
        <f>VLOOKUP(B1826,Sheet1!$A$2:B3863,2,FALSE)</f>
        <v>0.86956521739130443</v>
      </c>
      <c r="G1826" s="15">
        <f t="shared" si="28"/>
        <v>1134.7558641865994</v>
      </c>
    </row>
    <row r="1827" spans="1:7" x14ac:dyDescent="0.3">
      <c r="A1827" s="4" t="s">
        <v>43</v>
      </c>
      <c r="B1827" s="4">
        <v>2017</v>
      </c>
      <c r="C1827" s="4">
        <v>502734.58542629599</v>
      </c>
      <c r="D1827" s="4">
        <v>342</v>
      </c>
      <c r="E1827" s="4">
        <v>1469.9841679131462</v>
      </c>
      <c r="F1827" s="15">
        <f>VLOOKUP(B1827,Sheet1!$A$2:B4286,2,FALSE)</f>
        <v>1</v>
      </c>
      <c r="G1827" s="15">
        <f t="shared" si="28"/>
        <v>1469.9841679131462</v>
      </c>
    </row>
    <row r="1828" spans="1:7" x14ac:dyDescent="0.3">
      <c r="A1828" s="4" t="s">
        <v>57</v>
      </c>
      <c r="B1828" s="4">
        <v>2007</v>
      </c>
      <c r="C1828" s="4">
        <v>128</v>
      </c>
      <c r="D1828" s="4">
        <v>89795.354399999997</v>
      </c>
      <c r="E1828" s="4">
        <v>701.52620630000001</v>
      </c>
      <c r="F1828" s="15">
        <f>VLOOKUP(B1828,Sheet1!$A$2:B70,2,FALSE)</f>
        <v>1.0434782608695652</v>
      </c>
      <c r="G1828" s="15">
        <f t="shared" si="28"/>
        <v>732.02734570434779</v>
      </c>
    </row>
    <row r="1829" spans="1:7" x14ac:dyDescent="0.3">
      <c r="A1829" s="4" t="s">
        <v>57</v>
      </c>
      <c r="B1829" s="4">
        <v>2008</v>
      </c>
      <c r="C1829" s="4">
        <v>97002.659609503593</v>
      </c>
      <c r="D1829" s="4">
        <v>118</v>
      </c>
      <c r="E1829" s="4">
        <v>822.05643736867455</v>
      </c>
      <c r="F1829" s="15">
        <f>VLOOKUP(B1829,Sheet1!$A$2:B493,2,FALSE)</f>
        <v>1.3043478260869565</v>
      </c>
      <c r="G1829" s="15">
        <f t="shared" si="28"/>
        <v>1072.2475270026191</v>
      </c>
    </row>
    <row r="1830" spans="1:7" x14ac:dyDescent="0.3">
      <c r="A1830" s="4" t="s">
        <v>57</v>
      </c>
      <c r="B1830" s="4">
        <v>2009</v>
      </c>
      <c r="C1830" s="4">
        <v>192833.33997911401</v>
      </c>
      <c r="D1830" s="4">
        <v>232</v>
      </c>
      <c r="E1830" s="4">
        <v>831.17818956514657</v>
      </c>
      <c r="F1830" s="15">
        <f>VLOOKUP(B1830,Sheet1!$A$2:B916,2,FALSE)</f>
        <v>1.5217391304347827</v>
      </c>
      <c r="G1830" s="15">
        <f t="shared" si="28"/>
        <v>1264.8363754252232</v>
      </c>
    </row>
    <row r="1831" spans="1:7" x14ac:dyDescent="0.3">
      <c r="A1831" s="4" t="s">
        <v>57</v>
      </c>
      <c r="B1831" s="4">
        <v>2010</v>
      </c>
      <c r="C1831" s="4">
        <v>139653.23181867599</v>
      </c>
      <c r="D1831" s="4">
        <v>162</v>
      </c>
      <c r="E1831" s="4">
        <f>C1831/D1831</f>
        <v>862.05698653503703</v>
      </c>
      <c r="F1831" s="15">
        <f>VLOOKUP(B1831,Sheet1!$A$2:B1339,2,FALSE)</f>
        <v>1.3913043478260871</v>
      </c>
      <c r="G1831" s="15">
        <f t="shared" si="28"/>
        <v>1199.3836334400517</v>
      </c>
    </row>
    <row r="1832" spans="1:7" x14ac:dyDescent="0.3">
      <c r="A1832" s="4" t="s">
        <v>57</v>
      </c>
      <c r="B1832" s="4">
        <v>2011</v>
      </c>
      <c r="C1832" s="4">
        <v>129349.79979138701</v>
      </c>
      <c r="D1832" s="4">
        <v>141</v>
      </c>
      <c r="E1832" s="4">
        <f>C1832/D1832</f>
        <v>917.37446660558157</v>
      </c>
      <c r="F1832" s="15">
        <f>VLOOKUP(B1832,Sheet1!$A$2:B1762,2,FALSE)</f>
        <v>0.69565217391304357</v>
      </c>
      <c r="G1832" s="15">
        <f t="shared" si="28"/>
        <v>638.17354198649161</v>
      </c>
    </row>
    <row r="1833" spans="1:7" x14ac:dyDescent="0.3">
      <c r="A1833" s="4" t="s">
        <v>57</v>
      </c>
      <c r="B1833" s="4">
        <v>2012</v>
      </c>
      <c r="C1833" s="4">
        <v>103821.420759794</v>
      </c>
      <c r="D1833" s="4">
        <v>110</v>
      </c>
      <c r="E1833" s="4">
        <v>943.83109781630901</v>
      </c>
      <c r="F1833" s="15">
        <f>VLOOKUP(B1833,Sheet1!$A$2:B2185,2,FALSE)</f>
        <v>0.43478260869565222</v>
      </c>
      <c r="G1833" s="15">
        <f t="shared" si="28"/>
        <v>410.36134687665611</v>
      </c>
    </row>
    <row r="1834" spans="1:7" x14ac:dyDescent="0.3">
      <c r="A1834" s="4" t="s">
        <v>57</v>
      </c>
      <c r="B1834" s="4">
        <v>2013</v>
      </c>
      <c r="C1834" s="4">
        <v>154703.320333663</v>
      </c>
      <c r="D1834" s="4">
        <v>152</v>
      </c>
      <c r="E1834" s="4">
        <v>1017.7850021951513</v>
      </c>
      <c r="F1834" s="15">
        <f>VLOOKUP(B1834,Sheet1!$A$2:B2608,2,FALSE)</f>
        <v>0.39130434782608697</v>
      </c>
      <c r="G1834" s="15">
        <f t="shared" si="28"/>
        <v>398.26369651114618</v>
      </c>
    </row>
    <row r="1835" spans="1:7" x14ac:dyDescent="0.3">
      <c r="A1835" s="4" t="s">
        <v>57</v>
      </c>
      <c r="B1835" s="4">
        <v>2014</v>
      </c>
      <c r="C1835" s="4">
        <v>275986.61229999998</v>
      </c>
      <c r="D1835" s="4">
        <v>294</v>
      </c>
      <c r="E1835" s="4">
        <v>938.7299739</v>
      </c>
      <c r="F1835" s="15">
        <f>VLOOKUP(B1835,Sheet1!$A$2:B3031,2,FALSE)</f>
        <v>0.2608695652173913</v>
      </c>
      <c r="G1835" s="15">
        <f t="shared" si="28"/>
        <v>244.88608014782608</v>
      </c>
    </row>
    <row r="1836" spans="1:7" x14ac:dyDescent="0.3">
      <c r="A1836" s="4" t="s">
        <v>57</v>
      </c>
      <c r="B1836" s="4">
        <v>2015</v>
      </c>
      <c r="C1836" s="4">
        <v>322176.82740000001</v>
      </c>
      <c r="D1836" s="4">
        <v>314</v>
      </c>
      <c r="E1836" s="4">
        <v>1026.040851</v>
      </c>
      <c r="F1836" s="15">
        <f>VLOOKUP(B1836,Sheet1!$A$2:B3454,2,FALSE)</f>
        <v>1.0434782608695652</v>
      </c>
      <c r="G1836" s="15">
        <f t="shared" si="28"/>
        <v>1070.6513227826085</v>
      </c>
    </row>
    <row r="1837" spans="1:7" x14ac:dyDescent="0.3">
      <c r="A1837" s="4" t="s">
        <v>57</v>
      </c>
      <c r="B1837" s="4">
        <v>2016</v>
      </c>
      <c r="C1837" s="4">
        <v>259387.71762184799</v>
      </c>
      <c r="D1837" s="4">
        <v>231</v>
      </c>
      <c r="E1837" s="4">
        <v>1122.8905524755323</v>
      </c>
      <c r="F1837" s="15">
        <f>VLOOKUP(B1837,Sheet1!$A$2:B3877,2,FALSE)</f>
        <v>0.86956521739130443</v>
      </c>
      <c r="G1837" s="15">
        <f t="shared" si="28"/>
        <v>976.42656737002824</v>
      </c>
    </row>
    <row r="1838" spans="1:7" x14ac:dyDescent="0.3">
      <c r="A1838" s="4" t="s">
        <v>57</v>
      </c>
      <c r="B1838" s="4">
        <v>2017</v>
      </c>
      <c r="C1838" s="4">
        <v>298463.90915116499</v>
      </c>
      <c r="D1838" s="4">
        <v>230</v>
      </c>
      <c r="E1838" s="4">
        <v>1297.6691702224564</v>
      </c>
      <c r="F1838" s="15">
        <f>VLOOKUP(B1838,Sheet1!$A$2:B4300,2,FALSE)</f>
        <v>1</v>
      </c>
      <c r="G1838" s="15">
        <f t="shared" si="28"/>
        <v>1297.6691702224564</v>
      </c>
    </row>
    <row r="1839" spans="1:7" x14ac:dyDescent="0.3">
      <c r="A1839" s="4" t="s">
        <v>163</v>
      </c>
      <c r="B1839" s="4">
        <v>2007</v>
      </c>
      <c r="C1839" s="4">
        <v>117</v>
      </c>
      <c r="D1839" s="4">
        <v>42813.929479999999</v>
      </c>
      <c r="E1839" s="4">
        <v>365.93102119999998</v>
      </c>
      <c r="F1839" s="15">
        <f>VLOOKUP(B1839,Sheet1!$A$2:B177,2,FALSE)</f>
        <v>1.0434782608695652</v>
      </c>
      <c r="G1839" s="15">
        <f t="shared" si="28"/>
        <v>381.84106559999998</v>
      </c>
    </row>
    <row r="1840" spans="1:7" x14ac:dyDescent="0.3">
      <c r="A1840" s="4" t="s">
        <v>163</v>
      </c>
      <c r="B1840" s="4">
        <v>2008</v>
      </c>
      <c r="C1840" s="4">
        <v>47940.618543652301</v>
      </c>
      <c r="D1840" s="4">
        <v>80</v>
      </c>
      <c r="E1840" s="4">
        <v>599.25773179565374</v>
      </c>
      <c r="F1840" s="15">
        <f>VLOOKUP(B1840,Sheet1!$A$2:B600,2,FALSE)</f>
        <v>1.3043478260869565</v>
      </c>
      <c r="G1840" s="15">
        <f t="shared" si="28"/>
        <v>781.64051973346136</v>
      </c>
    </row>
    <row r="1841" spans="1:7" x14ac:dyDescent="0.3">
      <c r="A1841" s="4" t="s">
        <v>163</v>
      </c>
      <c r="B1841" s="4">
        <v>2009</v>
      </c>
      <c r="C1841" s="4">
        <v>45286.7091732833</v>
      </c>
      <c r="D1841" s="4">
        <v>111</v>
      </c>
      <c r="E1841" s="4">
        <v>407.98837093048019</v>
      </c>
      <c r="F1841" s="15">
        <f>VLOOKUP(B1841,Sheet1!$A$2:B1023,2,FALSE)</f>
        <v>1.5217391304347827</v>
      </c>
      <c r="G1841" s="15">
        <f t="shared" si="28"/>
        <v>620.85186880725246</v>
      </c>
    </row>
    <row r="1842" spans="1:7" x14ac:dyDescent="0.3">
      <c r="A1842" s="4" t="s">
        <v>163</v>
      </c>
      <c r="B1842" s="4">
        <v>2010</v>
      </c>
      <c r="C1842" s="4">
        <v>29519.4089804012</v>
      </c>
      <c r="D1842" s="4">
        <v>74</v>
      </c>
      <c r="E1842" s="4">
        <f>C1842/D1842</f>
        <v>398.91093216758378</v>
      </c>
      <c r="F1842" s="15">
        <f>VLOOKUP(B1842,Sheet1!$A$2:B1446,2,FALSE)</f>
        <v>1.3913043478260871</v>
      </c>
      <c r="G1842" s="15">
        <f t="shared" si="28"/>
        <v>555.00651432011659</v>
      </c>
    </row>
    <row r="1843" spans="1:7" x14ac:dyDescent="0.3">
      <c r="A1843" s="4" t="s">
        <v>163</v>
      </c>
      <c r="B1843" s="4">
        <v>2011</v>
      </c>
      <c r="C1843" s="4">
        <v>38521.7316870879</v>
      </c>
      <c r="D1843" s="4">
        <v>97</v>
      </c>
      <c r="E1843" s="4">
        <f>C1843/D1843</f>
        <v>397.13125450606083</v>
      </c>
      <c r="F1843" s="15">
        <f>VLOOKUP(B1843,Sheet1!$A$2:B1869,2,FALSE)</f>
        <v>0.69565217391304357</v>
      </c>
      <c r="G1843" s="15">
        <f t="shared" si="28"/>
        <v>276.26522052595539</v>
      </c>
    </row>
    <row r="1844" spans="1:7" x14ac:dyDescent="0.3">
      <c r="A1844" s="4" t="s">
        <v>163</v>
      </c>
      <c r="B1844" s="4">
        <v>2012</v>
      </c>
      <c r="C1844" s="4">
        <v>22891.8726422619</v>
      </c>
      <c r="D1844" s="4">
        <v>62</v>
      </c>
      <c r="E1844" s="4">
        <v>369.22375229454678</v>
      </c>
      <c r="F1844" s="15">
        <f>VLOOKUP(B1844,Sheet1!$A$2:B2292,2,FALSE)</f>
        <v>0.43478260869565222</v>
      </c>
      <c r="G1844" s="15">
        <f t="shared" si="28"/>
        <v>160.53206621502036</v>
      </c>
    </row>
    <row r="1845" spans="1:7" x14ac:dyDescent="0.3">
      <c r="A1845" s="4" t="s">
        <v>163</v>
      </c>
      <c r="B1845" s="4">
        <v>2013</v>
      </c>
      <c r="C1845" s="4">
        <v>56812.394275045299</v>
      </c>
      <c r="D1845" s="4">
        <v>155</v>
      </c>
      <c r="E1845" s="4">
        <v>366.53157596803419</v>
      </c>
      <c r="F1845" s="15">
        <f>VLOOKUP(B1845,Sheet1!$A$2:B2715,2,FALSE)</f>
        <v>0.39130434782608697</v>
      </c>
      <c r="G1845" s="15">
        <f t="shared" si="28"/>
        <v>143.42539929183948</v>
      </c>
    </row>
    <row r="1846" spans="1:7" x14ac:dyDescent="0.3">
      <c r="A1846" s="4" t="s">
        <v>163</v>
      </c>
      <c r="B1846" s="4">
        <v>2014</v>
      </c>
      <c r="C1846" s="4">
        <v>43459.072569999997</v>
      </c>
      <c r="D1846" s="4">
        <v>101</v>
      </c>
      <c r="E1846" s="4">
        <v>430.28784719999999</v>
      </c>
      <c r="F1846" s="15">
        <f>VLOOKUP(B1846,Sheet1!$A$2:B3138,2,FALSE)</f>
        <v>0.2608695652173913</v>
      </c>
      <c r="G1846" s="15">
        <f t="shared" si="28"/>
        <v>112.2490036173913</v>
      </c>
    </row>
    <row r="1847" spans="1:7" x14ac:dyDescent="0.3">
      <c r="A1847" s="4" t="s">
        <v>163</v>
      </c>
      <c r="B1847" s="4">
        <v>2015</v>
      </c>
      <c r="C1847" s="4">
        <v>84934.910829999993</v>
      </c>
      <c r="D1847" s="4">
        <v>219</v>
      </c>
      <c r="E1847" s="4">
        <v>387.83064309999997</v>
      </c>
      <c r="F1847" s="15">
        <f>VLOOKUP(B1847,Sheet1!$A$2:B3561,2,FALSE)</f>
        <v>1.0434782608695652</v>
      </c>
      <c r="G1847" s="15">
        <f t="shared" si="28"/>
        <v>404.692844973913</v>
      </c>
    </row>
    <row r="1848" spans="1:7" x14ac:dyDescent="0.3">
      <c r="A1848" s="4" t="s">
        <v>163</v>
      </c>
      <c r="B1848" s="4">
        <v>2016</v>
      </c>
      <c r="C1848" s="4">
        <v>73718.144453610206</v>
      </c>
      <c r="D1848" s="4">
        <v>175</v>
      </c>
      <c r="E1848" s="4">
        <v>421.24653973491547</v>
      </c>
      <c r="F1848" s="15">
        <f>VLOOKUP(B1848,Sheet1!$A$2:B3984,2,FALSE)</f>
        <v>0.86956521739130443</v>
      </c>
      <c r="G1848" s="15">
        <f t="shared" si="28"/>
        <v>366.30133889992652</v>
      </c>
    </row>
    <row r="1849" spans="1:7" x14ac:dyDescent="0.3">
      <c r="A1849" s="4" t="s">
        <v>163</v>
      </c>
      <c r="B1849" s="4">
        <v>2017</v>
      </c>
      <c r="C1849" s="4">
        <v>67629.993088658404</v>
      </c>
      <c r="D1849" s="4">
        <v>158</v>
      </c>
      <c r="E1849" s="4">
        <v>428.03793094087598</v>
      </c>
      <c r="F1849" s="15">
        <f>VLOOKUP(B1849,Sheet1!$A$2:B4407,2,FALSE)</f>
        <v>1</v>
      </c>
      <c r="G1849" s="15">
        <f t="shared" si="28"/>
        <v>428.03793094087598</v>
      </c>
    </row>
    <row r="1850" spans="1:7" x14ac:dyDescent="0.3">
      <c r="A1850" s="4" t="s">
        <v>65</v>
      </c>
      <c r="B1850" s="4">
        <v>2007</v>
      </c>
      <c r="C1850" s="4">
        <v>158</v>
      </c>
      <c r="D1850" s="4">
        <v>57264.383900000001</v>
      </c>
      <c r="E1850" s="4">
        <v>362.43280950000002</v>
      </c>
      <c r="F1850" s="15">
        <f>VLOOKUP(B1850,Sheet1!$A$2:B79,2,FALSE)</f>
        <v>1.0434782608695652</v>
      </c>
      <c r="G1850" s="15">
        <f t="shared" si="28"/>
        <v>378.19075773913045</v>
      </c>
    </row>
    <row r="1851" spans="1:7" x14ac:dyDescent="0.3">
      <c r="A1851" s="4" t="s">
        <v>65</v>
      </c>
      <c r="B1851" s="4">
        <v>2008</v>
      </c>
      <c r="C1851" s="4">
        <v>6091.1766049686503</v>
      </c>
      <c r="D1851" s="4">
        <v>11</v>
      </c>
      <c r="E1851" s="4">
        <v>553.74332772442278</v>
      </c>
      <c r="F1851" s="15">
        <f>VLOOKUP(B1851,Sheet1!$A$2:B502,2,FALSE)</f>
        <v>1.3043478260869565</v>
      </c>
      <c r="G1851" s="15">
        <f t="shared" si="28"/>
        <v>722.27390572750801</v>
      </c>
    </row>
    <row r="1852" spans="1:7" x14ac:dyDescent="0.3">
      <c r="A1852" s="4" t="s">
        <v>65</v>
      </c>
      <c r="B1852" s="4">
        <v>2009</v>
      </c>
      <c r="C1852" s="4">
        <v>53152.517325412497</v>
      </c>
      <c r="D1852" s="4">
        <v>128</v>
      </c>
      <c r="E1852" s="4">
        <v>415.25404160478513</v>
      </c>
      <c r="F1852" s="15">
        <f>VLOOKUP(B1852,Sheet1!$A$2:B925,2,FALSE)</f>
        <v>1.5217391304347827</v>
      </c>
      <c r="G1852" s="15">
        <f t="shared" si="28"/>
        <v>631.90832418119476</v>
      </c>
    </row>
    <row r="1853" spans="1:7" x14ac:dyDescent="0.3">
      <c r="A1853" s="4" t="s">
        <v>65</v>
      </c>
      <c r="B1853" s="4">
        <v>2010</v>
      </c>
      <c r="C1853" s="4">
        <v>23753.061271545299</v>
      </c>
      <c r="D1853" s="4">
        <v>56</v>
      </c>
      <c r="E1853" s="4">
        <f>C1853/D1853</f>
        <v>424.16180842045179</v>
      </c>
      <c r="F1853" s="15">
        <f>VLOOKUP(B1853,Sheet1!$A$2:B1348,2,FALSE)</f>
        <v>1.3913043478260871</v>
      </c>
      <c r="G1853" s="15">
        <f t="shared" si="28"/>
        <v>590.13816823715035</v>
      </c>
    </row>
    <row r="1854" spans="1:7" x14ac:dyDescent="0.3">
      <c r="A1854" s="4" t="s">
        <v>65</v>
      </c>
      <c r="B1854" s="4">
        <v>2011</v>
      </c>
      <c r="C1854" s="4">
        <v>41432.0299265961</v>
      </c>
      <c r="D1854" s="4">
        <v>97</v>
      </c>
      <c r="E1854" s="4">
        <f>C1854/D1854</f>
        <v>427.13432914016596</v>
      </c>
      <c r="F1854" s="15">
        <f>VLOOKUP(B1854,Sheet1!$A$2:B1771,2,FALSE)</f>
        <v>0.69565217391304357</v>
      </c>
      <c r="G1854" s="15">
        <f t="shared" si="28"/>
        <v>297.13692461924592</v>
      </c>
    </row>
    <row r="1855" spans="1:7" x14ac:dyDescent="0.3">
      <c r="A1855" s="4" t="s">
        <v>65</v>
      </c>
      <c r="B1855" s="4">
        <v>2012</v>
      </c>
      <c r="C1855" s="4">
        <v>30189.493027897999</v>
      </c>
      <c r="D1855" s="4">
        <v>76</v>
      </c>
      <c r="E1855" s="4">
        <v>397.23017141971053</v>
      </c>
      <c r="F1855" s="15">
        <f>VLOOKUP(B1855,Sheet1!$A$2:B2194,2,FALSE)</f>
        <v>0.43478260869565222</v>
      </c>
      <c r="G1855" s="15">
        <f t="shared" si="28"/>
        <v>172.70877018248285</v>
      </c>
    </row>
    <row r="1856" spans="1:7" x14ac:dyDescent="0.3">
      <c r="A1856" s="4" t="s">
        <v>65</v>
      </c>
      <c r="B1856" s="4">
        <v>2013</v>
      </c>
      <c r="C1856" s="4">
        <v>50069.428827498698</v>
      </c>
      <c r="D1856" s="4">
        <v>125</v>
      </c>
      <c r="E1856" s="4">
        <v>400.55543061998958</v>
      </c>
      <c r="F1856" s="15">
        <f>VLOOKUP(B1856,Sheet1!$A$2:B2617,2,FALSE)</f>
        <v>0.39130434782608697</v>
      </c>
      <c r="G1856" s="15">
        <f t="shared" si="28"/>
        <v>156.73908154695246</v>
      </c>
    </row>
    <row r="1857" spans="1:7" x14ac:dyDescent="0.3">
      <c r="A1857" s="4" t="s">
        <v>65</v>
      </c>
      <c r="B1857" s="4">
        <v>2014</v>
      </c>
      <c r="C1857" s="4">
        <v>115119.2184</v>
      </c>
      <c r="D1857" s="4">
        <v>281</v>
      </c>
      <c r="E1857" s="4">
        <v>409.67693370000001</v>
      </c>
      <c r="F1857" s="15">
        <f>VLOOKUP(B1857,Sheet1!$A$2:B3040,2,FALSE)</f>
        <v>0.2608695652173913</v>
      </c>
      <c r="G1857" s="15">
        <f t="shared" si="28"/>
        <v>106.87224357391304</v>
      </c>
    </row>
    <row r="1858" spans="1:7" x14ac:dyDescent="0.3">
      <c r="A1858" s="4" t="s">
        <v>65</v>
      </c>
      <c r="B1858" s="4">
        <v>2015</v>
      </c>
      <c r="C1858" s="4">
        <v>93852.597380000007</v>
      </c>
      <c r="D1858" s="4">
        <v>215</v>
      </c>
      <c r="E1858" s="4">
        <v>436.52370869999999</v>
      </c>
      <c r="F1858" s="15">
        <f>VLOOKUP(B1858,Sheet1!$A$2:B3463,2,FALSE)</f>
        <v>1.0434782608695652</v>
      </c>
      <c r="G1858" s="15">
        <f t="shared" ref="G1858:G1921" si="29">F1858*E1858</f>
        <v>455.50300038260866</v>
      </c>
    </row>
    <row r="1859" spans="1:7" x14ac:dyDescent="0.3">
      <c r="A1859" s="4" t="s">
        <v>65</v>
      </c>
      <c r="B1859" s="4">
        <v>2016</v>
      </c>
      <c r="C1859" s="4">
        <v>86251.440163923995</v>
      </c>
      <c r="D1859" s="4">
        <v>185</v>
      </c>
      <c r="E1859" s="4">
        <v>466.22400088607566</v>
      </c>
      <c r="F1859" s="15">
        <f>VLOOKUP(B1859,Sheet1!$A$2:B3886,2,FALSE)</f>
        <v>0.86956521739130443</v>
      </c>
      <c r="G1859" s="15">
        <f t="shared" si="29"/>
        <v>405.41217468354409</v>
      </c>
    </row>
    <row r="1860" spans="1:7" x14ac:dyDescent="0.3">
      <c r="A1860" s="4" t="s">
        <v>65</v>
      </c>
      <c r="B1860" s="4">
        <v>2017</v>
      </c>
      <c r="C1860" s="4">
        <v>72560.675465018503</v>
      </c>
      <c r="D1860" s="4">
        <v>147</v>
      </c>
      <c r="E1860" s="4">
        <v>493.61003717699663</v>
      </c>
      <c r="F1860" s="15">
        <f>VLOOKUP(B1860,Sheet1!$A$2:B4309,2,FALSE)</f>
        <v>1</v>
      </c>
      <c r="G1860" s="15">
        <f t="shared" si="29"/>
        <v>493.61003717699663</v>
      </c>
    </row>
    <row r="1861" spans="1:7" x14ac:dyDescent="0.3">
      <c r="A1861" s="4" t="s">
        <v>274</v>
      </c>
      <c r="B1861" s="4">
        <v>2007</v>
      </c>
      <c r="C1861" s="4">
        <v>16</v>
      </c>
      <c r="D1861" s="4">
        <v>5966.0908069999996</v>
      </c>
      <c r="E1861" s="4">
        <v>372.88067539999997</v>
      </c>
      <c r="F1861" s="15">
        <f>VLOOKUP(B1861,Sheet1!$A$2:B289,2,FALSE)</f>
        <v>1.0434782608695652</v>
      </c>
      <c r="G1861" s="15">
        <f t="shared" si="29"/>
        <v>389.09287867826083</v>
      </c>
    </row>
    <row r="1862" spans="1:7" x14ac:dyDescent="0.3">
      <c r="A1862" s="4" t="s">
        <v>274</v>
      </c>
      <c r="B1862" s="4">
        <v>2008</v>
      </c>
      <c r="C1862" s="4">
        <v>18991.695015558798</v>
      </c>
      <c r="D1862" s="4">
        <v>58</v>
      </c>
      <c r="E1862" s="4">
        <v>327.44301750963444</v>
      </c>
      <c r="F1862" s="15">
        <f>VLOOKUP(B1862,Sheet1!$A$2:B712,2,FALSE)</f>
        <v>1.3043478260869565</v>
      </c>
      <c r="G1862" s="15">
        <f t="shared" si="29"/>
        <v>427.09958805604492</v>
      </c>
    </row>
    <row r="1863" spans="1:7" x14ac:dyDescent="0.3">
      <c r="A1863" s="4" t="s">
        <v>274</v>
      </c>
      <c r="B1863" s="4">
        <v>2009</v>
      </c>
      <c r="C1863" s="4">
        <v>7133.3880021785099</v>
      </c>
      <c r="D1863" s="4">
        <v>14</v>
      </c>
      <c r="E1863" s="4">
        <v>509.52771444132213</v>
      </c>
      <c r="F1863" s="15">
        <f>VLOOKUP(B1863,Sheet1!$A$2:B1135,2,FALSE)</f>
        <v>1.5217391304347827</v>
      </c>
      <c r="G1863" s="15">
        <f t="shared" si="29"/>
        <v>775.3682611063598</v>
      </c>
    </row>
    <row r="1864" spans="1:7" x14ac:dyDescent="0.3">
      <c r="A1864" s="4" t="s">
        <v>274</v>
      </c>
      <c r="B1864" s="4">
        <v>2010</v>
      </c>
      <c r="C1864" s="4">
        <v>3349.6989296952402</v>
      </c>
      <c r="D1864" s="4">
        <v>6</v>
      </c>
      <c r="E1864" s="4">
        <f>C1864/D1864</f>
        <v>558.28315494920673</v>
      </c>
      <c r="F1864" s="15">
        <f>VLOOKUP(B1864,Sheet1!$A$2:B1558,2,FALSE)</f>
        <v>1.3913043478260871</v>
      </c>
      <c r="G1864" s="15">
        <f t="shared" si="29"/>
        <v>776.74178079889646</v>
      </c>
    </row>
    <row r="1865" spans="1:7" x14ac:dyDescent="0.3">
      <c r="A1865" s="4" t="s">
        <v>274</v>
      </c>
      <c r="B1865" s="4">
        <v>2011</v>
      </c>
      <c r="C1865" s="4">
        <v>3100.8995639445802</v>
      </c>
      <c r="D1865" s="4">
        <v>6</v>
      </c>
      <c r="E1865" s="4">
        <f>C1865/D1865</f>
        <v>516.81659399076341</v>
      </c>
      <c r="F1865" s="15">
        <f>VLOOKUP(B1865,Sheet1!$A$2:B1981,2,FALSE)</f>
        <v>0.69565217391304357</v>
      </c>
      <c r="G1865" s="15">
        <f t="shared" si="29"/>
        <v>359.52458712400937</v>
      </c>
    </row>
    <row r="1866" spans="1:7" x14ac:dyDescent="0.3">
      <c r="A1866" s="4" t="s">
        <v>274</v>
      </c>
      <c r="B1866" s="4">
        <v>2012</v>
      </c>
      <c r="C1866" s="4">
        <v>2089.7671142988202</v>
      </c>
      <c r="D1866" s="4">
        <v>4</v>
      </c>
      <c r="E1866" s="4">
        <v>522.44177857470504</v>
      </c>
      <c r="F1866" s="15">
        <f>VLOOKUP(B1866,Sheet1!$A$2:B2404,2,FALSE)</f>
        <v>0.43478260869565222</v>
      </c>
      <c r="G1866" s="15">
        <f t="shared" si="29"/>
        <v>227.14859938030656</v>
      </c>
    </row>
    <row r="1867" spans="1:7" x14ac:dyDescent="0.3">
      <c r="A1867" s="4" t="s">
        <v>274</v>
      </c>
      <c r="B1867" s="4">
        <v>2013</v>
      </c>
      <c r="C1867" s="4">
        <v>23148.638554158701</v>
      </c>
      <c r="D1867" s="4">
        <v>32</v>
      </c>
      <c r="E1867" s="4">
        <v>723.39495481745939</v>
      </c>
      <c r="F1867" s="15">
        <f>VLOOKUP(B1867,Sheet1!$A$2:B2827,2,FALSE)</f>
        <v>0.39130434782608697</v>
      </c>
      <c r="G1867" s="15">
        <f t="shared" si="29"/>
        <v>283.06759101552763</v>
      </c>
    </row>
    <row r="1868" spans="1:7" x14ac:dyDescent="0.3">
      <c r="A1868" s="4" t="s">
        <v>274</v>
      </c>
      <c r="B1868" s="4">
        <v>2014</v>
      </c>
      <c r="C1868" s="4">
        <v>202966.98569999999</v>
      </c>
      <c r="D1868" s="4">
        <v>231</v>
      </c>
      <c r="E1868" s="4">
        <v>878.6449599</v>
      </c>
      <c r="F1868" s="15">
        <f>VLOOKUP(B1868,Sheet1!$A$2:B3250,2,FALSE)</f>
        <v>0.2608695652173913</v>
      </c>
      <c r="G1868" s="15">
        <f t="shared" si="29"/>
        <v>229.21172866956522</v>
      </c>
    </row>
    <row r="1869" spans="1:7" x14ac:dyDescent="0.3">
      <c r="A1869" s="4" t="s">
        <v>274</v>
      </c>
      <c r="B1869" s="4">
        <v>2015</v>
      </c>
      <c r="C1869" s="4">
        <v>7582.1059770000002</v>
      </c>
      <c r="D1869" s="4">
        <v>13</v>
      </c>
      <c r="E1869" s="4">
        <v>583.23892130000002</v>
      </c>
      <c r="F1869" s="15">
        <f>VLOOKUP(B1869,Sheet1!$A$2:B3673,2,FALSE)</f>
        <v>1.0434782608695652</v>
      </c>
      <c r="G1869" s="15">
        <f t="shared" si="29"/>
        <v>608.59713526956523</v>
      </c>
    </row>
    <row r="1870" spans="1:7" x14ac:dyDescent="0.3">
      <c r="A1870" s="4" t="s">
        <v>274</v>
      </c>
      <c r="B1870" s="4">
        <v>2016</v>
      </c>
      <c r="C1870" s="4">
        <v>38841.743434727199</v>
      </c>
      <c r="D1870" s="4">
        <v>41</v>
      </c>
      <c r="E1870" s="4">
        <v>947.35959596895611</v>
      </c>
      <c r="F1870" s="15">
        <f>VLOOKUP(B1870,Sheet1!$A$2:B4096,2,FALSE)</f>
        <v>0.86956521739130443</v>
      </c>
      <c r="G1870" s="15">
        <f t="shared" si="29"/>
        <v>823.79095301648363</v>
      </c>
    </row>
    <row r="1871" spans="1:7" x14ac:dyDescent="0.3">
      <c r="A1871" s="4" t="s">
        <v>274</v>
      </c>
      <c r="B1871" s="4">
        <v>2017</v>
      </c>
      <c r="C1871" s="4">
        <v>14568.961009021399</v>
      </c>
      <c r="D1871" s="4">
        <v>23</v>
      </c>
      <c r="E1871" s="4">
        <v>633.43308734875643</v>
      </c>
      <c r="F1871" s="15">
        <f>VLOOKUP(B1871,Sheet1!$A$2:B4519,2,FALSE)</f>
        <v>1</v>
      </c>
      <c r="G1871" s="15">
        <f t="shared" si="29"/>
        <v>633.43308734875643</v>
      </c>
    </row>
    <row r="1872" spans="1:7" x14ac:dyDescent="0.3">
      <c r="A1872" s="4" t="s">
        <v>379</v>
      </c>
      <c r="B1872" s="4">
        <v>2007</v>
      </c>
      <c r="C1872" s="4">
        <v>0</v>
      </c>
      <c r="D1872" s="4">
        <v>0</v>
      </c>
      <c r="E1872" s="4" t="e">
        <v>#DIV/0!</v>
      </c>
      <c r="F1872" s="15">
        <f>VLOOKUP(B1872,Sheet1!$A$2:B394,2,FALSE)</f>
        <v>1.0434782608695652</v>
      </c>
      <c r="G1872" s="15" t="e">
        <f t="shared" si="29"/>
        <v>#DIV/0!</v>
      </c>
    </row>
    <row r="1873" spans="1:7" x14ac:dyDescent="0.3">
      <c r="A1873" s="4" t="s">
        <v>379</v>
      </c>
      <c r="B1873" s="4">
        <v>2008</v>
      </c>
      <c r="C1873" s="4">
        <v>0</v>
      </c>
      <c r="D1873" s="4">
        <v>0</v>
      </c>
      <c r="E1873" s="15" t="e">
        <v>#DIV/0!</v>
      </c>
      <c r="F1873" s="15">
        <f>VLOOKUP(B1873,Sheet1!$A$2:B817,2,FALSE)</f>
        <v>1.3043478260869565</v>
      </c>
      <c r="G1873" s="15" t="e">
        <f t="shared" si="29"/>
        <v>#DIV/0!</v>
      </c>
    </row>
    <row r="1874" spans="1:7" x14ac:dyDescent="0.3">
      <c r="A1874" s="4" t="s">
        <v>379</v>
      </c>
      <c r="B1874" s="4">
        <v>2009</v>
      </c>
      <c r="C1874" s="4">
        <v>0</v>
      </c>
      <c r="D1874" s="4">
        <v>0</v>
      </c>
      <c r="E1874" s="15" t="e">
        <v>#DIV/0!</v>
      </c>
      <c r="F1874" s="15">
        <f>VLOOKUP(B1874,Sheet1!$A$2:B1240,2,FALSE)</f>
        <v>1.5217391304347827</v>
      </c>
      <c r="G1874" s="15" t="e">
        <f t="shared" si="29"/>
        <v>#DIV/0!</v>
      </c>
    </row>
    <row r="1875" spans="1:7" x14ac:dyDescent="0.3">
      <c r="A1875" s="4" t="s">
        <v>379</v>
      </c>
      <c r="B1875" s="4">
        <v>2010</v>
      </c>
      <c r="C1875" s="4">
        <v>0</v>
      </c>
      <c r="D1875" s="4">
        <v>0</v>
      </c>
      <c r="E1875" s="4" t="e">
        <f>C1875/D1875</f>
        <v>#DIV/0!</v>
      </c>
      <c r="F1875" s="15">
        <f>VLOOKUP(B1875,Sheet1!$A$2:B1663,2,FALSE)</f>
        <v>1.3913043478260871</v>
      </c>
      <c r="G1875" s="15" t="e">
        <f t="shared" si="29"/>
        <v>#DIV/0!</v>
      </c>
    </row>
    <row r="1876" spans="1:7" x14ac:dyDescent="0.3">
      <c r="A1876" s="4" t="s">
        <v>379</v>
      </c>
      <c r="B1876" s="4">
        <v>2011</v>
      </c>
      <c r="C1876" s="4">
        <v>0</v>
      </c>
      <c r="D1876" s="4">
        <v>0</v>
      </c>
      <c r="E1876" s="4" t="e">
        <f>C1876/D1876</f>
        <v>#DIV/0!</v>
      </c>
      <c r="F1876" s="15">
        <f>VLOOKUP(B1876,Sheet1!$A$2:B2086,2,FALSE)</f>
        <v>0.69565217391304357</v>
      </c>
      <c r="G1876" s="15" t="e">
        <f t="shared" si="29"/>
        <v>#DIV/0!</v>
      </c>
    </row>
    <row r="1877" spans="1:7" x14ac:dyDescent="0.3">
      <c r="A1877" s="4" t="s">
        <v>379</v>
      </c>
      <c r="B1877" s="4">
        <v>2012</v>
      </c>
      <c r="C1877" s="4">
        <v>0</v>
      </c>
      <c r="D1877" s="4">
        <v>0</v>
      </c>
      <c r="E1877" s="4" t="e">
        <v>#DIV/0!</v>
      </c>
      <c r="F1877" s="15">
        <f>VLOOKUP(B1877,Sheet1!$A$2:B2509,2,FALSE)</f>
        <v>0.43478260869565222</v>
      </c>
      <c r="G1877" s="15" t="e">
        <f t="shared" si="29"/>
        <v>#DIV/0!</v>
      </c>
    </row>
    <row r="1878" spans="1:7" x14ac:dyDescent="0.3">
      <c r="A1878" s="4" t="s">
        <v>379</v>
      </c>
      <c r="B1878" s="4">
        <v>2013</v>
      </c>
      <c r="C1878" s="4">
        <v>0</v>
      </c>
      <c r="D1878" s="4">
        <v>0</v>
      </c>
      <c r="E1878" s="4" t="e">
        <v>#DIV/0!</v>
      </c>
      <c r="F1878" s="15">
        <f>VLOOKUP(B1878,Sheet1!$A$2:B2932,2,FALSE)</f>
        <v>0.39130434782608697</v>
      </c>
      <c r="G1878" s="15" t="e">
        <f t="shared" si="29"/>
        <v>#DIV/0!</v>
      </c>
    </row>
    <row r="1879" spans="1:7" x14ac:dyDescent="0.3">
      <c r="A1879" s="4" t="s">
        <v>379</v>
      </c>
      <c r="B1879" s="4">
        <v>2014</v>
      </c>
      <c r="C1879" s="4">
        <v>0</v>
      </c>
      <c r="D1879" s="4">
        <v>0</v>
      </c>
      <c r="E1879" s="4" t="e">
        <v>#DIV/0!</v>
      </c>
      <c r="F1879" s="15">
        <f>VLOOKUP(B1879,Sheet1!$A$2:B3355,2,FALSE)</f>
        <v>0.2608695652173913</v>
      </c>
      <c r="G1879" s="15" t="e">
        <f t="shared" si="29"/>
        <v>#DIV/0!</v>
      </c>
    </row>
    <row r="1880" spans="1:7" x14ac:dyDescent="0.3">
      <c r="A1880" s="4" t="s">
        <v>379</v>
      </c>
      <c r="B1880" s="4">
        <v>2015</v>
      </c>
      <c r="C1880" s="4">
        <v>0</v>
      </c>
      <c r="D1880" s="4">
        <v>0</v>
      </c>
      <c r="E1880" s="4" t="e">
        <v>#DIV/0!</v>
      </c>
      <c r="F1880" s="15">
        <f>VLOOKUP(B1880,Sheet1!$A$2:B3778,2,FALSE)</f>
        <v>1.0434782608695652</v>
      </c>
      <c r="G1880" s="15" t="e">
        <f t="shared" si="29"/>
        <v>#DIV/0!</v>
      </c>
    </row>
    <row r="1881" spans="1:7" x14ac:dyDescent="0.3">
      <c r="A1881" s="4" t="s">
        <v>379</v>
      </c>
      <c r="B1881" s="4">
        <v>2016</v>
      </c>
      <c r="C1881" s="4">
        <v>0</v>
      </c>
      <c r="D1881" s="4">
        <v>0</v>
      </c>
      <c r="E1881" s="4" t="e">
        <v>#DIV/0!</v>
      </c>
      <c r="F1881" s="15">
        <f>VLOOKUP(B1881,Sheet1!$A$2:B4201,2,FALSE)</f>
        <v>0.86956521739130443</v>
      </c>
      <c r="G1881" s="15" t="e">
        <f t="shared" si="29"/>
        <v>#DIV/0!</v>
      </c>
    </row>
    <row r="1882" spans="1:7" x14ac:dyDescent="0.3">
      <c r="A1882" s="4" t="s">
        <v>379</v>
      </c>
      <c r="B1882" s="4">
        <v>2017</v>
      </c>
      <c r="C1882" s="4">
        <v>0</v>
      </c>
      <c r="D1882" s="4">
        <v>0</v>
      </c>
      <c r="E1882" s="4" t="e">
        <v>#DIV/0!</v>
      </c>
      <c r="F1882" s="15">
        <f>VLOOKUP(B1882,Sheet1!$A$2:B4624,2,FALSE)</f>
        <v>1</v>
      </c>
      <c r="G1882" s="15" t="e">
        <f t="shared" si="29"/>
        <v>#DIV/0!</v>
      </c>
    </row>
    <row r="1883" spans="1:7" x14ac:dyDescent="0.3">
      <c r="A1883" s="4" t="s">
        <v>154</v>
      </c>
      <c r="B1883" s="4">
        <v>2007</v>
      </c>
      <c r="C1883" s="4">
        <v>401</v>
      </c>
      <c r="D1883" s="4">
        <v>147093.48259999999</v>
      </c>
      <c r="E1883" s="4">
        <v>366.81666489999998</v>
      </c>
      <c r="F1883" s="15">
        <f>VLOOKUP(B1883,Sheet1!$A$2:B168,2,FALSE)</f>
        <v>1.0434782608695652</v>
      </c>
      <c r="G1883" s="15">
        <f t="shared" si="29"/>
        <v>382.76521554782607</v>
      </c>
    </row>
    <row r="1884" spans="1:7" x14ac:dyDescent="0.3">
      <c r="A1884" s="4" t="s">
        <v>154</v>
      </c>
      <c r="B1884" s="4">
        <v>2008</v>
      </c>
      <c r="C1884" s="4">
        <v>4283.9287544947701</v>
      </c>
      <c r="D1884" s="4">
        <v>17</v>
      </c>
      <c r="E1884" s="4">
        <v>251.99580908792765</v>
      </c>
      <c r="F1884" s="15">
        <f>VLOOKUP(B1884,Sheet1!$A$2:B591,2,FALSE)</f>
        <v>1.3043478260869565</v>
      </c>
      <c r="G1884" s="15">
        <f t="shared" si="29"/>
        <v>328.69018576686216</v>
      </c>
    </row>
    <row r="1885" spans="1:7" x14ac:dyDescent="0.3">
      <c r="A1885" s="4" t="s">
        <v>154</v>
      </c>
      <c r="B1885" s="4">
        <v>2009</v>
      </c>
      <c r="C1885" s="4">
        <v>216157.72830145099</v>
      </c>
      <c r="D1885" s="4">
        <v>429</v>
      </c>
      <c r="E1885" s="4">
        <v>503.86416853485076</v>
      </c>
      <c r="F1885" s="15">
        <f>VLOOKUP(B1885,Sheet1!$A$2:B1014,2,FALSE)</f>
        <v>1.5217391304347827</v>
      </c>
      <c r="G1885" s="15">
        <f t="shared" si="29"/>
        <v>766.74982168346855</v>
      </c>
    </row>
    <row r="1886" spans="1:7" x14ac:dyDescent="0.3">
      <c r="A1886" s="4" t="s">
        <v>154</v>
      </c>
      <c r="B1886" s="4">
        <v>2010</v>
      </c>
      <c r="C1886" s="4">
        <v>73837.752857662897</v>
      </c>
      <c r="D1886" s="4">
        <v>155</v>
      </c>
      <c r="E1886" s="4">
        <f>C1886/D1886</f>
        <v>476.37259908169614</v>
      </c>
      <c r="F1886" s="15">
        <f>VLOOKUP(B1886,Sheet1!$A$2:B1437,2,FALSE)</f>
        <v>1.3913043478260871</v>
      </c>
      <c r="G1886" s="15">
        <f t="shared" si="29"/>
        <v>662.77926828757734</v>
      </c>
    </row>
    <row r="1887" spans="1:7" x14ac:dyDescent="0.3">
      <c r="A1887" s="4" t="s">
        <v>154</v>
      </c>
      <c r="B1887" s="4">
        <v>2011</v>
      </c>
      <c r="C1887" s="4">
        <v>119167.340272143</v>
      </c>
      <c r="D1887" s="4">
        <v>256</v>
      </c>
      <c r="E1887" s="4">
        <f>C1887/D1887</f>
        <v>465.49742293805861</v>
      </c>
      <c r="F1887" s="15">
        <f>VLOOKUP(B1887,Sheet1!$A$2:B1860,2,FALSE)</f>
        <v>0.69565217391304357</v>
      </c>
      <c r="G1887" s="15">
        <f t="shared" si="29"/>
        <v>323.82429421777994</v>
      </c>
    </row>
    <row r="1888" spans="1:7" x14ac:dyDescent="0.3">
      <c r="A1888" s="4" t="s">
        <v>154</v>
      </c>
      <c r="B1888" s="4">
        <v>2012</v>
      </c>
      <c r="C1888" s="4">
        <v>96404.629863743103</v>
      </c>
      <c r="D1888" s="4">
        <v>225</v>
      </c>
      <c r="E1888" s="4">
        <v>428.46502161663602</v>
      </c>
      <c r="F1888" s="15">
        <f>VLOOKUP(B1888,Sheet1!$A$2:B2283,2,FALSE)</f>
        <v>0.43478260869565222</v>
      </c>
      <c r="G1888" s="15">
        <f t="shared" si="29"/>
        <v>186.28913983332004</v>
      </c>
    </row>
    <row r="1889" spans="1:7" x14ac:dyDescent="0.3">
      <c r="A1889" s="4" t="s">
        <v>154</v>
      </c>
      <c r="B1889" s="4">
        <v>2013</v>
      </c>
      <c r="C1889" s="4">
        <v>120616.714518322</v>
      </c>
      <c r="D1889" s="4">
        <v>286</v>
      </c>
      <c r="E1889" s="4">
        <v>421.73676405007694</v>
      </c>
      <c r="F1889" s="15">
        <f>VLOOKUP(B1889,Sheet1!$A$2:B2706,2,FALSE)</f>
        <v>0.39130434782608697</v>
      </c>
      <c r="G1889" s="15">
        <f t="shared" si="29"/>
        <v>165.02742941089969</v>
      </c>
    </row>
    <row r="1890" spans="1:7" x14ac:dyDescent="0.3">
      <c r="A1890" s="4" t="s">
        <v>154</v>
      </c>
      <c r="B1890" s="4">
        <v>2014</v>
      </c>
      <c r="C1890" s="4">
        <v>315541.0294</v>
      </c>
      <c r="D1890" s="4">
        <v>727</v>
      </c>
      <c r="E1890" s="4">
        <v>434.03167730000001</v>
      </c>
      <c r="F1890" s="15">
        <f>VLOOKUP(B1890,Sheet1!$A$2:B3129,2,FALSE)</f>
        <v>0.2608695652173913</v>
      </c>
      <c r="G1890" s="15">
        <f t="shared" si="29"/>
        <v>113.22565494782609</v>
      </c>
    </row>
    <row r="1891" spans="1:7" x14ac:dyDescent="0.3">
      <c r="A1891" s="4" t="s">
        <v>154</v>
      </c>
      <c r="B1891" s="4">
        <v>2015</v>
      </c>
      <c r="C1891" s="4">
        <v>306239.47110000002</v>
      </c>
      <c r="D1891" s="4">
        <v>613</v>
      </c>
      <c r="E1891" s="4">
        <v>499.57499360000003</v>
      </c>
      <c r="F1891" s="15">
        <f>VLOOKUP(B1891,Sheet1!$A$2:B3552,2,FALSE)</f>
        <v>1.0434782608695652</v>
      </c>
      <c r="G1891" s="15">
        <f t="shared" si="29"/>
        <v>521.29564549565214</v>
      </c>
    </row>
    <row r="1892" spans="1:7" x14ac:dyDescent="0.3">
      <c r="A1892" s="4" t="s">
        <v>154</v>
      </c>
      <c r="B1892" s="4">
        <v>2016</v>
      </c>
      <c r="C1892" s="4">
        <v>347493.48505746899</v>
      </c>
      <c r="D1892" s="4">
        <v>603</v>
      </c>
      <c r="E1892" s="4">
        <v>576.27443624787566</v>
      </c>
      <c r="F1892" s="15">
        <f>VLOOKUP(B1892,Sheet1!$A$2:B3975,2,FALSE)</f>
        <v>0.86956521739130443</v>
      </c>
      <c r="G1892" s="15">
        <f t="shared" si="29"/>
        <v>501.10820543293539</v>
      </c>
    </row>
    <row r="1893" spans="1:7" x14ac:dyDescent="0.3">
      <c r="A1893" s="4" t="s">
        <v>154</v>
      </c>
      <c r="B1893" s="4">
        <v>2017</v>
      </c>
      <c r="C1893" s="4">
        <v>347637.64094781998</v>
      </c>
      <c r="D1893" s="4">
        <v>531</v>
      </c>
      <c r="E1893" s="4">
        <v>654.68482287725044</v>
      </c>
      <c r="F1893" s="15">
        <f>VLOOKUP(B1893,Sheet1!$A$2:B4398,2,FALSE)</f>
        <v>1</v>
      </c>
      <c r="G1893" s="15">
        <f t="shared" si="29"/>
        <v>654.68482287725044</v>
      </c>
    </row>
    <row r="1894" spans="1:7" x14ac:dyDescent="0.3">
      <c r="A1894" s="4" t="s">
        <v>215</v>
      </c>
      <c r="B1894" s="4">
        <v>2007</v>
      </c>
      <c r="C1894" s="4">
        <v>615</v>
      </c>
      <c r="D1894" s="4">
        <v>187892.27119999999</v>
      </c>
      <c r="E1894" s="4">
        <v>305.51588809999998</v>
      </c>
      <c r="F1894" s="15">
        <f>VLOOKUP(B1894,Sheet1!$A$2:B229,2,FALSE)</f>
        <v>1.0434782608695652</v>
      </c>
      <c r="G1894" s="15">
        <f t="shared" si="29"/>
        <v>318.79918758260868</v>
      </c>
    </row>
    <row r="1895" spans="1:7" x14ac:dyDescent="0.3">
      <c r="A1895" s="4" t="s">
        <v>215</v>
      </c>
      <c r="B1895" s="4">
        <v>2008</v>
      </c>
      <c r="C1895" s="4">
        <v>209766.649840853</v>
      </c>
      <c r="D1895" s="4">
        <v>292</v>
      </c>
      <c r="E1895" s="4">
        <v>718.37893781114042</v>
      </c>
      <c r="F1895" s="15">
        <f>VLOOKUP(B1895,Sheet1!$A$2:B652,2,FALSE)</f>
        <v>1.3043478260869565</v>
      </c>
      <c r="G1895" s="15">
        <f t="shared" si="29"/>
        <v>937.01600584061794</v>
      </c>
    </row>
    <row r="1896" spans="1:7" x14ac:dyDescent="0.3">
      <c r="A1896" s="4" t="s">
        <v>215</v>
      </c>
      <c r="B1896" s="4">
        <v>2009</v>
      </c>
      <c r="C1896" s="4">
        <v>138415.62106970299</v>
      </c>
      <c r="D1896" s="4">
        <v>334</v>
      </c>
      <c r="E1896" s="4">
        <v>414.41802715479935</v>
      </c>
      <c r="F1896" s="15">
        <f>VLOOKUP(B1896,Sheet1!$A$2:B1075,2,FALSE)</f>
        <v>1.5217391304347827</v>
      </c>
      <c r="G1896" s="15">
        <f t="shared" si="29"/>
        <v>630.63612827904251</v>
      </c>
    </row>
    <row r="1897" spans="1:7" x14ac:dyDescent="0.3">
      <c r="A1897" s="4" t="s">
        <v>215</v>
      </c>
      <c r="B1897" s="4">
        <v>2010</v>
      </c>
      <c r="C1897" s="4">
        <v>107788.361187606</v>
      </c>
      <c r="D1897" s="4">
        <v>268</v>
      </c>
      <c r="E1897" s="4">
        <f>C1897/D1897</f>
        <v>402.19537756569406</v>
      </c>
      <c r="F1897" s="15">
        <f>VLOOKUP(B1897,Sheet1!$A$2:B1498,2,FALSE)</f>
        <v>1.3913043478260871</v>
      </c>
      <c r="G1897" s="15">
        <f t="shared" si="29"/>
        <v>559.57617748270491</v>
      </c>
    </row>
    <row r="1898" spans="1:7" x14ac:dyDescent="0.3">
      <c r="A1898" s="4" t="s">
        <v>215</v>
      </c>
      <c r="B1898" s="4">
        <v>2011</v>
      </c>
      <c r="C1898" s="4">
        <v>136954.83961029799</v>
      </c>
      <c r="D1898" s="4">
        <v>331</v>
      </c>
      <c r="E1898" s="4">
        <f>C1898/D1898</f>
        <v>413.76084474410271</v>
      </c>
      <c r="F1898" s="15">
        <f>VLOOKUP(B1898,Sheet1!$A$2:B1921,2,FALSE)</f>
        <v>0.69565217391304357</v>
      </c>
      <c r="G1898" s="15">
        <f t="shared" si="29"/>
        <v>287.83363112633236</v>
      </c>
    </row>
    <row r="1899" spans="1:7" x14ac:dyDescent="0.3">
      <c r="A1899" s="4" t="s">
        <v>215</v>
      </c>
      <c r="B1899" s="4">
        <v>2012</v>
      </c>
      <c r="C1899" s="4">
        <v>105974.914083248</v>
      </c>
      <c r="D1899" s="4">
        <v>276</v>
      </c>
      <c r="E1899" s="4">
        <v>383.96708001176813</v>
      </c>
      <c r="F1899" s="15">
        <f>VLOOKUP(B1899,Sheet1!$A$2:B2344,2,FALSE)</f>
        <v>0.43478260869565222</v>
      </c>
      <c r="G1899" s="15">
        <f t="shared" si="29"/>
        <v>166.94220870076876</v>
      </c>
    </row>
    <row r="1900" spans="1:7" x14ac:dyDescent="0.3">
      <c r="A1900" s="4" t="s">
        <v>215</v>
      </c>
      <c r="B1900" s="4">
        <v>2013</v>
      </c>
      <c r="C1900" s="4">
        <v>175075.29004683901</v>
      </c>
      <c r="D1900" s="4">
        <v>456</v>
      </c>
      <c r="E1900" s="4">
        <v>383.93703957640133</v>
      </c>
      <c r="F1900" s="15">
        <f>VLOOKUP(B1900,Sheet1!$A$2:B2767,2,FALSE)</f>
        <v>0.39130434782608697</v>
      </c>
      <c r="G1900" s="15">
        <f t="shared" si="29"/>
        <v>150.23623287772227</v>
      </c>
    </row>
    <row r="1901" spans="1:7" x14ac:dyDescent="0.3">
      <c r="A1901" s="4" t="s">
        <v>215</v>
      </c>
      <c r="B1901" s="4">
        <v>2014</v>
      </c>
      <c r="C1901" s="4">
        <v>307266.53940000001</v>
      </c>
      <c r="D1901" s="4">
        <v>768</v>
      </c>
      <c r="E1901" s="4">
        <v>400.08663990000002</v>
      </c>
      <c r="F1901" s="15">
        <f>VLOOKUP(B1901,Sheet1!$A$2:B3190,2,FALSE)</f>
        <v>0.2608695652173913</v>
      </c>
      <c r="G1901" s="15">
        <f t="shared" si="29"/>
        <v>104.3704278</v>
      </c>
    </row>
    <row r="1902" spans="1:7" x14ac:dyDescent="0.3">
      <c r="A1902" s="4" t="s">
        <v>215</v>
      </c>
      <c r="B1902" s="4">
        <v>2015</v>
      </c>
      <c r="C1902" s="4">
        <v>345740.47600000002</v>
      </c>
      <c r="D1902" s="4">
        <v>839</v>
      </c>
      <c r="E1902" s="4">
        <v>412.08638380000002</v>
      </c>
      <c r="F1902" s="15">
        <f>VLOOKUP(B1902,Sheet1!$A$2:B3613,2,FALSE)</f>
        <v>1.0434782608695652</v>
      </c>
      <c r="G1902" s="15">
        <f t="shared" si="29"/>
        <v>430.00318309565216</v>
      </c>
    </row>
    <row r="1903" spans="1:7" x14ac:dyDescent="0.3">
      <c r="A1903" s="4" t="s">
        <v>215</v>
      </c>
      <c r="B1903" s="4">
        <v>2016</v>
      </c>
      <c r="C1903" s="4">
        <v>285127.58564069</v>
      </c>
      <c r="D1903" s="4">
        <v>654</v>
      </c>
      <c r="E1903" s="4">
        <v>435.97490159126909</v>
      </c>
      <c r="F1903" s="15">
        <f>VLOOKUP(B1903,Sheet1!$A$2:B4036,2,FALSE)</f>
        <v>0.86956521739130443</v>
      </c>
      <c r="G1903" s="15">
        <f t="shared" si="29"/>
        <v>379.10861007936444</v>
      </c>
    </row>
    <row r="1904" spans="1:7" x14ac:dyDescent="0.3">
      <c r="A1904" s="4" t="s">
        <v>215</v>
      </c>
      <c r="B1904" s="4">
        <v>2017</v>
      </c>
      <c r="C1904" s="4">
        <v>291610.99730021198</v>
      </c>
      <c r="D1904" s="4">
        <v>626</v>
      </c>
      <c r="E1904" s="4">
        <v>465.8322640578466</v>
      </c>
      <c r="F1904" s="15">
        <f>VLOOKUP(B1904,Sheet1!$A$2:B4459,2,FALSE)</f>
        <v>1</v>
      </c>
      <c r="G1904" s="15">
        <f t="shared" si="29"/>
        <v>465.8322640578466</v>
      </c>
    </row>
    <row r="1905" spans="1:7" x14ac:dyDescent="0.3">
      <c r="A1905" s="4" t="s">
        <v>155</v>
      </c>
      <c r="B1905" s="4">
        <v>2007</v>
      </c>
      <c r="C1905" s="4">
        <v>228</v>
      </c>
      <c r="D1905" s="4">
        <v>81518.89357</v>
      </c>
      <c r="E1905" s="4">
        <v>357.5390069</v>
      </c>
      <c r="F1905" s="15">
        <f>VLOOKUP(B1905,Sheet1!$A$2:B169,2,FALSE)</f>
        <v>1.0434782608695652</v>
      </c>
      <c r="G1905" s="15">
        <f t="shared" si="29"/>
        <v>373.08418111304348</v>
      </c>
    </row>
    <row r="1906" spans="1:7" x14ac:dyDescent="0.3">
      <c r="A1906" s="4" t="s">
        <v>155</v>
      </c>
      <c r="B1906" s="4">
        <v>2008</v>
      </c>
      <c r="C1906" s="4">
        <v>46305.325922105003</v>
      </c>
      <c r="D1906" s="4">
        <v>124</v>
      </c>
      <c r="E1906" s="4">
        <v>373.43004775891131</v>
      </c>
      <c r="F1906" s="15">
        <f>VLOOKUP(B1906,Sheet1!$A$2:B592,2,FALSE)</f>
        <v>1.3043478260869565</v>
      </c>
      <c r="G1906" s="15">
        <f t="shared" si="29"/>
        <v>487.08267098988432</v>
      </c>
    </row>
    <row r="1907" spans="1:7" x14ac:dyDescent="0.3">
      <c r="A1907" s="4" t="s">
        <v>155</v>
      </c>
      <c r="B1907" s="4">
        <v>2009</v>
      </c>
      <c r="C1907" s="4">
        <v>82853.045353610098</v>
      </c>
      <c r="D1907" s="4">
        <v>180</v>
      </c>
      <c r="E1907" s="4">
        <v>460.29469640894501</v>
      </c>
      <c r="F1907" s="15">
        <f>VLOOKUP(B1907,Sheet1!$A$2:B1015,2,FALSE)</f>
        <v>1.5217391304347827</v>
      </c>
      <c r="G1907" s="15">
        <f t="shared" si="29"/>
        <v>700.44845105709032</v>
      </c>
    </row>
    <row r="1908" spans="1:7" x14ac:dyDescent="0.3">
      <c r="A1908" s="4" t="s">
        <v>155</v>
      </c>
      <c r="B1908" s="4">
        <v>2010</v>
      </c>
      <c r="C1908" s="4">
        <v>42302.104779527697</v>
      </c>
      <c r="D1908" s="4">
        <v>93</v>
      </c>
      <c r="E1908" s="4">
        <f>C1908/D1908</f>
        <v>454.86134171535156</v>
      </c>
      <c r="F1908" s="15">
        <f>VLOOKUP(B1908,Sheet1!$A$2:B1438,2,FALSE)</f>
        <v>1.3913043478260871</v>
      </c>
      <c r="G1908" s="15">
        <f t="shared" si="29"/>
        <v>632.85056238657614</v>
      </c>
    </row>
    <row r="1909" spans="1:7" x14ac:dyDescent="0.3">
      <c r="A1909" s="4" t="s">
        <v>155</v>
      </c>
      <c r="B1909" s="4">
        <v>2011</v>
      </c>
      <c r="C1909" s="4">
        <v>74512.352659836994</v>
      </c>
      <c r="D1909" s="4">
        <v>165</v>
      </c>
      <c r="E1909" s="4">
        <f>C1909/D1909</f>
        <v>451.59001612022422</v>
      </c>
      <c r="F1909" s="15">
        <f>VLOOKUP(B1909,Sheet1!$A$2:B1861,2,FALSE)</f>
        <v>0.69565217391304357</v>
      </c>
      <c r="G1909" s="15">
        <f t="shared" si="29"/>
        <v>314.14957643146039</v>
      </c>
    </row>
    <row r="1910" spans="1:7" x14ac:dyDescent="0.3">
      <c r="A1910" s="4" t="s">
        <v>155</v>
      </c>
      <c r="B1910" s="4">
        <v>2012</v>
      </c>
      <c r="C1910" s="4">
        <v>47921.385992271098</v>
      </c>
      <c r="D1910" s="4">
        <v>113</v>
      </c>
      <c r="E1910" s="4">
        <v>424.0830618785053</v>
      </c>
      <c r="F1910" s="15">
        <f>VLOOKUP(B1910,Sheet1!$A$2:B2284,2,FALSE)</f>
        <v>0.43478260869565222</v>
      </c>
      <c r="G1910" s="15">
        <f t="shared" si="29"/>
        <v>184.38393994717623</v>
      </c>
    </row>
    <row r="1911" spans="1:7" x14ac:dyDescent="0.3">
      <c r="A1911" s="4" t="s">
        <v>155</v>
      </c>
      <c r="B1911" s="4">
        <v>2013</v>
      </c>
      <c r="C1911" s="4">
        <v>94627.011894046605</v>
      </c>
      <c r="D1911" s="4">
        <v>223</v>
      </c>
      <c r="E1911" s="4">
        <v>424.33637620648705</v>
      </c>
      <c r="F1911" s="15">
        <f>VLOOKUP(B1911,Sheet1!$A$2:B2707,2,FALSE)</f>
        <v>0.39130434782608697</v>
      </c>
      <c r="G1911" s="15">
        <f t="shared" si="29"/>
        <v>166.0446689503645</v>
      </c>
    </row>
    <row r="1912" spans="1:7" x14ac:dyDescent="0.3">
      <c r="A1912" s="4" t="s">
        <v>155</v>
      </c>
      <c r="B1912" s="4">
        <v>2014</v>
      </c>
      <c r="C1912" s="4">
        <v>167856.5117</v>
      </c>
      <c r="D1912" s="4">
        <v>429</v>
      </c>
      <c r="E1912" s="4">
        <v>391.2739201</v>
      </c>
      <c r="F1912" s="15">
        <f>VLOOKUP(B1912,Sheet1!$A$2:B3130,2,FALSE)</f>
        <v>0.2608695652173913</v>
      </c>
      <c r="G1912" s="15">
        <f t="shared" si="29"/>
        <v>102.0714574173913</v>
      </c>
    </row>
    <row r="1913" spans="1:7" x14ac:dyDescent="0.3">
      <c r="A1913" s="4" t="s">
        <v>155</v>
      </c>
      <c r="B1913" s="4">
        <v>2015</v>
      </c>
      <c r="C1913" s="4">
        <v>156656.00820000001</v>
      </c>
      <c r="D1913" s="4">
        <v>330</v>
      </c>
      <c r="E1913" s="4">
        <v>474.71517640000002</v>
      </c>
      <c r="F1913" s="15">
        <f>VLOOKUP(B1913,Sheet1!$A$2:B3553,2,FALSE)</f>
        <v>1.0434782608695652</v>
      </c>
      <c r="G1913" s="15">
        <f t="shared" si="29"/>
        <v>495.35496667826089</v>
      </c>
    </row>
    <row r="1914" spans="1:7" x14ac:dyDescent="0.3">
      <c r="A1914" s="4" t="s">
        <v>155</v>
      </c>
      <c r="B1914" s="4">
        <v>2016</v>
      </c>
      <c r="C1914" s="4">
        <v>134297.497502463</v>
      </c>
      <c r="D1914" s="4">
        <v>269</v>
      </c>
      <c r="E1914" s="4">
        <v>499.24720261138663</v>
      </c>
      <c r="F1914" s="15">
        <f>VLOOKUP(B1914,Sheet1!$A$2:B3976,2,FALSE)</f>
        <v>0.86956521739130443</v>
      </c>
      <c r="G1914" s="15">
        <f t="shared" si="29"/>
        <v>434.12800227077105</v>
      </c>
    </row>
    <row r="1915" spans="1:7" x14ac:dyDescent="0.3">
      <c r="A1915" s="4" t="s">
        <v>155</v>
      </c>
      <c r="B1915" s="4">
        <v>2017</v>
      </c>
      <c r="C1915" s="4">
        <v>119306.021378636</v>
      </c>
      <c r="D1915" s="4">
        <v>215</v>
      </c>
      <c r="E1915" s="4">
        <v>554.91172734249301</v>
      </c>
      <c r="F1915" s="15">
        <f>VLOOKUP(B1915,Sheet1!$A$2:B4399,2,FALSE)</f>
        <v>1</v>
      </c>
      <c r="G1915" s="15">
        <f t="shared" si="29"/>
        <v>554.91172734249301</v>
      </c>
    </row>
    <row r="1916" spans="1:7" x14ac:dyDescent="0.3">
      <c r="A1916" s="4" t="s">
        <v>231</v>
      </c>
      <c r="B1916" s="4">
        <v>2007</v>
      </c>
      <c r="C1916" s="4">
        <v>312</v>
      </c>
      <c r="D1916" s="4">
        <v>102089.80710000001</v>
      </c>
      <c r="E1916" s="4">
        <v>327.21091999999999</v>
      </c>
      <c r="F1916" s="15">
        <f>VLOOKUP(B1916,Sheet1!$A$2:B245,2,FALSE)</f>
        <v>1.0434782608695652</v>
      </c>
      <c r="G1916" s="15">
        <f t="shared" si="29"/>
        <v>341.43748173913042</v>
      </c>
    </row>
    <row r="1917" spans="1:7" x14ac:dyDescent="0.3">
      <c r="A1917" s="4" t="s">
        <v>231</v>
      </c>
      <c r="B1917" s="4">
        <v>2008</v>
      </c>
      <c r="C1917" s="4">
        <v>17223.4764974834</v>
      </c>
      <c r="D1917" s="4">
        <v>54</v>
      </c>
      <c r="E1917" s="4">
        <v>318.95326847191478</v>
      </c>
      <c r="F1917" s="15">
        <f>VLOOKUP(B1917,Sheet1!$A$2:B668,2,FALSE)</f>
        <v>1.3043478260869565</v>
      </c>
      <c r="G1917" s="15">
        <f t="shared" si="29"/>
        <v>416.02600235467145</v>
      </c>
    </row>
    <row r="1918" spans="1:7" x14ac:dyDescent="0.3">
      <c r="A1918" s="4" t="s">
        <v>231</v>
      </c>
      <c r="B1918" s="4">
        <v>2009</v>
      </c>
      <c r="C1918" s="4">
        <v>77441.850584973101</v>
      </c>
      <c r="D1918" s="4">
        <v>174</v>
      </c>
      <c r="E1918" s="4">
        <v>445.06810681019022</v>
      </c>
      <c r="F1918" s="15">
        <f>VLOOKUP(B1918,Sheet1!$A$2:B1091,2,FALSE)</f>
        <v>1.5217391304347827</v>
      </c>
      <c r="G1918" s="15">
        <f t="shared" si="29"/>
        <v>677.27755384159389</v>
      </c>
    </row>
    <row r="1919" spans="1:7" x14ac:dyDescent="0.3">
      <c r="A1919" s="4" t="s">
        <v>231</v>
      </c>
      <c r="B1919" s="4">
        <v>2010</v>
      </c>
      <c r="C1919" s="4">
        <v>40533.560654494002</v>
      </c>
      <c r="D1919" s="4">
        <v>97</v>
      </c>
      <c r="E1919" s="4">
        <f>C1919/D1919</f>
        <v>417.87175932468045</v>
      </c>
      <c r="F1919" s="15">
        <f>VLOOKUP(B1919,Sheet1!$A$2:B1514,2,FALSE)</f>
        <v>1.3913043478260871</v>
      </c>
      <c r="G1919" s="15">
        <f t="shared" si="29"/>
        <v>581.38679558216415</v>
      </c>
    </row>
    <row r="1920" spans="1:7" x14ac:dyDescent="0.3">
      <c r="A1920" s="4" t="s">
        <v>231</v>
      </c>
      <c r="B1920" s="4">
        <v>2011</v>
      </c>
      <c r="C1920" s="4">
        <v>55434.451044200403</v>
      </c>
      <c r="D1920" s="4">
        <v>132</v>
      </c>
      <c r="E1920" s="4">
        <f>C1920/D1920</f>
        <v>419.95796245606368</v>
      </c>
      <c r="F1920" s="15">
        <f>VLOOKUP(B1920,Sheet1!$A$2:B1937,2,FALSE)</f>
        <v>0.69565217391304357</v>
      </c>
      <c r="G1920" s="15">
        <f t="shared" si="29"/>
        <v>292.14466953465302</v>
      </c>
    </row>
    <row r="1921" spans="1:7" x14ac:dyDescent="0.3">
      <c r="A1921" s="4" t="s">
        <v>231</v>
      </c>
      <c r="B1921" s="4">
        <v>2012</v>
      </c>
      <c r="C1921" s="4">
        <v>42531.205880487199</v>
      </c>
      <c r="D1921" s="4">
        <v>111</v>
      </c>
      <c r="E1921" s="4">
        <v>383.16401694132611</v>
      </c>
      <c r="F1921" s="15">
        <f>VLOOKUP(B1921,Sheet1!$A$2:B2360,2,FALSE)</f>
        <v>0.43478260869565222</v>
      </c>
      <c r="G1921" s="15">
        <f t="shared" si="29"/>
        <v>166.59305084405486</v>
      </c>
    </row>
    <row r="1922" spans="1:7" x14ac:dyDescent="0.3">
      <c r="A1922" s="4" t="s">
        <v>231</v>
      </c>
      <c r="B1922" s="4">
        <v>2013</v>
      </c>
      <c r="C1922" s="4">
        <v>71787.447579836502</v>
      </c>
      <c r="D1922" s="4">
        <v>194</v>
      </c>
      <c r="E1922" s="4">
        <v>370.03838958678608</v>
      </c>
      <c r="F1922" s="15">
        <f>VLOOKUP(B1922,Sheet1!$A$2:B2783,2,FALSE)</f>
        <v>0.39130434782608697</v>
      </c>
      <c r="G1922" s="15">
        <f t="shared" ref="G1922:G1985" si="30">F1922*E1922</f>
        <v>144.79763070787283</v>
      </c>
    </row>
    <row r="1923" spans="1:7" x14ac:dyDescent="0.3">
      <c r="A1923" s="4" t="s">
        <v>231</v>
      </c>
      <c r="B1923" s="4">
        <v>2014</v>
      </c>
      <c r="C1923" s="4">
        <v>50742.24411</v>
      </c>
      <c r="D1923" s="4">
        <v>136</v>
      </c>
      <c r="E1923" s="4">
        <v>373.10473610000003</v>
      </c>
      <c r="F1923" s="15">
        <f>VLOOKUP(B1923,Sheet1!$A$2:B3206,2,FALSE)</f>
        <v>0.2608695652173913</v>
      </c>
      <c r="G1923" s="15">
        <f t="shared" si="30"/>
        <v>97.331670286956523</v>
      </c>
    </row>
    <row r="1924" spans="1:7" x14ac:dyDescent="0.3">
      <c r="A1924" s="4" t="s">
        <v>231</v>
      </c>
      <c r="B1924" s="4">
        <v>2015</v>
      </c>
      <c r="C1924" s="4">
        <v>151794.07829999999</v>
      </c>
      <c r="D1924" s="4">
        <v>371</v>
      </c>
      <c r="E1924" s="4">
        <v>409.14845889999998</v>
      </c>
      <c r="F1924" s="15">
        <f>VLOOKUP(B1924,Sheet1!$A$2:B3629,2,FALSE)</f>
        <v>1.0434782608695652</v>
      </c>
      <c r="G1924" s="15">
        <f t="shared" si="30"/>
        <v>426.93752233043477</v>
      </c>
    </row>
    <row r="1925" spans="1:7" x14ac:dyDescent="0.3">
      <c r="A1925" s="4" t="s">
        <v>231</v>
      </c>
      <c r="B1925" s="4">
        <v>2016</v>
      </c>
      <c r="C1925" s="4">
        <v>159256.34589494701</v>
      </c>
      <c r="D1925" s="4">
        <v>360</v>
      </c>
      <c r="E1925" s="4">
        <v>442.37873859707503</v>
      </c>
      <c r="F1925" s="15">
        <f>VLOOKUP(B1925,Sheet1!$A$2:B4052,2,FALSE)</f>
        <v>0.86956521739130443</v>
      </c>
      <c r="G1925" s="15">
        <f t="shared" si="30"/>
        <v>384.6771639974566</v>
      </c>
    </row>
    <row r="1926" spans="1:7" x14ac:dyDescent="0.3">
      <c r="A1926" s="4" t="s">
        <v>231</v>
      </c>
      <c r="B1926" s="4">
        <v>2017</v>
      </c>
      <c r="C1926" s="4">
        <v>139300.84237021799</v>
      </c>
      <c r="D1926" s="4">
        <v>295</v>
      </c>
      <c r="E1926" s="4">
        <v>472.20624532277282</v>
      </c>
      <c r="F1926" s="15">
        <f>VLOOKUP(B1926,Sheet1!$A$2:B4475,2,FALSE)</f>
        <v>1</v>
      </c>
      <c r="G1926" s="15">
        <f t="shared" si="30"/>
        <v>472.20624532277282</v>
      </c>
    </row>
    <row r="1927" spans="1:7" x14ac:dyDescent="0.3">
      <c r="A1927" s="4" t="s">
        <v>300</v>
      </c>
      <c r="B1927" s="4">
        <v>2007</v>
      </c>
      <c r="C1927" s="4">
        <v>279</v>
      </c>
      <c r="D1927" s="4">
        <v>77309.152329999997</v>
      </c>
      <c r="E1927" s="4">
        <v>277.09373599999998</v>
      </c>
      <c r="F1927" s="15">
        <f>VLOOKUP(B1927,Sheet1!$A$2:B315,2,FALSE)</f>
        <v>1.0434782608695652</v>
      </c>
      <c r="G1927" s="15">
        <f t="shared" si="30"/>
        <v>289.1412897391304</v>
      </c>
    </row>
    <row r="1928" spans="1:7" x14ac:dyDescent="0.3">
      <c r="A1928" s="4" t="s">
        <v>300</v>
      </c>
      <c r="B1928" s="4">
        <v>2008</v>
      </c>
      <c r="C1928" s="4">
        <v>6547.7544781994002</v>
      </c>
      <c r="D1928" s="4">
        <v>23</v>
      </c>
      <c r="E1928" s="4">
        <v>284.68497731301738</v>
      </c>
      <c r="F1928" s="15">
        <f>VLOOKUP(B1928,Sheet1!$A$2:B738,2,FALSE)</f>
        <v>1.3043478260869565</v>
      </c>
      <c r="G1928" s="15">
        <f t="shared" si="30"/>
        <v>371.32823127784877</v>
      </c>
    </row>
    <row r="1929" spans="1:7" x14ac:dyDescent="0.3">
      <c r="A1929" s="4" t="s">
        <v>300</v>
      </c>
      <c r="B1929" s="4">
        <v>2009</v>
      </c>
      <c r="C1929" s="4">
        <v>71502.697734089394</v>
      </c>
      <c r="D1929" s="4">
        <v>187</v>
      </c>
      <c r="E1929" s="4">
        <v>382.36736756197536</v>
      </c>
      <c r="F1929" s="15">
        <f>VLOOKUP(B1929,Sheet1!$A$2:B1161,2,FALSE)</f>
        <v>1.5217391304347827</v>
      </c>
      <c r="G1929" s="15">
        <f t="shared" si="30"/>
        <v>581.86338542039732</v>
      </c>
    </row>
    <row r="1930" spans="1:7" x14ac:dyDescent="0.3">
      <c r="A1930" s="4" t="s">
        <v>300</v>
      </c>
      <c r="B1930" s="4">
        <v>2010</v>
      </c>
      <c r="C1930" s="4">
        <v>47245.671810352098</v>
      </c>
      <c r="D1930" s="4">
        <v>130</v>
      </c>
      <c r="E1930" s="4">
        <f>C1930/D1930</f>
        <v>363.42824469501613</v>
      </c>
      <c r="F1930" s="15">
        <f>VLOOKUP(B1930,Sheet1!$A$2:B1584,2,FALSE)</f>
        <v>1.3913043478260871</v>
      </c>
      <c r="G1930" s="15">
        <f t="shared" si="30"/>
        <v>505.63929696697903</v>
      </c>
    </row>
    <row r="1931" spans="1:7" x14ac:dyDescent="0.3">
      <c r="A1931" s="4" t="s">
        <v>300</v>
      </c>
      <c r="B1931" s="4">
        <v>2011</v>
      </c>
      <c r="C1931" s="4">
        <v>70315.518621017196</v>
      </c>
      <c r="D1931" s="4">
        <v>192</v>
      </c>
      <c r="E1931" s="4">
        <f>C1931/D1931</f>
        <v>366.22665948446456</v>
      </c>
      <c r="F1931" s="15">
        <f>VLOOKUP(B1931,Sheet1!$A$2:B2007,2,FALSE)</f>
        <v>0.69565217391304357</v>
      </c>
      <c r="G1931" s="15">
        <f t="shared" si="30"/>
        <v>254.76637181527974</v>
      </c>
    </row>
    <row r="1932" spans="1:7" x14ac:dyDescent="0.3">
      <c r="A1932" s="4" t="s">
        <v>300</v>
      </c>
      <c r="B1932" s="4">
        <v>2012</v>
      </c>
      <c r="C1932" s="4">
        <v>46384.1744036194</v>
      </c>
      <c r="D1932" s="4">
        <v>136</v>
      </c>
      <c r="E1932" s="4">
        <v>341.06010590896619</v>
      </c>
      <c r="F1932" s="15">
        <f>VLOOKUP(B1932,Sheet1!$A$2:B2430,2,FALSE)</f>
        <v>0.43478260869565222</v>
      </c>
      <c r="G1932" s="15">
        <f t="shared" si="30"/>
        <v>148.28700256911574</v>
      </c>
    </row>
    <row r="1933" spans="1:7" x14ac:dyDescent="0.3">
      <c r="A1933" s="4" t="s">
        <v>300</v>
      </c>
      <c r="B1933" s="4">
        <v>2013</v>
      </c>
      <c r="C1933" s="4">
        <v>62887.965528398403</v>
      </c>
      <c r="D1933" s="4">
        <v>186</v>
      </c>
      <c r="E1933" s="4">
        <v>338.10734155052904</v>
      </c>
      <c r="F1933" s="15">
        <f>VLOOKUP(B1933,Sheet1!$A$2:B2853,2,FALSE)</f>
        <v>0.39130434782608697</v>
      </c>
      <c r="G1933" s="15">
        <f t="shared" si="30"/>
        <v>132.30287278064179</v>
      </c>
    </row>
    <row r="1934" spans="1:7" x14ac:dyDescent="0.3">
      <c r="A1934" s="4" t="s">
        <v>300</v>
      </c>
      <c r="B1934" s="4">
        <v>2014</v>
      </c>
      <c r="C1934" s="4">
        <v>44692.971429999998</v>
      </c>
      <c r="D1934" s="4">
        <v>120</v>
      </c>
      <c r="E1934" s="4">
        <v>372.44142859999999</v>
      </c>
      <c r="F1934" s="15">
        <f>VLOOKUP(B1934,Sheet1!$A$2:B3276,2,FALSE)</f>
        <v>0.2608695652173913</v>
      </c>
      <c r="G1934" s="15">
        <f t="shared" si="30"/>
        <v>97.158633547826085</v>
      </c>
    </row>
    <row r="1935" spans="1:7" x14ac:dyDescent="0.3">
      <c r="A1935" s="4" t="s">
        <v>300</v>
      </c>
      <c r="B1935" s="4">
        <v>2015</v>
      </c>
      <c r="C1935" s="4">
        <v>117363.9489</v>
      </c>
      <c r="D1935" s="4">
        <v>315</v>
      </c>
      <c r="E1935" s="4">
        <v>372.58396470000002</v>
      </c>
      <c r="F1935" s="15">
        <f>VLOOKUP(B1935,Sheet1!$A$2:B3699,2,FALSE)</f>
        <v>1.0434782608695652</v>
      </c>
      <c r="G1935" s="15">
        <f t="shared" si="30"/>
        <v>388.78326751304348</v>
      </c>
    </row>
    <row r="1936" spans="1:7" x14ac:dyDescent="0.3">
      <c r="A1936" s="4" t="s">
        <v>300</v>
      </c>
      <c r="B1936" s="4">
        <v>2016</v>
      </c>
      <c r="C1936" s="4">
        <v>120160.95875495</v>
      </c>
      <c r="D1936" s="4">
        <v>298</v>
      </c>
      <c r="E1936" s="4">
        <v>403.22469380855705</v>
      </c>
      <c r="F1936" s="15">
        <f>VLOOKUP(B1936,Sheet1!$A$2:B4122,2,FALSE)</f>
        <v>0.86956521739130443</v>
      </c>
      <c r="G1936" s="15">
        <f t="shared" si="30"/>
        <v>350.63016852918008</v>
      </c>
    </row>
    <row r="1937" spans="1:7" x14ac:dyDescent="0.3">
      <c r="A1937" s="4" t="s">
        <v>300</v>
      </c>
      <c r="B1937" s="4">
        <v>2017</v>
      </c>
      <c r="C1937" s="4">
        <v>118311.039783318</v>
      </c>
      <c r="D1937" s="4">
        <v>268</v>
      </c>
      <c r="E1937" s="4">
        <v>441.45910366909703</v>
      </c>
      <c r="F1937" s="15">
        <f>VLOOKUP(B1937,Sheet1!$A$2:B4545,2,FALSE)</f>
        <v>1</v>
      </c>
      <c r="G1937" s="15">
        <f t="shared" si="30"/>
        <v>441.45910366909703</v>
      </c>
    </row>
    <row r="1938" spans="1:7" x14ac:dyDescent="0.3">
      <c r="A1938" s="4" t="s">
        <v>301</v>
      </c>
      <c r="B1938" s="4">
        <v>2007</v>
      </c>
      <c r="C1938" s="4">
        <v>664</v>
      </c>
      <c r="D1938" s="4">
        <v>238129.38200000001</v>
      </c>
      <c r="E1938" s="4">
        <v>358.62858740000001</v>
      </c>
      <c r="F1938" s="15">
        <f>VLOOKUP(B1938,Sheet1!$A$2:B316,2,FALSE)</f>
        <v>1.0434782608695652</v>
      </c>
      <c r="G1938" s="15">
        <f t="shared" si="30"/>
        <v>374.22113467826085</v>
      </c>
    </row>
    <row r="1939" spans="1:7" x14ac:dyDescent="0.3">
      <c r="A1939" s="4" t="s">
        <v>301</v>
      </c>
      <c r="B1939" s="4">
        <v>2008</v>
      </c>
      <c r="C1939" s="4">
        <v>7607.0445057767802</v>
      </c>
      <c r="D1939" s="4">
        <v>26</v>
      </c>
      <c r="E1939" s="4">
        <v>292.57863483756847</v>
      </c>
      <c r="F1939" s="15">
        <f>VLOOKUP(B1939,Sheet1!$A$2:B739,2,FALSE)</f>
        <v>1.3043478260869565</v>
      </c>
      <c r="G1939" s="15">
        <f t="shared" si="30"/>
        <v>381.62430630987194</v>
      </c>
    </row>
    <row r="1940" spans="1:7" x14ac:dyDescent="0.3">
      <c r="A1940" s="4" t="s">
        <v>301</v>
      </c>
      <c r="B1940" s="4">
        <v>2009</v>
      </c>
      <c r="C1940" s="4">
        <v>319033.85091863002</v>
      </c>
      <c r="D1940" s="4">
        <v>654</v>
      </c>
      <c r="E1940" s="4">
        <v>487.81934391227833</v>
      </c>
      <c r="F1940" s="15">
        <f>VLOOKUP(B1940,Sheet1!$A$2:B1162,2,FALSE)</f>
        <v>1.5217391304347827</v>
      </c>
      <c r="G1940" s="15">
        <f t="shared" si="30"/>
        <v>742.33378421433667</v>
      </c>
    </row>
    <row r="1941" spans="1:7" x14ac:dyDescent="0.3">
      <c r="A1941" s="4" t="s">
        <v>301</v>
      </c>
      <c r="B1941" s="4">
        <v>2010</v>
      </c>
      <c r="C1941" s="4">
        <v>168786.72065184999</v>
      </c>
      <c r="D1941" s="4">
        <v>359</v>
      </c>
      <c r="E1941" s="4">
        <f>C1941/D1941</f>
        <v>470.15799624470748</v>
      </c>
      <c r="F1941" s="15">
        <f>VLOOKUP(B1941,Sheet1!$A$2:B1585,2,FALSE)</f>
        <v>1.3913043478260871</v>
      </c>
      <c r="G1941" s="15">
        <f t="shared" si="30"/>
        <v>654.13286434046267</v>
      </c>
    </row>
    <row r="1942" spans="1:7" x14ac:dyDescent="0.3">
      <c r="A1942" s="4" t="s">
        <v>301</v>
      </c>
      <c r="B1942" s="4">
        <v>2011</v>
      </c>
      <c r="C1942" s="4">
        <v>176996.50203242799</v>
      </c>
      <c r="D1942" s="4">
        <v>383</v>
      </c>
      <c r="E1942" s="4">
        <f>C1942/D1942</f>
        <v>462.13185909250126</v>
      </c>
      <c r="F1942" s="15">
        <f>VLOOKUP(B1942,Sheet1!$A$2:B2008,2,FALSE)</f>
        <v>0.69565217391304357</v>
      </c>
      <c r="G1942" s="15">
        <f t="shared" si="30"/>
        <v>321.48303241217485</v>
      </c>
    </row>
    <row r="1943" spans="1:7" x14ac:dyDescent="0.3">
      <c r="A1943" s="4" t="s">
        <v>301</v>
      </c>
      <c r="B1943" s="4">
        <v>2012</v>
      </c>
      <c r="C1943" s="4">
        <v>141337.34755179001</v>
      </c>
      <c r="D1943" s="4">
        <v>332</v>
      </c>
      <c r="E1943" s="4">
        <v>425.71490226442774</v>
      </c>
      <c r="F1943" s="15">
        <f>VLOOKUP(B1943,Sheet1!$A$2:B2431,2,FALSE)</f>
        <v>0.43478260869565222</v>
      </c>
      <c r="G1943" s="15">
        <f t="shared" si="30"/>
        <v>185.09343576714252</v>
      </c>
    </row>
    <row r="1944" spans="1:7" x14ac:dyDescent="0.3">
      <c r="A1944" s="4" t="s">
        <v>301</v>
      </c>
      <c r="B1944" s="4">
        <v>2013</v>
      </c>
      <c r="C1944" s="4">
        <v>223244.46812874699</v>
      </c>
      <c r="D1944" s="4">
        <v>538</v>
      </c>
      <c r="E1944" s="4">
        <v>414.95254299023605</v>
      </c>
      <c r="F1944" s="15">
        <f>VLOOKUP(B1944,Sheet1!$A$2:B2854,2,FALSE)</f>
        <v>0.39130434782608697</v>
      </c>
      <c r="G1944" s="15">
        <f t="shared" si="30"/>
        <v>162.37273421357062</v>
      </c>
    </row>
    <row r="1945" spans="1:7" x14ac:dyDescent="0.3">
      <c r="A1945" s="4" t="s">
        <v>301</v>
      </c>
      <c r="B1945" s="4">
        <v>2014</v>
      </c>
      <c r="C1945" s="4">
        <v>266048.19270000001</v>
      </c>
      <c r="D1945" s="4">
        <v>604</v>
      </c>
      <c r="E1945" s="4">
        <v>440.47714020000001</v>
      </c>
      <c r="F1945" s="15">
        <f>VLOOKUP(B1945,Sheet1!$A$2:B3277,2,FALSE)</f>
        <v>0.2608695652173913</v>
      </c>
      <c r="G1945" s="15">
        <f t="shared" si="30"/>
        <v>114.90708005217391</v>
      </c>
    </row>
    <row r="1946" spans="1:7" x14ac:dyDescent="0.3">
      <c r="A1946" s="4" t="s">
        <v>301</v>
      </c>
      <c r="B1946" s="4">
        <v>2015</v>
      </c>
      <c r="C1946" s="4">
        <v>464262.26870000002</v>
      </c>
      <c r="D1946" s="4">
        <v>978</v>
      </c>
      <c r="E1946" s="4">
        <v>474.70579620000001</v>
      </c>
      <c r="F1946" s="15">
        <f>VLOOKUP(B1946,Sheet1!$A$2:B3700,2,FALSE)</f>
        <v>1.0434782608695652</v>
      </c>
      <c r="G1946" s="15">
        <f t="shared" si="30"/>
        <v>495.34517864347828</v>
      </c>
    </row>
    <row r="1947" spans="1:7" x14ac:dyDescent="0.3">
      <c r="A1947" s="4" t="s">
        <v>301</v>
      </c>
      <c r="B1947" s="4">
        <v>2016</v>
      </c>
      <c r="C1947" s="4">
        <v>562562.57294192305</v>
      </c>
      <c r="D1947" s="4">
        <v>1052</v>
      </c>
      <c r="E1947" s="4">
        <v>534.75529747331086</v>
      </c>
      <c r="F1947" s="15">
        <f>VLOOKUP(B1947,Sheet1!$A$2:B4123,2,FALSE)</f>
        <v>0.86956521739130443</v>
      </c>
      <c r="G1947" s="15">
        <f t="shared" si="30"/>
        <v>465.00460649853125</v>
      </c>
    </row>
    <row r="1948" spans="1:7" x14ac:dyDescent="0.3">
      <c r="A1948" s="4" t="s">
        <v>301</v>
      </c>
      <c r="B1948" s="4">
        <v>2017</v>
      </c>
      <c r="C1948" s="4">
        <v>569558.40264279605</v>
      </c>
      <c r="D1948" s="4">
        <v>890</v>
      </c>
      <c r="E1948" s="4">
        <v>639.95326139640008</v>
      </c>
      <c r="F1948" s="15">
        <f>VLOOKUP(B1948,Sheet1!$A$2:B4546,2,FALSE)</f>
        <v>1</v>
      </c>
      <c r="G1948" s="15">
        <f t="shared" si="30"/>
        <v>639.95326139640008</v>
      </c>
    </row>
    <row r="1949" spans="1:7" x14ac:dyDescent="0.3">
      <c r="A1949" s="4" t="s">
        <v>302</v>
      </c>
      <c r="B1949" s="4">
        <v>2007</v>
      </c>
      <c r="C1949" s="4">
        <v>439</v>
      </c>
      <c r="D1949" s="4">
        <v>136695.4847</v>
      </c>
      <c r="E1949" s="4">
        <v>311.37923619999998</v>
      </c>
      <c r="F1949" s="15">
        <f>VLOOKUP(B1949,Sheet1!$A$2:B317,2,FALSE)</f>
        <v>1.0434782608695652</v>
      </c>
      <c r="G1949" s="15">
        <f t="shared" si="30"/>
        <v>324.91746386086953</v>
      </c>
    </row>
    <row r="1950" spans="1:7" x14ac:dyDescent="0.3">
      <c r="A1950" s="4" t="s">
        <v>302</v>
      </c>
      <c r="B1950" s="4">
        <v>2008</v>
      </c>
      <c r="C1950" s="4">
        <v>7230.7329078344601</v>
      </c>
      <c r="D1950" s="4">
        <v>25</v>
      </c>
      <c r="E1950" s="4">
        <v>289.22931631337838</v>
      </c>
      <c r="F1950" s="15">
        <f>VLOOKUP(B1950,Sheet1!$A$2:B740,2,FALSE)</f>
        <v>1.3043478260869565</v>
      </c>
      <c r="G1950" s="15">
        <f t="shared" si="30"/>
        <v>377.25562997397179</v>
      </c>
    </row>
    <row r="1951" spans="1:7" x14ac:dyDescent="0.3">
      <c r="A1951" s="4" t="s">
        <v>302</v>
      </c>
      <c r="B1951" s="4">
        <v>2009</v>
      </c>
      <c r="C1951" s="4">
        <v>143186.437371404</v>
      </c>
      <c r="D1951" s="4">
        <v>333</v>
      </c>
      <c r="E1951" s="4">
        <v>429.98930141562761</v>
      </c>
      <c r="F1951" s="15">
        <f>VLOOKUP(B1951,Sheet1!$A$2:B1163,2,FALSE)</f>
        <v>1.5217391304347827</v>
      </c>
      <c r="G1951" s="15">
        <f t="shared" si="30"/>
        <v>654.33154563247683</v>
      </c>
    </row>
    <row r="1952" spans="1:7" x14ac:dyDescent="0.3">
      <c r="A1952" s="4" t="s">
        <v>302</v>
      </c>
      <c r="B1952" s="4">
        <v>2010</v>
      </c>
      <c r="C1952" s="4">
        <v>67121.330128318994</v>
      </c>
      <c r="D1952" s="4">
        <v>165</v>
      </c>
      <c r="E1952" s="4">
        <f>C1952/D1952</f>
        <v>406.79594017163026</v>
      </c>
      <c r="F1952" s="15">
        <f>VLOOKUP(B1952,Sheet1!$A$2:B1586,2,FALSE)</f>
        <v>1.3913043478260871</v>
      </c>
      <c r="G1952" s="15">
        <f t="shared" si="30"/>
        <v>565.97696023878996</v>
      </c>
    </row>
    <row r="1953" spans="1:7" x14ac:dyDescent="0.3">
      <c r="A1953" s="4" t="s">
        <v>302</v>
      </c>
      <c r="B1953" s="4">
        <v>2011</v>
      </c>
      <c r="C1953" s="4">
        <v>121161.985088626</v>
      </c>
      <c r="D1953" s="4">
        <v>303</v>
      </c>
      <c r="E1953" s="4">
        <f>C1953/D1953</f>
        <v>399.8745382462904</v>
      </c>
      <c r="F1953" s="15">
        <f>VLOOKUP(B1953,Sheet1!$A$2:B2009,2,FALSE)</f>
        <v>0.69565217391304357</v>
      </c>
      <c r="G1953" s="15">
        <f t="shared" si="30"/>
        <v>278.1735918235064</v>
      </c>
    </row>
    <row r="1954" spans="1:7" x14ac:dyDescent="0.3">
      <c r="A1954" s="4" t="s">
        <v>302</v>
      </c>
      <c r="B1954" s="4">
        <v>2012</v>
      </c>
      <c r="C1954" s="4">
        <v>105288.36188630199</v>
      </c>
      <c r="D1954" s="4">
        <v>274</v>
      </c>
      <c r="E1954" s="4">
        <v>384.26409447555471</v>
      </c>
      <c r="F1954" s="15">
        <f>VLOOKUP(B1954,Sheet1!$A$2:B2432,2,FALSE)</f>
        <v>0.43478260869565222</v>
      </c>
      <c r="G1954" s="15">
        <f t="shared" si="30"/>
        <v>167.07134542415423</v>
      </c>
    </row>
    <row r="1955" spans="1:7" x14ac:dyDescent="0.3">
      <c r="A1955" s="4" t="s">
        <v>302</v>
      </c>
      <c r="B1955" s="4">
        <v>2013</v>
      </c>
      <c r="C1955" s="4">
        <v>134543.101519622</v>
      </c>
      <c r="D1955" s="4">
        <v>356</v>
      </c>
      <c r="E1955" s="4">
        <v>377.93006044837637</v>
      </c>
      <c r="F1955" s="15">
        <f>VLOOKUP(B1955,Sheet1!$A$2:B2855,2,FALSE)</f>
        <v>0.39130434782608697</v>
      </c>
      <c r="G1955" s="15">
        <f t="shared" si="30"/>
        <v>147.88567582762553</v>
      </c>
    </row>
    <row r="1956" spans="1:7" x14ac:dyDescent="0.3">
      <c r="A1956" s="4" t="s">
        <v>302</v>
      </c>
      <c r="B1956" s="4">
        <v>2014</v>
      </c>
      <c r="C1956" s="4">
        <v>134636.93150000001</v>
      </c>
      <c r="D1956" s="4">
        <v>347</v>
      </c>
      <c r="E1956" s="4">
        <v>388.0026843</v>
      </c>
      <c r="F1956" s="15">
        <f>VLOOKUP(B1956,Sheet1!$A$2:B3278,2,FALSE)</f>
        <v>0.2608695652173913</v>
      </c>
      <c r="G1956" s="15">
        <f t="shared" si="30"/>
        <v>101.21809155652174</v>
      </c>
    </row>
    <row r="1957" spans="1:7" x14ac:dyDescent="0.3">
      <c r="A1957" s="4" t="s">
        <v>302</v>
      </c>
      <c r="B1957" s="4">
        <v>2015</v>
      </c>
      <c r="C1957" s="4">
        <v>230627.86410000001</v>
      </c>
      <c r="D1957" s="4">
        <v>527</v>
      </c>
      <c r="E1957" s="4">
        <v>437.62403060000003</v>
      </c>
      <c r="F1957" s="15">
        <f>VLOOKUP(B1957,Sheet1!$A$2:B3701,2,FALSE)</f>
        <v>1.0434782608695652</v>
      </c>
      <c r="G1957" s="15">
        <f t="shared" si="30"/>
        <v>456.65116236521743</v>
      </c>
    </row>
    <row r="1958" spans="1:7" x14ac:dyDescent="0.3">
      <c r="A1958" s="4" t="s">
        <v>302</v>
      </c>
      <c r="B1958" s="4">
        <v>2016</v>
      </c>
      <c r="C1958" s="4">
        <v>238547.404166711</v>
      </c>
      <c r="D1958" s="4">
        <v>485</v>
      </c>
      <c r="E1958" s="4">
        <v>491.85031786950719</v>
      </c>
      <c r="F1958" s="15">
        <f>VLOOKUP(B1958,Sheet1!$A$2:B4124,2,FALSE)</f>
        <v>0.86956521739130443</v>
      </c>
      <c r="G1958" s="15">
        <f t="shared" si="30"/>
        <v>427.69592858218022</v>
      </c>
    </row>
    <row r="1959" spans="1:7" x14ac:dyDescent="0.3">
      <c r="A1959" s="4" t="s">
        <v>302</v>
      </c>
      <c r="B1959" s="4">
        <v>2017</v>
      </c>
      <c r="C1959" s="4">
        <v>228296.059390713</v>
      </c>
      <c r="D1959" s="4">
        <v>404</v>
      </c>
      <c r="E1959" s="4">
        <v>565.08925591760647</v>
      </c>
      <c r="F1959" s="15">
        <f>VLOOKUP(B1959,Sheet1!$A$2:B4547,2,FALSE)</f>
        <v>1</v>
      </c>
      <c r="G1959" s="15">
        <f t="shared" si="30"/>
        <v>565.08925591760647</v>
      </c>
    </row>
    <row r="1960" spans="1:7" x14ac:dyDescent="0.3">
      <c r="A1960" s="4" t="s">
        <v>303</v>
      </c>
      <c r="B1960" s="4">
        <v>2007</v>
      </c>
      <c r="C1960" s="4">
        <v>567</v>
      </c>
      <c r="D1960" s="4">
        <v>172566.01569999999</v>
      </c>
      <c r="E1960" s="4">
        <v>304.34923400000002</v>
      </c>
      <c r="F1960" s="15">
        <f>VLOOKUP(B1960,Sheet1!$A$2:B318,2,FALSE)</f>
        <v>1.0434782608695652</v>
      </c>
      <c r="G1960" s="15">
        <f t="shared" si="30"/>
        <v>317.58180939130438</v>
      </c>
    </row>
    <row r="1961" spans="1:7" x14ac:dyDescent="0.3">
      <c r="A1961" s="4" t="s">
        <v>303</v>
      </c>
      <c r="B1961" s="4">
        <v>2008</v>
      </c>
      <c r="C1961" s="4">
        <v>2650.5234405686601</v>
      </c>
      <c r="D1961" s="4">
        <v>10</v>
      </c>
      <c r="E1961" s="4">
        <v>265.05234405686599</v>
      </c>
      <c r="F1961" s="15">
        <f>VLOOKUP(B1961,Sheet1!$A$2:B741,2,FALSE)</f>
        <v>1.3043478260869565</v>
      </c>
      <c r="G1961" s="15">
        <f t="shared" si="30"/>
        <v>345.72044876982523</v>
      </c>
    </row>
    <row r="1962" spans="1:7" x14ac:dyDescent="0.3">
      <c r="A1962" s="4" t="s">
        <v>303</v>
      </c>
      <c r="B1962" s="4">
        <v>2009</v>
      </c>
      <c r="C1962" s="4">
        <v>191984.119496014</v>
      </c>
      <c r="D1962" s="4">
        <v>461</v>
      </c>
      <c r="E1962" s="4">
        <v>416.45145226901082</v>
      </c>
      <c r="F1962" s="15">
        <f>VLOOKUP(B1962,Sheet1!$A$2:B1164,2,FALSE)</f>
        <v>1.5217391304347827</v>
      </c>
      <c r="G1962" s="15">
        <f t="shared" si="30"/>
        <v>633.73047084414691</v>
      </c>
    </row>
    <row r="1963" spans="1:7" x14ac:dyDescent="0.3">
      <c r="A1963" s="4" t="s">
        <v>303</v>
      </c>
      <c r="B1963" s="4">
        <v>2010</v>
      </c>
      <c r="C1963" s="4">
        <v>109460.53553949999</v>
      </c>
      <c r="D1963" s="4">
        <v>277</v>
      </c>
      <c r="E1963" s="4">
        <f>C1963/D1963</f>
        <v>395.16438822924187</v>
      </c>
      <c r="F1963" s="15">
        <f>VLOOKUP(B1963,Sheet1!$A$2:B1587,2,FALSE)</f>
        <v>1.3913043478260871</v>
      </c>
      <c r="G1963" s="15">
        <f t="shared" si="30"/>
        <v>549.79393144938001</v>
      </c>
    </row>
    <row r="1964" spans="1:7" x14ac:dyDescent="0.3">
      <c r="A1964" s="4" t="s">
        <v>303</v>
      </c>
      <c r="B1964" s="4">
        <v>2011</v>
      </c>
      <c r="C1964" s="4">
        <v>135542.66607032</v>
      </c>
      <c r="D1964" s="4">
        <v>342</v>
      </c>
      <c r="E1964" s="4">
        <f>C1964/D1964</f>
        <v>396.32358500093568</v>
      </c>
      <c r="F1964" s="15">
        <f>VLOOKUP(B1964,Sheet1!$A$2:B2010,2,FALSE)</f>
        <v>0.69565217391304357</v>
      </c>
      <c r="G1964" s="15">
        <f t="shared" si="30"/>
        <v>275.7033634789118</v>
      </c>
    </row>
    <row r="1965" spans="1:7" x14ac:dyDescent="0.3">
      <c r="A1965" s="4" t="s">
        <v>303</v>
      </c>
      <c r="B1965" s="4">
        <v>2012</v>
      </c>
      <c r="C1965" s="4">
        <v>124617.78660236001</v>
      </c>
      <c r="D1965" s="4">
        <v>343</v>
      </c>
      <c r="E1965" s="4">
        <v>363.31716210600587</v>
      </c>
      <c r="F1965" s="15">
        <f>VLOOKUP(B1965,Sheet1!$A$2:B2433,2,FALSE)</f>
        <v>0.43478260869565222</v>
      </c>
      <c r="G1965" s="15">
        <f t="shared" si="30"/>
        <v>157.9639835243504</v>
      </c>
    </row>
    <row r="1966" spans="1:7" x14ac:dyDescent="0.3">
      <c r="A1966" s="4" t="s">
        <v>303</v>
      </c>
      <c r="B1966" s="4">
        <v>2013</v>
      </c>
      <c r="C1966" s="4">
        <v>170791.47231561001</v>
      </c>
      <c r="D1966" s="4">
        <v>473</v>
      </c>
      <c r="E1966" s="4">
        <v>361.08133681947146</v>
      </c>
      <c r="F1966" s="15">
        <f>VLOOKUP(B1966,Sheet1!$A$2:B2856,2,FALSE)</f>
        <v>0.39130434782608697</v>
      </c>
      <c r="G1966" s="15">
        <f t="shared" si="30"/>
        <v>141.29269701631492</v>
      </c>
    </row>
    <row r="1967" spans="1:7" x14ac:dyDescent="0.3">
      <c r="A1967" s="4" t="s">
        <v>303</v>
      </c>
      <c r="B1967" s="4">
        <v>2014</v>
      </c>
      <c r="C1967" s="4">
        <v>138546.81959999999</v>
      </c>
      <c r="D1967" s="4">
        <v>380</v>
      </c>
      <c r="E1967" s="4">
        <v>364.59689370000001</v>
      </c>
      <c r="F1967" s="15">
        <f>VLOOKUP(B1967,Sheet1!$A$2:B3279,2,FALSE)</f>
        <v>0.2608695652173913</v>
      </c>
      <c r="G1967" s="15">
        <f t="shared" si="30"/>
        <v>95.112233139130439</v>
      </c>
    </row>
    <row r="1968" spans="1:7" x14ac:dyDescent="0.3">
      <c r="A1968" s="4" t="s">
        <v>303</v>
      </c>
      <c r="B1968" s="4">
        <v>2015</v>
      </c>
      <c r="C1968" s="4">
        <v>280155.9485</v>
      </c>
      <c r="D1968" s="4">
        <v>671</v>
      </c>
      <c r="E1968" s="4">
        <v>417.52004249999999</v>
      </c>
      <c r="F1968" s="15">
        <f>VLOOKUP(B1968,Sheet1!$A$2:B3702,2,FALSE)</f>
        <v>1.0434782608695652</v>
      </c>
      <c r="G1968" s="15">
        <f t="shared" si="30"/>
        <v>435.67308782608694</v>
      </c>
    </row>
    <row r="1969" spans="1:7" x14ac:dyDescent="0.3">
      <c r="A1969" s="4" t="s">
        <v>303</v>
      </c>
      <c r="B1969" s="4">
        <v>2016</v>
      </c>
      <c r="C1969" s="4">
        <v>303820.431464986</v>
      </c>
      <c r="D1969" s="4">
        <v>661</v>
      </c>
      <c r="E1969" s="4">
        <v>459.63756651283813</v>
      </c>
      <c r="F1969" s="15">
        <f>VLOOKUP(B1969,Sheet1!$A$2:B4125,2,FALSE)</f>
        <v>0.86956521739130443</v>
      </c>
      <c r="G1969" s="15">
        <f t="shared" si="30"/>
        <v>399.68484044594624</v>
      </c>
    </row>
    <row r="1970" spans="1:7" x14ac:dyDescent="0.3">
      <c r="A1970" s="4" t="s">
        <v>303</v>
      </c>
      <c r="B1970" s="4">
        <v>2017</v>
      </c>
      <c r="C1970" s="4">
        <v>304879.17002621898</v>
      </c>
      <c r="D1970" s="4">
        <v>588</v>
      </c>
      <c r="E1970" s="4">
        <v>518.50198984050849</v>
      </c>
      <c r="F1970" s="15">
        <f>VLOOKUP(B1970,Sheet1!$A$2:B4548,2,FALSE)</f>
        <v>1</v>
      </c>
      <c r="G1970" s="15">
        <f t="shared" si="30"/>
        <v>518.50198984050849</v>
      </c>
    </row>
    <row r="1971" spans="1:7" x14ac:dyDescent="0.3">
      <c r="A1971" s="4" t="s">
        <v>259</v>
      </c>
      <c r="B1971" s="4">
        <v>2007</v>
      </c>
      <c r="C1971" s="4">
        <v>210</v>
      </c>
      <c r="D1971" s="4">
        <v>101504.5074</v>
      </c>
      <c r="E1971" s="4">
        <v>483.35479700000002</v>
      </c>
      <c r="F1971" s="15">
        <f>VLOOKUP(B1971,Sheet1!$A$2:B274,2,FALSE)</f>
        <v>1.0434782608695652</v>
      </c>
      <c r="G1971" s="15">
        <f t="shared" si="30"/>
        <v>504.37022295652173</v>
      </c>
    </row>
    <row r="1972" spans="1:7" x14ac:dyDescent="0.3">
      <c r="A1972" s="4" t="s">
        <v>259</v>
      </c>
      <c r="B1972" s="4">
        <v>2008</v>
      </c>
      <c r="C1972" s="4">
        <v>0</v>
      </c>
      <c r="D1972" s="4">
        <v>0</v>
      </c>
      <c r="E1972" s="15">
        <v>483.35479700000002</v>
      </c>
      <c r="F1972" s="15">
        <f>VLOOKUP(B1972,Sheet1!$A$2:B697,2,FALSE)</f>
        <v>1.3043478260869565</v>
      </c>
      <c r="G1972" s="15">
        <f t="shared" si="30"/>
        <v>630.46277869565222</v>
      </c>
    </row>
    <row r="1973" spans="1:7" x14ac:dyDescent="0.3">
      <c r="A1973" s="4" t="s">
        <v>259</v>
      </c>
      <c r="B1973" s="4">
        <v>2009</v>
      </c>
      <c r="C1973" s="4">
        <v>193021.03432901</v>
      </c>
      <c r="D1973" s="4">
        <v>321</v>
      </c>
      <c r="E1973" s="4">
        <v>601.31163342370712</v>
      </c>
      <c r="F1973" s="15">
        <f>VLOOKUP(B1973,Sheet1!$A$2:B1120,2,FALSE)</f>
        <v>1.5217391304347827</v>
      </c>
      <c r="G1973" s="15">
        <f t="shared" si="30"/>
        <v>915.03944216651087</v>
      </c>
    </row>
    <row r="1974" spans="1:7" x14ac:dyDescent="0.3">
      <c r="A1974" s="4" t="s">
        <v>259</v>
      </c>
      <c r="B1974" s="4">
        <v>2010</v>
      </c>
      <c r="C1974" s="4">
        <v>113272.76238880301</v>
      </c>
      <c r="D1974" s="4">
        <v>198</v>
      </c>
      <c r="E1974" s="4">
        <f>C1974/D1974</f>
        <v>572.08465852930806</v>
      </c>
      <c r="F1974" s="15">
        <f>VLOOKUP(B1974,Sheet1!$A$2:B1543,2,FALSE)</f>
        <v>1.3913043478260871</v>
      </c>
      <c r="G1974" s="15">
        <f t="shared" si="30"/>
        <v>795.94387273642872</v>
      </c>
    </row>
    <row r="1975" spans="1:7" x14ac:dyDescent="0.3">
      <c r="A1975" s="4" t="s">
        <v>259</v>
      </c>
      <c r="B1975" s="4">
        <v>2011</v>
      </c>
      <c r="C1975" s="4">
        <v>122044.254236646</v>
      </c>
      <c r="D1975" s="4">
        <v>214</v>
      </c>
      <c r="E1975" s="4">
        <f>C1975/D1975</f>
        <v>570.30025344227101</v>
      </c>
      <c r="F1975" s="15">
        <f>VLOOKUP(B1975,Sheet1!$A$2:B1966,2,FALSE)</f>
        <v>0.69565217391304357</v>
      </c>
      <c r="G1975" s="15">
        <f t="shared" si="30"/>
        <v>396.73061109027554</v>
      </c>
    </row>
    <row r="1976" spans="1:7" x14ac:dyDescent="0.3">
      <c r="A1976" s="4" t="s">
        <v>259</v>
      </c>
      <c r="B1976" s="4">
        <v>2012</v>
      </c>
      <c r="C1976" s="4">
        <v>117599.222202644</v>
      </c>
      <c r="D1976" s="4">
        <v>198</v>
      </c>
      <c r="E1976" s="4">
        <v>593.93546566991915</v>
      </c>
      <c r="F1976" s="15">
        <f>VLOOKUP(B1976,Sheet1!$A$2:B2389,2,FALSE)</f>
        <v>0.43478260869565222</v>
      </c>
      <c r="G1976" s="15">
        <f t="shared" si="30"/>
        <v>258.23281116083444</v>
      </c>
    </row>
    <row r="1977" spans="1:7" x14ac:dyDescent="0.3">
      <c r="A1977" s="4" t="s">
        <v>259</v>
      </c>
      <c r="B1977" s="4">
        <v>2013</v>
      </c>
      <c r="C1977" s="4">
        <v>324612.88556084898</v>
      </c>
      <c r="D1977" s="4">
        <v>518</v>
      </c>
      <c r="E1977" s="4">
        <v>626.6658022410212</v>
      </c>
      <c r="F1977" s="15">
        <f>VLOOKUP(B1977,Sheet1!$A$2:B2812,2,FALSE)</f>
        <v>0.39130434782608697</v>
      </c>
      <c r="G1977" s="15">
        <f t="shared" si="30"/>
        <v>245.21705305083438</v>
      </c>
    </row>
    <row r="1978" spans="1:7" x14ac:dyDescent="0.3">
      <c r="A1978" s="4" t="s">
        <v>259</v>
      </c>
      <c r="B1978" s="4">
        <v>2014</v>
      </c>
      <c r="C1978" s="4">
        <v>249308.65950000001</v>
      </c>
      <c r="D1978" s="4">
        <v>388</v>
      </c>
      <c r="E1978" s="4">
        <v>642.54809160000002</v>
      </c>
      <c r="F1978" s="15">
        <f>VLOOKUP(B1978,Sheet1!$A$2:B3235,2,FALSE)</f>
        <v>0.2608695652173913</v>
      </c>
      <c r="G1978" s="15">
        <f t="shared" si="30"/>
        <v>167.62124128695652</v>
      </c>
    </row>
    <row r="1979" spans="1:7" x14ac:dyDescent="0.3">
      <c r="A1979" s="4" t="s">
        <v>259</v>
      </c>
      <c r="B1979" s="4">
        <v>2015</v>
      </c>
      <c r="C1979" s="4">
        <v>486116.8971</v>
      </c>
      <c r="D1979" s="4">
        <v>737</v>
      </c>
      <c r="E1979" s="4">
        <v>659.58873430000006</v>
      </c>
      <c r="F1979" s="15">
        <f>VLOOKUP(B1979,Sheet1!$A$2:B3658,2,FALSE)</f>
        <v>1.0434782608695652</v>
      </c>
      <c r="G1979" s="15">
        <f t="shared" si="30"/>
        <v>688.26650535652175</v>
      </c>
    </row>
    <row r="1980" spans="1:7" x14ac:dyDescent="0.3">
      <c r="A1980" s="4" t="s">
        <v>259</v>
      </c>
      <c r="B1980" s="4">
        <v>2016</v>
      </c>
      <c r="C1980" s="4">
        <v>761242.78623073001</v>
      </c>
      <c r="D1980" s="4">
        <v>1020</v>
      </c>
      <c r="E1980" s="4">
        <v>746.31645708895098</v>
      </c>
      <c r="F1980" s="15">
        <f>VLOOKUP(B1980,Sheet1!$A$2:B4081,2,FALSE)</f>
        <v>0.86956521739130443</v>
      </c>
      <c r="G1980" s="15">
        <f t="shared" si="30"/>
        <v>648.97083225126175</v>
      </c>
    </row>
    <row r="1981" spans="1:7" x14ac:dyDescent="0.3">
      <c r="A1981" s="4" t="s">
        <v>259</v>
      </c>
      <c r="B1981" s="4">
        <v>2017</v>
      </c>
      <c r="C1981" s="4">
        <v>587875.49129778903</v>
      </c>
      <c r="D1981" s="4">
        <v>747</v>
      </c>
      <c r="E1981" s="4">
        <v>786.98191606129728</v>
      </c>
      <c r="F1981" s="15">
        <f>VLOOKUP(B1981,Sheet1!$A$2:B4504,2,FALSE)</f>
        <v>1</v>
      </c>
      <c r="G1981" s="15">
        <f t="shared" si="30"/>
        <v>786.98191606129728</v>
      </c>
    </row>
    <row r="1982" spans="1:7" x14ac:dyDescent="0.3">
      <c r="A1982" s="4" t="s">
        <v>260</v>
      </c>
      <c r="B1982" s="4">
        <v>2007</v>
      </c>
      <c r="C1982" s="4">
        <v>53</v>
      </c>
      <c r="D1982" s="4">
        <v>33658.578630000004</v>
      </c>
      <c r="E1982" s="4">
        <v>635.06752119999999</v>
      </c>
      <c r="F1982" s="15">
        <f>VLOOKUP(B1982,Sheet1!$A$2:B275,2,FALSE)</f>
        <v>1.0434782608695652</v>
      </c>
      <c r="G1982" s="15">
        <f t="shared" si="30"/>
        <v>662.67915255652167</v>
      </c>
    </row>
    <row r="1983" spans="1:7" x14ac:dyDescent="0.3">
      <c r="A1983" s="4" t="s">
        <v>260</v>
      </c>
      <c r="B1983" s="4">
        <v>2008</v>
      </c>
      <c r="C1983" s="4">
        <v>0</v>
      </c>
      <c r="D1983" s="4">
        <v>0</v>
      </c>
      <c r="E1983" s="15">
        <v>635.06752119999999</v>
      </c>
      <c r="F1983" s="15">
        <f>VLOOKUP(B1983,Sheet1!$A$2:B698,2,FALSE)</f>
        <v>1.3043478260869565</v>
      </c>
      <c r="G1983" s="15">
        <f t="shared" si="30"/>
        <v>828.34894069565212</v>
      </c>
    </row>
    <row r="1984" spans="1:7" x14ac:dyDescent="0.3">
      <c r="A1984" s="4" t="s">
        <v>260</v>
      </c>
      <c r="B1984" s="4">
        <v>2009</v>
      </c>
      <c r="C1984" s="4">
        <v>55401.686987219298</v>
      </c>
      <c r="D1984" s="4">
        <v>89</v>
      </c>
      <c r="E1984" s="4">
        <v>622.49086502493594</v>
      </c>
      <c r="F1984" s="15">
        <f>VLOOKUP(B1984,Sheet1!$A$2:B1121,2,FALSE)</f>
        <v>1.5217391304347827</v>
      </c>
      <c r="G1984" s="15">
        <f t="shared" si="30"/>
        <v>947.2687076466417</v>
      </c>
    </row>
    <row r="1985" spans="1:7" x14ac:dyDescent="0.3">
      <c r="A1985" s="4" t="s">
        <v>260</v>
      </c>
      <c r="B1985" s="4">
        <v>2010</v>
      </c>
      <c r="C1985" s="4">
        <v>70820.587375935604</v>
      </c>
      <c r="D1985" s="4">
        <v>109</v>
      </c>
      <c r="E1985" s="4">
        <f>C1985/D1985</f>
        <v>649.73015941225322</v>
      </c>
      <c r="F1985" s="15">
        <f>VLOOKUP(B1985,Sheet1!$A$2:B1544,2,FALSE)</f>
        <v>1.3913043478260871</v>
      </c>
      <c r="G1985" s="15">
        <f t="shared" si="30"/>
        <v>903.97239570400461</v>
      </c>
    </row>
    <row r="1986" spans="1:7" x14ac:dyDescent="0.3">
      <c r="A1986" s="4" t="s">
        <v>260</v>
      </c>
      <c r="B1986" s="4">
        <v>2011</v>
      </c>
      <c r="C1986" s="4">
        <v>113383.05683700299</v>
      </c>
      <c r="D1986" s="4">
        <v>168</v>
      </c>
      <c r="E1986" s="4">
        <f>C1986/D1986</f>
        <v>674.89914783930351</v>
      </c>
      <c r="F1986" s="15">
        <f>VLOOKUP(B1986,Sheet1!$A$2:B1967,2,FALSE)</f>
        <v>0.69565217391304357</v>
      </c>
      <c r="G1986" s="15">
        <f t="shared" ref="G1986:G2049" si="31">F1986*E1986</f>
        <v>469.49505936647205</v>
      </c>
    </row>
    <row r="1987" spans="1:7" x14ac:dyDescent="0.3">
      <c r="A1987" s="4" t="s">
        <v>260</v>
      </c>
      <c r="B1987" s="4">
        <v>2012</v>
      </c>
      <c r="C1987" s="4">
        <v>59285.885239500203</v>
      </c>
      <c r="D1987" s="4">
        <v>95</v>
      </c>
      <c r="E1987" s="4">
        <v>624.06194988947584</v>
      </c>
      <c r="F1987" s="15">
        <f>VLOOKUP(B1987,Sheet1!$A$2:B2390,2,FALSE)</f>
        <v>0.43478260869565222</v>
      </c>
      <c r="G1987" s="15">
        <f t="shared" si="31"/>
        <v>271.33128256064168</v>
      </c>
    </row>
    <row r="1988" spans="1:7" x14ac:dyDescent="0.3">
      <c r="A1988" s="4" t="s">
        <v>260</v>
      </c>
      <c r="B1988" s="4">
        <v>2013</v>
      </c>
      <c r="C1988" s="4">
        <v>117689.343893953</v>
      </c>
      <c r="D1988" s="4">
        <v>191</v>
      </c>
      <c r="E1988" s="4">
        <v>616.17457536101051</v>
      </c>
      <c r="F1988" s="15">
        <f>VLOOKUP(B1988,Sheet1!$A$2:B2813,2,FALSE)</f>
        <v>0.39130434782608697</v>
      </c>
      <c r="G1988" s="15">
        <f t="shared" si="31"/>
        <v>241.11179035865629</v>
      </c>
    </row>
    <row r="1989" spans="1:7" x14ac:dyDescent="0.3">
      <c r="A1989" s="4" t="s">
        <v>260</v>
      </c>
      <c r="B1989" s="4">
        <v>2014</v>
      </c>
      <c r="C1989" s="4">
        <v>138215.573</v>
      </c>
      <c r="D1989" s="4">
        <v>214</v>
      </c>
      <c r="E1989" s="4">
        <v>645.86716369999999</v>
      </c>
      <c r="F1989" s="15">
        <f>VLOOKUP(B1989,Sheet1!$A$2:B3236,2,FALSE)</f>
        <v>0.2608695652173913</v>
      </c>
      <c r="G1989" s="15">
        <f t="shared" si="31"/>
        <v>168.48708618260869</v>
      </c>
    </row>
    <row r="1990" spans="1:7" x14ac:dyDescent="0.3">
      <c r="A1990" s="4" t="s">
        <v>260</v>
      </c>
      <c r="B1990" s="4">
        <v>2015</v>
      </c>
      <c r="C1990" s="4">
        <v>211034.24359999999</v>
      </c>
      <c r="D1990" s="4">
        <v>326</v>
      </c>
      <c r="E1990" s="4">
        <v>647.34430550000002</v>
      </c>
      <c r="F1990" s="15">
        <f>VLOOKUP(B1990,Sheet1!$A$2:B3659,2,FALSE)</f>
        <v>1.0434782608695652</v>
      </c>
      <c r="G1990" s="15">
        <f t="shared" si="31"/>
        <v>675.48971008695651</v>
      </c>
    </row>
    <row r="1991" spans="1:7" x14ac:dyDescent="0.3">
      <c r="A1991" s="4" t="s">
        <v>260</v>
      </c>
      <c r="B1991" s="4">
        <v>2016</v>
      </c>
      <c r="C1991" s="4">
        <v>225512.195523209</v>
      </c>
      <c r="D1991" s="4">
        <v>329</v>
      </c>
      <c r="E1991" s="4">
        <v>685.44740280610642</v>
      </c>
      <c r="F1991" s="15">
        <f>VLOOKUP(B1991,Sheet1!$A$2:B4082,2,FALSE)</f>
        <v>0.86956521739130443</v>
      </c>
      <c r="G1991" s="15">
        <f t="shared" si="31"/>
        <v>596.04121983139692</v>
      </c>
    </row>
    <row r="1992" spans="1:7" x14ac:dyDescent="0.3">
      <c r="A1992" s="4" t="s">
        <v>260</v>
      </c>
      <c r="B1992" s="4">
        <v>2017</v>
      </c>
      <c r="C1992" s="4">
        <v>219103.623252572</v>
      </c>
      <c r="D1992" s="4">
        <v>283</v>
      </c>
      <c r="E1992" s="4">
        <v>774.21775000908838</v>
      </c>
      <c r="F1992" s="15">
        <f>VLOOKUP(B1992,Sheet1!$A$2:B4505,2,FALSE)</f>
        <v>1</v>
      </c>
      <c r="G1992" s="15">
        <f t="shared" si="31"/>
        <v>774.21775000908838</v>
      </c>
    </row>
    <row r="1993" spans="1:7" x14ac:dyDescent="0.3">
      <c r="A1993" s="4" t="s">
        <v>339</v>
      </c>
      <c r="B1993" s="4">
        <v>2007</v>
      </c>
      <c r="C1993" s="4">
        <v>62</v>
      </c>
      <c r="D1993" s="4">
        <v>25425.71012</v>
      </c>
      <c r="E1993" s="4">
        <v>410.09209879999997</v>
      </c>
      <c r="F1993" s="15">
        <f>VLOOKUP(B1993,Sheet1!$A$2:B354,2,FALSE)</f>
        <v>1.0434782608695652</v>
      </c>
      <c r="G1993" s="15">
        <f t="shared" si="31"/>
        <v>427.92219005217385</v>
      </c>
    </row>
    <row r="1994" spans="1:7" x14ac:dyDescent="0.3">
      <c r="A1994" s="4" t="s">
        <v>339</v>
      </c>
      <c r="B1994" s="4">
        <v>2008</v>
      </c>
      <c r="C1994" s="4">
        <v>0</v>
      </c>
      <c r="D1994" s="4">
        <v>0</v>
      </c>
      <c r="E1994" s="15">
        <v>410.09209879999997</v>
      </c>
      <c r="F1994" s="15">
        <f>VLOOKUP(B1994,Sheet1!$A$2:B777,2,FALSE)</f>
        <v>1.3043478260869565</v>
      </c>
      <c r="G1994" s="15">
        <f t="shared" si="31"/>
        <v>534.90273756521742</v>
      </c>
    </row>
    <row r="1995" spans="1:7" x14ac:dyDescent="0.3">
      <c r="A1995" s="4" t="s">
        <v>339</v>
      </c>
      <c r="B1995" s="4">
        <v>2009</v>
      </c>
      <c r="C1995" s="4">
        <v>12782.970480501501</v>
      </c>
      <c r="D1995" s="4">
        <v>26</v>
      </c>
      <c r="E1995" s="4">
        <v>491.65271078851924</v>
      </c>
      <c r="F1995" s="15">
        <f>VLOOKUP(B1995,Sheet1!$A$2:B1200,2,FALSE)</f>
        <v>1.5217391304347827</v>
      </c>
      <c r="G1995" s="15">
        <f t="shared" si="31"/>
        <v>748.16716859122494</v>
      </c>
    </row>
    <row r="1996" spans="1:7" x14ac:dyDescent="0.3">
      <c r="A1996" s="4" t="s">
        <v>339</v>
      </c>
      <c r="B1996" s="4">
        <v>2010</v>
      </c>
      <c r="C1996" s="4">
        <v>15969.268358892599</v>
      </c>
      <c r="D1996" s="4">
        <v>33</v>
      </c>
      <c r="E1996" s="4">
        <f>C1996/D1996</f>
        <v>483.91722299674541</v>
      </c>
      <c r="F1996" s="15">
        <f>VLOOKUP(B1996,Sheet1!$A$2:B1623,2,FALSE)</f>
        <v>1.3913043478260871</v>
      </c>
      <c r="G1996" s="15">
        <f t="shared" si="31"/>
        <v>673.27613634329805</v>
      </c>
    </row>
    <row r="1997" spans="1:7" x14ac:dyDescent="0.3">
      <c r="A1997" s="4" t="s">
        <v>339</v>
      </c>
      <c r="B1997" s="4">
        <v>2011</v>
      </c>
      <c r="C1997" s="4">
        <v>24200.262841809399</v>
      </c>
      <c r="D1997" s="4">
        <v>53</v>
      </c>
      <c r="E1997" s="4">
        <f>C1997/D1997</f>
        <v>456.60873286432826</v>
      </c>
      <c r="F1997" s="15">
        <f>VLOOKUP(B1997,Sheet1!$A$2:B2046,2,FALSE)</f>
        <v>0.69565217391304357</v>
      </c>
      <c r="G1997" s="15">
        <f t="shared" si="31"/>
        <v>317.64085764475016</v>
      </c>
    </row>
    <row r="1998" spans="1:7" x14ac:dyDescent="0.3">
      <c r="A1998" s="4" t="s">
        <v>339</v>
      </c>
      <c r="B1998" s="4">
        <v>2012</v>
      </c>
      <c r="C1998" s="4">
        <v>14804.015400889701</v>
      </c>
      <c r="D1998" s="4">
        <v>31</v>
      </c>
      <c r="E1998" s="4">
        <v>477.54888389966777</v>
      </c>
      <c r="F1998" s="15">
        <f>VLOOKUP(B1998,Sheet1!$A$2:B2469,2,FALSE)</f>
        <v>0.43478260869565222</v>
      </c>
      <c r="G1998" s="15">
        <f t="shared" si="31"/>
        <v>207.62994952159471</v>
      </c>
    </row>
    <row r="1999" spans="1:7" x14ac:dyDescent="0.3">
      <c r="A1999" s="4" t="s">
        <v>339</v>
      </c>
      <c r="B1999" s="4">
        <v>2013</v>
      </c>
      <c r="C1999" s="4">
        <v>16717.124304813598</v>
      </c>
      <c r="D1999" s="4">
        <v>35</v>
      </c>
      <c r="E1999" s="4">
        <v>477.63212299467426</v>
      </c>
      <c r="F1999" s="15">
        <f>VLOOKUP(B1999,Sheet1!$A$2:B2892,2,FALSE)</f>
        <v>0.39130434782608697</v>
      </c>
      <c r="G1999" s="15">
        <f t="shared" si="31"/>
        <v>186.89952638922037</v>
      </c>
    </row>
    <row r="2000" spans="1:7" x14ac:dyDescent="0.3">
      <c r="A2000" s="4" t="s">
        <v>339</v>
      </c>
      <c r="B2000" s="4">
        <v>2014</v>
      </c>
      <c r="C2000" s="4">
        <v>50860.190519999996</v>
      </c>
      <c r="D2000" s="4">
        <v>97</v>
      </c>
      <c r="E2000" s="4">
        <v>524.331861</v>
      </c>
      <c r="F2000" s="15">
        <f>VLOOKUP(B2000,Sheet1!$A$2:B3315,2,FALSE)</f>
        <v>0.2608695652173913</v>
      </c>
      <c r="G2000" s="15">
        <f t="shared" si="31"/>
        <v>136.78222460869566</v>
      </c>
    </row>
    <row r="2001" spans="1:7" x14ac:dyDescent="0.3">
      <c r="A2001" s="4" t="s">
        <v>339</v>
      </c>
      <c r="B2001" s="4">
        <v>2015</v>
      </c>
      <c r="C2001" s="4">
        <v>35018.090980000001</v>
      </c>
      <c r="D2001" s="4">
        <v>67</v>
      </c>
      <c r="E2001" s="4">
        <v>522.65807440000003</v>
      </c>
      <c r="F2001" s="15">
        <f>VLOOKUP(B2001,Sheet1!$A$2:B3738,2,FALSE)</f>
        <v>1.0434782608695652</v>
      </c>
      <c r="G2001" s="15">
        <f t="shared" si="31"/>
        <v>545.3823385043479</v>
      </c>
    </row>
    <row r="2002" spans="1:7" x14ac:dyDescent="0.3">
      <c r="A2002" s="4" t="s">
        <v>339</v>
      </c>
      <c r="B2002" s="4">
        <v>2016</v>
      </c>
      <c r="C2002" s="4">
        <v>36956.887454575102</v>
      </c>
      <c r="D2002" s="4">
        <v>68</v>
      </c>
      <c r="E2002" s="4">
        <v>543.48363903786912</v>
      </c>
      <c r="F2002" s="15">
        <f>VLOOKUP(B2002,Sheet1!$A$2:B4161,2,FALSE)</f>
        <v>0.86956521739130443</v>
      </c>
      <c r="G2002" s="15">
        <f t="shared" si="31"/>
        <v>472.59446872858189</v>
      </c>
    </row>
    <row r="2003" spans="1:7" x14ac:dyDescent="0.3">
      <c r="A2003" s="4" t="s">
        <v>339</v>
      </c>
      <c r="B2003" s="4">
        <v>2017</v>
      </c>
      <c r="C2003" s="4">
        <v>34302.895658044901</v>
      </c>
      <c r="D2003" s="4">
        <v>59</v>
      </c>
      <c r="E2003" s="4">
        <v>581.40501115330346</v>
      </c>
      <c r="F2003" s="15">
        <f>VLOOKUP(B2003,Sheet1!$A$2:B4584,2,FALSE)</f>
        <v>1</v>
      </c>
      <c r="G2003" s="15">
        <f t="shared" si="31"/>
        <v>581.40501115330346</v>
      </c>
    </row>
    <row r="2004" spans="1:7" x14ac:dyDescent="0.3">
      <c r="A2004" s="4" t="s">
        <v>340</v>
      </c>
      <c r="B2004" s="4">
        <v>2007</v>
      </c>
      <c r="C2004" s="4">
        <v>27</v>
      </c>
      <c r="D2004" s="4">
        <v>10111.2952</v>
      </c>
      <c r="E2004" s="4">
        <v>374.49241469999998</v>
      </c>
      <c r="F2004" s="15">
        <f>VLOOKUP(B2004,Sheet1!$A$2:B355,2,FALSE)</f>
        <v>1.0434782608695652</v>
      </c>
      <c r="G2004" s="15">
        <f t="shared" si="31"/>
        <v>390.77469359999998</v>
      </c>
    </row>
    <row r="2005" spans="1:7" x14ac:dyDescent="0.3">
      <c r="A2005" s="4" t="s">
        <v>340</v>
      </c>
      <c r="B2005" s="4">
        <v>2008</v>
      </c>
      <c r="C2005" s="4">
        <v>0</v>
      </c>
      <c r="D2005" s="4">
        <v>0</v>
      </c>
      <c r="E2005" s="15">
        <v>374.49241469999998</v>
      </c>
      <c r="F2005" s="15">
        <f>VLOOKUP(B2005,Sheet1!$A$2:B778,2,FALSE)</f>
        <v>1.3043478260869565</v>
      </c>
      <c r="G2005" s="15">
        <f t="shared" si="31"/>
        <v>488.468367</v>
      </c>
    </row>
    <row r="2006" spans="1:7" x14ac:dyDescent="0.3">
      <c r="A2006" s="4" t="s">
        <v>340</v>
      </c>
      <c r="B2006" s="4">
        <v>2009</v>
      </c>
      <c r="C2006" s="4">
        <v>9310.2651733667808</v>
      </c>
      <c r="D2006" s="4">
        <v>22</v>
      </c>
      <c r="E2006" s="4">
        <v>423.19387151667183</v>
      </c>
      <c r="F2006" s="15">
        <f>VLOOKUP(B2006,Sheet1!$A$2:B1201,2,FALSE)</f>
        <v>1.5217391304347827</v>
      </c>
      <c r="G2006" s="15">
        <f t="shared" si="31"/>
        <v>643.99067404710934</v>
      </c>
    </row>
    <row r="2007" spans="1:7" x14ac:dyDescent="0.3">
      <c r="A2007" s="4" t="s">
        <v>340</v>
      </c>
      <c r="B2007" s="4">
        <v>2010</v>
      </c>
      <c r="C2007" s="4">
        <v>4738.8632410796599</v>
      </c>
      <c r="D2007" s="4">
        <v>11</v>
      </c>
      <c r="E2007" s="4">
        <f>C2007/D2007</f>
        <v>430.80574918906001</v>
      </c>
      <c r="F2007" s="15">
        <f>VLOOKUP(B2007,Sheet1!$A$2:B1624,2,FALSE)</f>
        <v>1.3913043478260871</v>
      </c>
      <c r="G2007" s="15">
        <f t="shared" si="31"/>
        <v>599.381911915214</v>
      </c>
    </row>
    <row r="2008" spans="1:7" x14ac:dyDescent="0.3">
      <c r="A2008" s="4" t="s">
        <v>340</v>
      </c>
      <c r="B2008" s="4">
        <v>2011</v>
      </c>
      <c r="C2008" s="4">
        <v>22361.592667469198</v>
      </c>
      <c r="D2008" s="4">
        <v>46</v>
      </c>
      <c r="E2008" s="4">
        <f>C2008/D2008</f>
        <v>486.12157972759127</v>
      </c>
      <c r="F2008" s="15">
        <f>VLOOKUP(B2008,Sheet1!$A$2:B2047,2,FALSE)</f>
        <v>0.69565217391304357</v>
      </c>
      <c r="G2008" s="15">
        <f t="shared" si="31"/>
        <v>338.17153372354181</v>
      </c>
    </row>
    <row r="2009" spans="1:7" x14ac:dyDescent="0.3">
      <c r="A2009" s="4" t="s">
        <v>340</v>
      </c>
      <c r="B2009" s="4">
        <v>2012</v>
      </c>
      <c r="C2009" s="4">
        <v>6311.8807131284502</v>
      </c>
      <c r="D2009" s="4">
        <v>14</v>
      </c>
      <c r="E2009" s="4">
        <v>450.8486223663179</v>
      </c>
      <c r="F2009" s="15">
        <f>VLOOKUP(B2009,Sheet1!$A$2:B2470,2,FALSE)</f>
        <v>0.43478260869565222</v>
      </c>
      <c r="G2009" s="15">
        <f t="shared" si="31"/>
        <v>196.02114015926867</v>
      </c>
    </row>
    <row r="2010" spans="1:7" x14ac:dyDescent="0.3">
      <c r="A2010" s="4" t="s">
        <v>340</v>
      </c>
      <c r="B2010" s="4">
        <v>2013</v>
      </c>
      <c r="C2010" s="4">
        <v>11669.5118510461</v>
      </c>
      <c r="D2010" s="4">
        <v>27</v>
      </c>
      <c r="E2010" s="4">
        <v>432.20414263133705</v>
      </c>
      <c r="F2010" s="15">
        <f>VLOOKUP(B2010,Sheet1!$A$2:B2893,2,FALSE)</f>
        <v>0.39130434782608697</v>
      </c>
      <c r="G2010" s="15">
        <f t="shared" si="31"/>
        <v>169.12336016008842</v>
      </c>
    </row>
    <row r="2011" spans="1:7" x14ac:dyDescent="0.3">
      <c r="A2011" s="4" t="s">
        <v>340</v>
      </c>
      <c r="B2011" s="4">
        <v>2014</v>
      </c>
      <c r="C2011" s="4">
        <v>92850.362040000007</v>
      </c>
      <c r="D2011" s="4">
        <v>156</v>
      </c>
      <c r="E2011" s="4">
        <v>595.19462840000006</v>
      </c>
      <c r="F2011" s="15">
        <f>VLOOKUP(B2011,Sheet1!$A$2:B3316,2,FALSE)</f>
        <v>0.2608695652173913</v>
      </c>
      <c r="G2011" s="15">
        <f t="shared" si="31"/>
        <v>155.26816393043478</v>
      </c>
    </row>
    <row r="2012" spans="1:7" x14ac:dyDescent="0.3">
      <c r="A2012" s="4" t="s">
        <v>340</v>
      </c>
      <c r="B2012" s="4">
        <v>2015</v>
      </c>
      <c r="C2012" s="4">
        <v>32353.522779999999</v>
      </c>
      <c r="D2012" s="4">
        <v>68</v>
      </c>
      <c r="E2012" s="4">
        <v>475.7870997</v>
      </c>
      <c r="F2012" s="15">
        <f>VLOOKUP(B2012,Sheet1!$A$2:B3739,2,FALSE)</f>
        <v>1.0434782608695652</v>
      </c>
      <c r="G2012" s="15">
        <f t="shared" si="31"/>
        <v>496.47349533913041</v>
      </c>
    </row>
    <row r="2013" spans="1:7" x14ac:dyDescent="0.3">
      <c r="A2013" s="4" t="s">
        <v>340</v>
      </c>
      <c r="B2013" s="4">
        <v>2016</v>
      </c>
      <c r="C2013" s="4">
        <v>27741.086329172998</v>
      </c>
      <c r="D2013" s="4">
        <v>57</v>
      </c>
      <c r="E2013" s="4">
        <v>486.68572507321051</v>
      </c>
      <c r="F2013" s="15">
        <f>VLOOKUP(B2013,Sheet1!$A$2:B4162,2,FALSE)</f>
        <v>0.86956521739130443</v>
      </c>
      <c r="G2013" s="15">
        <f t="shared" si="31"/>
        <v>423.20497832453094</v>
      </c>
    </row>
    <row r="2014" spans="1:7" x14ac:dyDescent="0.3">
      <c r="A2014" s="4" t="s">
        <v>340</v>
      </c>
      <c r="B2014" s="4">
        <v>2017</v>
      </c>
      <c r="C2014" s="4">
        <v>25242.442911869901</v>
      </c>
      <c r="D2014" s="4">
        <v>48</v>
      </c>
      <c r="E2014" s="4">
        <v>525.88422733062293</v>
      </c>
      <c r="F2014" s="15">
        <f>VLOOKUP(B2014,Sheet1!$A$2:B4585,2,FALSE)</f>
        <v>1</v>
      </c>
      <c r="G2014" s="15">
        <f t="shared" si="31"/>
        <v>525.88422733062293</v>
      </c>
    </row>
    <row r="2015" spans="1:7" x14ac:dyDescent="0.3">
      <c r="A2015" s="4" t="s">
        <v>405</v>
      </c>
      <c r="B2015" s="4">
        <v>2007</v>
      </c>
      <c r="C2015" s="4">
        <v>220</v>
      </c>
      <c r="D2015" s="4">
        <v>78223.370569999999</v>
      </c>
      <c r="E2015" s="4">
        <v>355.56077529999999</v>
      </c>
      <c r="F2015" s="15">
        <f>VLOOKUP(B2015,Sheet1!$A$2:B420,2,FALSE)</f>
        <v>1.0434782608695652</v>
      </c>
      <c r="G2015" s="15">
        <f t="shared" si="31"/>
        <v>371.01993944347822</v>
      </c>
    </row>
    <row r="2016" spans="1:7" x14ac:dyDescent="0.3">
      <c r="A2016" s="4" t="s">
        <v>405</v>
      </c>
      <c r="B2016" s="4">
        <v>2008</v>
      </c>
      <c r="C2016" s="4">
        <v>162169.43737355899</v>
      </c>
      <c r="D2016" s="4">
        <v>338</v>
      </c>
      <c r="E2016" s="4">
        <v>479.79123483301476</v>
      </c>
      <c r="F2016" s="15">
        <f>VLOOKUP(B2016,Sheet1!$A$2:B843,2,FALSE)</f>
        <v>1.3043478260869565</v>
      </c>
      <c r="G2016" s="15">
        <f t="shared" si="31"/>
        <v>625.81465413001922</v>
      </c>
    </row>
    <row r="2017" spans="1:7" x14ac:dyDescent="0.3">
      <c r="A2017" s="4" t="s">
        <v>405</v>
      </c>
      <c r="B2017" s="4">
        <v>2009</v>
      </c>
      <c r="C2017" s="4">
        <v>70620.194172841104</v>
      </c>
      <c r="D2017" s="4">
        <v>156</v>
      </c>
      <c r="E2017" s="4">
        <v>452.69355239000708</v>
      </c>
      <c r="F2017" s="15">
        <f>VLOOKUP(B2017,Sheet1!$A$2:B1266,2,FALSE)</f>
        <v>1.5217391304347827</v>
      </c>
      <c r="G2017" s="15">
        <f t="shared" si="31"/>
        <v>688.88149276740216</v>
      </c>
    </row>
    <row r="2018" spans="1:7" x14ac:dyDescent="0.3">
      <c r="A2018" s="4" t="s">
        <v>405</v>
      </c>
      <c r="B2018" s="4">
        <v>2010</v>
      </c>
      <c r="C2018" s="4">
        <v>52875.677964516901</v>
      </c>
      <c r="D2018" s="4">
        <v>119</v>
      </c>
      <c r="E2018" s="4">
        <f>C2018/D2018</f>
        <v>444.33342827325129</v>
      </c>
      <c r="F2018" s="15">
        <f>VLOOKUP(B2018,Sheet1!$A$2:B1689,2,FALSE)</f>
        <v>1.3913043478260871</v>
      </c>
      <c r="G2018" s="15">
        <f t="shared" si="31"/>
        <v>618.2030306410453</v>
      </c>
    </row>
    <row r="2019" spans="1:7" x14ac:dyDescent="0.3">
      <c r="A2019" s="4" t="s">
        <v>405</v>
      </c>
      <c r="B2019" s="4">
        <v>2011</v>
      </c>
      <c r="C2019" s="4">
        <v>86596.041351038701</v>
      </c>
      <c r="D2019" s="4">
        <v>198</v>
      </c>
      <c r="E2019" s="4">
        <f>C2019/D2019</f>
        <v>437.35374419716516</v>
      </c>
      <c r="F2019" s="15">
        <f>VLOOKUP(B2019,Sheet1!$A$2:B2112,2,FALSE)</f>
        <v>0.69565217391304357</v>
      </c>
      <c r="G2019" s="15">
        <f t="shared" si="31"/>
        <v>304.2460829197671</v>
      </c>
    </row>
    <row r="2020" spans="1:7" x14ac:dyDescent="0.3">
      <c r="A2020" s="4" t="s">
        <v>405</v>
      </c>
      <c r="B2020" s="4">
        <v>2012</v>
      </c>
      <c r="C2020" s="4">
        <v>64145.996550923999</v>
      </c>
      <c r="D2020" s="4">
        <v>160</v>
      </c>
      <c r="E2020" s="4">
        <v>400.91247844327501</v>
      </c>
      <c r="F2020" s="15">
        <f>VLOOKUP(B2020,Sheet1!$A$2:B2535,2,FALSE)</f>
        <v>0.43478260869565222</v>
      </c>
      <c r="G2020" s="15">
        <f t="shared" si="31"/>
        <v>174.30977323620655</v>
      </c>
    </row>
    <row r="2021" spans="1:7" x14ac:dyDescent="0.3">
      <c r="A2021" s="4" t="s">
        <v>405</v>
      </c>
      <c r="B2021" s="4">
        <v>2013</v>
      </c>
      <c r="C2021" s="4">
        <v>99390.562854764707</v>
      </c>
      <c r="D2021" s="4">
        <v>254</v>
      </c>
      <c r="E2021" s="4">
        <v>391.30142856206578</v>
      </c>
      <c r="F2021" s="15">
        <f>VLOOKUP(B2021,Sheet1!$A$2:B2958,2,FALSE)</f>
        <v>0.39130434782608697</v>
      </c>
      <c r="G2021" s="15">
        <f t="shared" si="31"/>
        <v>153.11795030689532</v>
      </c>
    </row>
    <row r="2022" spans="1:7" x14ac:dyDescent="0.3">
      <c r="A2022" s="4" t="s">
        <v>405</v>
      </c>
      <c r="B2022" s="4">
        <v>2014</v>
      </c>
      <c r="C2022" s="4">
        <v>171665.7634</v>
      </c>
      <c r="D2022" s="4">
        <v>369</v>
      </c>
      <c r="E2022" s="4">
        <v>465.21887090000001</v>
      </c>
      <c r="F2022" s="15">
        <f>VLOOKUP(B2022,Sheet1!$A$2:B3381,2,FALSE)</f>
        <v>0.2608695652173913</v>
      </c>
      <c r="G2022" s="15">
        <f t="shared" si="31"/>
        <v>121.3614445826087</v>
      </c>
    </row>
    <row r="2023" spans="1:7" x14ac:dyDescent="0.3">
      <c r="A2023" s="4" t="s">
        <v>405</v>
      </c>
      <c r="B2023" s="4">
        <v>2015</v>
      </c>
      <c r="C2023" s="4">
        <v>177440.6876</v>
      </c>
      <c r="D2023" s="4">
        <v>399</v>
      </c>
      <c r="E2023" s="4">
        <v>444.71350269999999</v>
      </c>
      <c r="F2023" s="15">
        <f>VLOOKUP(B2023,Sheet1!$A$2:B3804,2,FALSE)</f>
        <v>1.0434782608695652</v>
      </c>
      <c r="G2023" s="15">
        <f t="shared" si="31"/>
        <v>464.04887238260869</v>
      </c>
    </row>
    <row r="2024" spans="1:7" x14ac:dyDescent="0.3">
      <c r="A2024" s="4" t="s">
        <v>405</v>
      </c>
      <c r="B2024" s="4">
        <v>2016</v>
      </c>
      <c r="C2024" s="4">
        <v>168362.35897829701</v>
      </c>
      <c r="D2024" s="4">
        <v>349</v>
      </c>
      <c r="E2024" s="4">
        <v>482.41363604096563</v>
      </c>
      <c r="F2024" s="15">
        <f>VLOOKUP(B2024,Sheet1!$A$2:B4227,2,FALSE)</f>
        <v>0.86956521739130443</v>
      </c>
      <c r="G2024" s="15">
        <f t="shared" si="31"/>
        <v>419.49011829649191</v>
      </c>
    </row>
    <row r="2025" spans="1:7" x14ac:dyDescent="0.3">
      <c r="A2025" s="4" t="s">
        <v>405</v>
      </c>
      <c r="B2025" s="4">
        <v>2017</v>
      </c>
      <c r="C2025" s="4">
        <v>183125.88180231699</v>
      </c>
      <c r="D2025" s="4">
        <v>353</v>
      </c>
      <c r="E2025" s="4">
        <v>518.77020340599711</v>
      </c>
      <c r="F2025" s="15">
        <f>VLOOKUP(B2025,Sheet1!$A$2:B4650,2,FALSE)</f>
        <v>1</v>
      </c>
      <c r="G2025" s="15">
        <f t="shared" si="31"/>
        <v>518.77020340599711</v>
      </c>
    </row>
    <row r="2026" spans="1:7" x14ac:dyDescent="0.3">
      <c r="A2026" s="4" t="s">
        <v>150</v>
      </c>
      <c r="B2026" s="4">
        <v>2007</v>
      </c>
      <c r="C2026" s="4">
        <v>19</v>
      </c>
      <c r="D2026" s="4">
        <v>6024.7566189999998</v>
      </c>
      <c r="E2026" s="4">
        <v>317.0924536</v>
      </c>
      <c r="F2026" s="15">
        <f>VLOOKUP(B2026,Sheet1!$A$2:B164,2,FALSE)</f>
        <v>1.0434782608695652</v>
      </c>
      <c r="G2026" s="15">
        <f t="shared" si="31"/>
        <v>330.87908201739128</v>
      </c>
    </row>
    <row r="2027" spans="1:7" x14ac:dyDescent="0.3">
      <c r="A2027" s="4" t="s">
        <v>150</v>
      </c>
      <c r="B2027" s="4">
        <v>2008</v>
      </c>
      <c r="C2027" s="4">
        <v>93397.096189203396</v>
      </c>
      <c r="D2027" s="4">
        <v>159</v>
      </c>
      <c r="E2027" s="4">
        <v>587.40312068681385</v>
      </c>
      <c r="F2027" s="15">
        <f>VLOOKUP(B2027,Sheet1!$A$2:B587,2,FALSE)</f>
        <v>1.3043478260869565</v>
      </c>
      <c r="G2027" s="15">
        <f t="shared" si="31"/>
        <v>766.17798350453984</v>
      </c>
    </row>
    <row r="2028" spans="1:7" x14ac:dyDescent="0.3">
      <c r="A2028" s="4" t="s">
        <v>150</v>
      </c>
      <c r="B2028" s="4">
        <v>2009</v>
      </c>
      <c r="C2028" s="4">
        <v>2257.9032035279602</v>
      </c>
      <c r="D2028" s="4">
        <v>6</v>
      </c>
      <c r="E2028" s="4">
        <v>376.31720058799334</v>
      </c>
      <c r="F2028" s="15">
        <f>VLOOKUP(B2028,Sheet1!$A$2:B1010,2,FALSE)</f>
        <v>1.5217391304347827</v>
      </c>
      <c r="G2028" s="15">
        <f t="shared" si="31"/>
        <v>572.65660959042464</v>
      </c>
    </row>
    <row r="2029" spans="1:7" x14ac:dyDescent="0.3">
      <c r="A2029" s="4" t="s">
        <v>150</v>
      </c>
      <c r="B2029" s="4">
        <v>2010</v>
      </c>
      <c r="C2029" s="4">
        <v>3543.34717153764</v>
      </c>
      <c r="D2029" s="4">
        <v>10</v>
      </c>
      <c r="E2029" s="4">
        <f>C2029/D2029</f>
        <v>354.33471715376402</v>
      </c>
      <c r="F2029" s="15">
        <f>VLOOKUP(B2029,Sheet1!$A$2:B1433,2,FALSE)</f>
        <v>1.3913043478260871</v>
      </c>
      <c r="G2029" s="15">
        <f t="shared" si="31"/>
        <v>492.98743256175868</v>
      </c>
    </row>
    <row r="2030" spans="1:7" x14ac:dyDescent="0.3">
      <c r="A2030" s="4" t="s">
        <v>150</v>
      </c>
      <c r="B2030" s="4">
        <v>2011</v>
      </c>
      <c r="C2030" s="4">
        <v>2193.2129418582599</v>
      </c>
      <c r="D2030" s="4">
        <v>6</v>
      </c>
      <c r="E2030" s="4">
        <f>C2030/D2030</f>
        <v>365.53549030970999</v>
      </c>
      <c r="F2030" s="15">
        <f>VLOOKUP(B2030,Sheet1!$A$2:B1856,2,FALSE)</f>
        <v>0.69565217391304357</v>
      </c>
      <c r="G2030" s="15">
        <f t="shared" si="31"/>
        <v>254.28555847632003</v>
      </c>
    </row>
    <row r="2031" spans="1:7" x14ac:dyDescent="0.3">
      <c r="A2031" s="4" t="s">
        <v>150</v>
      </c>
      <c r="B2031" s="4">
        <v>2012</v>
      </c>
      <c r="C2031" s="4">
        <v>1734.7370573922699</v>
      </c>
      <c r="D2031" s="4">
        <v>5</v>
      </c>
      <c r="E2031" s="4">
        <v>346.947411478454</v>
      </c>
      <c r="F2031" s="15">
        <f>VLOOKUP(B2031,Sheet1!$A$2:B2279,2,FALSE)</f>
        <v>0.43478260869565222</v>
      </c>
      <c r="G2031" s="15">
        <f t="shared" si="31"/>
        <v>150.8467006428061</v>
      </c>
    </row>
    <row r="2032" spans="1:7" x14ac:dyDescent="0.3">
      <c r="A2032" s="4" t="s">
        <v>150</v>
      </c>
      <c r="B2032" s="4">
        <v>2013</v>
      </c>
      <c r="C2032" s="4">
        <v>6393.0827870134799</v>
      </c>
      <c r="D2032" s="4">
        <v>14</v>
      </c>
      <c r="E2032" s="4">
        <v>456.64877050096283</v>
      </c>
      <c r="F2032" s="15">
        <f>VLOOKUP(B2032,Sheet1!$A$2:B2702,2,FALSE)</f>
        <v>0.39130434782608697</v>
      </c>
      <c r="G2032" s="15">
        <f t="shared" si="31"/>
        <v>178.68864932646372</v>
      </c>
    </row>
    <row r="2033" spans="1:7" x14ac:dyDescent="0.3">
      <c r="A2033" s="4" t="s">
        <v>150</v>
      </c>
      <c r="B2033" s="4">
        <v>2014</v>
      </c>
      <c r="C2033" s="4">
        <v>65549.860830000005</v>
      </c>
      <c r="D2033" s="4">
        <v>156</v>
      </c>
      <c r="E2033" s="4">
        <v>420.19141560000003</v>
      </c>
      <c r="F2033" s="15">
        <f>VLOOKUP(B2033,Sheet1!$A$2:B3125,2,FALSE)</f>
        <v>0.2608695652173913</v>
      </c>
      <c r="G2033" s="15">
        <f t="shared" si="31"/>
        <v>109.61515189565218</v>
      </c>
    </row>
    <row r="2034" spans="1:7" x14ac:dyDescent="0.3">
      <c r="A2034" s="4" t="s">
        <v>150</v>
      </c>
      <c r="B2034" s="4">
        <v>2015</v>
      </c>
      <c r="C2034" s="4">
        <v>88958.669129999995</v>
      </c>
      <c r="D2034" s="4">
        <v>114</v>
      </c>
      <c r="E2034" s="4">
        <v>780.33920290000003</v>
      </c>
      <c r="F2034" s="15">
        <f>VLOOKUP(B2034,Sheet1!$A$2:B3548,2,FALSE)</f>
        <v>1.0434782608695652</v>
      </c>
      <c r="G2034" s="15">
        <f t="shared" si="31"/>
        <v>814.26699433043484</v>
      </c>
    </row>
    <row r="2035" spans="1:7" x14ac:dyDescent="0.3">
      <c r="A2035" s="4" t="s">
        <v>150</v>
      </c>
      <c r="B2035" s="4">
        <v>2016</v>
      </c>
      <c r="C2035" s="4">
        <v>41668.698600912103</v>
      </c>
      <c r="D2035" s="4">
        <v>57</v>
      </c>
      <c r="E2035" s="4">
        <v>731.02980001600179</v>
      </c>
      <c r="F2035" s="15">
        <f>VLOOKUP(B2035,Sheet1!$A$2:B3971,2,FALSE)</f>
        <v>0.86956521739130443</v>
      </c>
      <c r="G2035" s="15">
        <f t="shared" si="31"/>
        <v>635.67808697043642</v>
      </c>
    </row>
    <row r="2036" spans="1:7" x14ac:dyDescent="0.3">
      <c r="A2036" s="4" t="s">
        <v>150</v>
      </c>
      <c r="B2036" s="4">
        <v>2017</v>
      </c>
      <c r="C2036" s="4">
        <v>22894.8335776766</v>
      </c>
      <c r="D2036" s="4">
        <v>30</v>
      </c>
      <c r="E2036" s="4">
        <v>763.16111925588666</v>
      </c>
      <c r="F2036" s="15">
        <f>VLOOKUP(B2036,Sheet1!$A$2:B4394,2,FALSE)</f>
        <v>1</v>
      </c>
      <c r="G2036" s="15">
        <f t="shared" si="31"/>
        <v>763.16111925588666</v>
      </c>
    </row>
    <row r="2037" spans="1:7" x14ac:dyDescent="0.3">
      <c r="A2037" s="4" t="s">
        <v>103</v>
      </c>
      <c r="B2037" s="4">
        <v>2007</v>
      </c>
      <c r="C2037" s="4">
        <v>44</v>
      </c>
      <c r="D2037" s="4">
        <v>34498.566570000003</v>
      </c>
      <c r="E2037" s="4">
        <v>784.05833099999995</v>
      </c>
      <c r="F2037" s="15">
        <f>VLOOKUP(B2037,Sheet1!$A$2:B117,2,FALSE)</f>
        <v>1.0434782608695652</v>
      </c>
      <c r="G2037" s="15">
        <f t="shared" si="31"/>
        <v>818.14782365217388</v>
      </c>
    </row>
    <row r="2038" spans="1:7" x14ac:dyDescent="0.3">
      <c r="A2038" s="4" t="s">
        <v>103</v>
      </c>
      <c r="B2038" s="4">
        <v>2008</v>
      </c>
      <c r="C2038" s="4">
        <v>27135.786709554999</v>
      </c>
      <c r="D2038" s="4">
        <v>33</v>
      </c>
      <c r="E2038" s="4">
        <v>822.29656695621213</v>
      </c>
      <c r="F2038" s="15">
        <f>VLOOKUP(B2038,Sheet1!$A$2:B540,2,FALSE)</f>
        <v>1.3043478260869565</v>
      </c>
      <c r="G2038" s="15">
        <f t="shared" si="31"/>
        <v>1072.5607395081029</v>
      </c>
    </row>
    <row r="2039" spans="1:7" x14ac:dyDescent="0.3">
      <c r="A2039" s="4" t="s">
        <v>103</v>
      </c>
      <c r="B2039" s="4">
        <v>2009</v>
      </c>
      <c r="C2039" s="4">
        <v>200838.27504928899</v>
      </c>
      <c r="D2039" s="4">
        <v>252</v>
      </c>
      <c r="E2039" s="4">
        <v>796.977281941623</v>
      </c>
      <c r="F2039" s="15">
        <f>VLOOKUP(B2039,Sheet1!$A$2:B963,2,FALSE)</f>
        <v>1.5217391304347827</v>
      </c>
      <c r="G2039" s="15">
        <f t="shared" si="31"/>
        <v>1212.7915159981221</v>
      </c>
    </row>
    <row r="2040" spans="1:7" x14ac:dyDescent="0.3">
      <c r="A2040" s="4" t="s">
        <v>103</v>
      </c>
      <c r="B2040" s="4">
        <v>2010</v>
      </c>
      <c r="C2040" s="4">
        <v>87902.0382606778</v>
      </c>
      <c r="D2040" s="4">
        <v>133</v>
      </c>
      <c r="E2040" s="4">
        <f>C2040/D2040</f>
        <v>660.91758090735186</v>
      </c>
      <c r="F2040" s="15">
        <f>VLOOKUP(B2040,Sheet1!$A$2:B1386,2,FALSE)</f>
        <v>1.3913043478260871</v>
      </c>
      <c r="G2040" s="15">
        <f t="shared" si="31"/>
        <v>919.53750387109835</v>
      </c>
    </row>
    <row r="2041" spans="1:7" x14ac:dyDescent="0.3">
      <c r="A2041" s="4" t="s">
        <v>103</v>
      </c>
      <c r="B2041" s="4">
        <v>2011</v>
      </c>
      <c r="C2041" s="4">
        <v>123858.87428703</v>
      </c>
      <c r="D2041" s="4">
        <v>171</v>
      </c>
      <c r="E2041" s="4">
        <f>C2041/D2041</f>
        <v>724.32090226333332</v>
      </c>
      <c r="F2041" s="15">
        <f>VLOOKUP(B2041,Sheet1!$A$2:B1809,2,FALSE)</f>
        <v>0.69565217391304357</v>
      </c>
      <c r="G2041" s="15">
        <f t="shared" si="31"/>
        <v>503.87541027014498</v>
      </c>
    </row>
    <row r="2042" spans="1:7" x14ac:dyDescent="0.3">
      <c r="A2042" s="4" t="s">
        <v>103</v>
      </c>
      <c r="B2042" s="4">
        <v>2012</v>
      </c>
      <c r="C2042" s="4">
        <v>106640.204526869</v>
      </c>
      <c r="D2042" s="4">
        <v>156</v>
      </c>
      <c r="E2042" s="4">
        <v>683.59105465941661</v>
      </c>
      <c r="F2042" s="15">
        <f>VLOOKUP(B2042,Sheet1!$A$2:B2232,2,FALSE)</f>
        <v>0.43478260869565222</v>
      </c>
      <c r="G2042" s="15">
        <f t="shared" si="31"/>
        <v>297.21350202583335</v>
      </c>
    </row>
    <row r="2043" spans="1:7" x14ac:dyDescent="0.3">
      <c r="A2043" s="4" t="s">
        <v>103</v>
      </c>
      <c r="B2043" s="4">
        <v>2013</v>
      </c>
      <c r="C2043" s="4">
        <v>193539.64277371901</v>
      </c>
      <c r="D2043" s="4">
        <v>281</v>
      </c>
      <c r="E2043" s="4">
        <v>688.75317713067261</v>
      </c>
      <c r="F2043" s="15">
        <f>VLOOKUP(B2043,Sheet1!$A$2:B2655,2,FALSE)</f>
        <v>0.39130434782608697</v>
      </c>
      <c r="G2043" s="15">
        <f t="shared" si="31"/>
        <v>269.51211279026319</v>
      </c>
    </row>
    <row r="2044" spans="1:7" x14ac:dyDescent="0.3">
      <c r="A2044" s="4" t="s">
        <v>103</v>
      </c>
      <c r="B2044" s="4">
        <v>2014</v>
      </c>
      <c r="C2044" s="4">
        <v>217479.39499999999</v>
      </c>
      <c r="D2044" s="4">
        <v>313</v>
      </c>
      <c r="E2044" s="4">
        <v>694.8223481</v>
      </c>
      <c r="F2044" s="15">
        <f>VLOOKUP(B2044,Sheet1!$A$2:B3078,2,FALSE)</f>
        <v>0.2608695652173913</v>
      </c>
      <c r="G2044" s="15">
        <f t="shared" si="31"/>
        <v>181.25800385217391</v>
      </c>
    </row>
    <row r="2045" spans="1:7" x14ac:dyDescent="0.3">
      <c r="A2045" s="4" t="s">
        <v>103</v>
      </c>
      <c r="B2045" s="4">
        <v>2015</v>
      </c>
      <c r="C2045" s="4">
        <v>248982.48850000001</v>
      </c>
      <c r="D2045" s="4">
        <v>326</v>
      </c>
      <c r="E2045" s="4">
        <v>763.74996480000004</v>
      </c>
      <c r="F2045" s="15">
        <f>VLOOKUP(B2045,Sheet1!$A$2:B3501,2,FALSE)</f>
        <v>1.0434782608695652</v>
      </c>
      <c r="G2045" s="15">
        <f t="shared" si="31"/>
        <v>796.95648500869572</v>
      </c>
    </row>
    <row r="2046" spans="1:7" x14ac:dyDescent="0.3">
      <c r="A2046" s="4" t="s">
        <v>103</v>
      </c>
      <c r="B2046" s="4">
        <v>2016</v>
      </c>
      <c r="C2046" s="4">
        <v>278416.34635519999</v>
      </c>
      <c r="D2046" s="4">
        <v>351</v>
      </c>
      <c r="E2046" s="4">
        <v>793.20896397492879</v>
      </c>
      <c r="F2046" s="15">
        <f>VLOOKUP(B2046,Sheet1!$A$2:B3924,2,FALSE)</f>
        <v>0.86956521739130443</v>
      </c>
      <c r="G2046" s="15">
        <f t="shared" si="31"/>
        <v>689.74692519559028</v>
      </c>
    </row>
    <row r="2047" spans="1:7" x14ac:dyDescent="0.3">
      <c r="A2047" s="4" t="s">
        <v>103</v>
      </c>
      <c r="B2047" s="4">
        <v>2017</v>
      </c>
      <c r="C2047" s="4">
        <v>282891.213841939</v>
      </c>
      <c r="D2047" s="4">
        <v>337</v>
      </c>
      <c r="E2047" s="4">
        <v>839.43980368527889</v>
      </c>
      <c r="F2047" s="15">
        <f>VLOOKUP(B2047,Sheet1!$A$2:B4347,2,FALSE)</f>
        <v>1</v>
      </c>
      <c r="G2047" s="15">
        <f t="shared" si="31"/>
        <v>839.43980368527889</v>
      </c>
    </row>
    <row r="2048" spans="1:7" x14ac:dyDescent="0.3">
      <c r="A2048" s="4" t="s">
        <v>15</v>
      </c>
      <c r="B2048" s="4">
        <v>2007</v>
      </c>
      <c r="C2048" s="4">
        <v>183</v>
      </c>
      <c r="D2048" s="4">
        <v>177746.64199999999</v>
      </c>
      <c r="E2048" s="4">
        <v>971.29312589999995</v>
      </c>
      <c r="F2048" s="15">
        <f>VLOOKUP(B2048,Sheet1!$A$2:B28,2,FALSE)</f>
        <v>1.0434782608695652</v>
      </c>
      <c r="G2048" s="15">
        <f t="shared" si="31"/>
        <v>1013.5232618086956</v>
      </c>
    </row>
    <row r="2049" spans="1:7" x14ac:dyDescent="0.3">
      <c r="A2049" s="4" t="s">
        <v>15</v>
      </c>
      <c r="B2049" s="4">
        <v>2008</v>
      </c>
      <c r="C2049" s="4">
        <v>20351.9211609714</v>
      </c>
      <c r="D2049" s="4">
        <v>41</v>
      </c>
      <c r="E2049" s="4">
        <v>496.38832099930244</v>
      </c>
      <c r="F2049" s="15">
        <f>VLOOKUP(B2049,Sheet1!$A$2:B451,2,FALSE)</f>
        <v>1.3043478260869565</v>
      </c>
      <c r="G2049" s="15">
        <f t="shared" si="31"/>
        <v>647.46302739039447</v>
      </c>
    </row>
    <row r="2050" spans="1:7" x14ac:dyDescent="0.3">
      <c r="A2050" s="4" t="s">
        <v>15</v>
      </c>
      <c r="B2050" s="4">
        <v>2009</v>
      </c>
      <c r="C2050" s="4">
        <v>413263.95407118398</v>
      </c>
      <c r="D2050" s="4">
        <v>442</v>
      </c>
      <c r="E2050" s="4">
        <v>934.98632142801807</v>
      </c>
      <c r="F2050" s="15">
        <f>VLOOKUP(B2050,Sheet1!$A$2:B874,2,FALSE)</f>
        <v>1.5217391304347827</v>
      </c>
      <c r="G2050" s="15">
        <f t="shared" ref="G2050:G2113" si="32">F2050*E2050</f>
        <v>1422.8052717382884</v>
      </c>
    </row>
    <row r="2051" spans="1:7" x14ac:dyDescent="0.3">
      <c r="A2051" s="4" t="s">
        <v>15</v>
      </c>
      <c r="B2051" s="4">
        <v>2010</v>
      </c>
      <c r="C2051" s="4">
        <v>153140.13867687</v>
      </c>
      <c r="D2051" s="4">
        <v>157</v>
      </c>
      <c r="E2051" s="4">
        <f>C2051/D2051</f>
        <v>975.41489603101911</v>
      </c>
      <c r="F2051" s="15">
        <f>VLOOKUP(B2051,Sheet1!$A$2:B1297,2,FALSE)</f>
        <v>1.3913043478260871</v>
      </c>
      <c r="G2051" s="15">
        <f t="shared" si="32"/>
        <v>1357.0989857822876</v>
      </c>
    </row>
    <row r="2052" spans="1:7" x14ac:dyDescent="0.3">
      <c r="A2052" s="4" t="s">
        <v>15</v>
      </c>
      <c r="B2052" s="4">
        <v>2011</v>
      </c>
      <c r="C2052" s="4">
        <v>147426.44986268901</v>
      </c>
      <c r="D2052" s="4">
        <v>158</v>
      </c>
      <c r="E2052" s="4">
        <f>C2052/D2052</f>
        <v>933.07879659929756</v>
      </c>
      <c r="F2052" s="15">
        <f>VLOOKUP(B2052,Sheet1!$A$2:B1720,2,FALSE)</f>
        <v>0.69565217391304357</v>
      </c>
      <c r="G2052" s="15">
        <f t="shared" si="32"/>
        <v>649.09829328646799</v>
      </c>
    </row>
    <row r="2053" spans="1:7" x14ac:dyDescent="0.3">
      <c r="A2053" s="4" t="s">
        <v>15</v>
      </c>
      <c r="B2053" s="4">
        <v>2012</v>
      </c>
      <c r="C2053" s="4">
        <v>108412.89959507099</v>
      </c>
      <c r="D2053" s="4">
        <v>139</v>
      </c>
      <c r="E2053" s="4">
        <v>779.94891795015099</v>
      </c>
      <c r="F2053" s="15">
        <f>VLOOKUP(B2053,Sheet1!$A$2:B2143,2,FALSE)</f>
        <v>0.43478260869565222</v>
      </c>
      <c r="G2053" s="15">
        <f t="shared" si="32"/>
        <v>339.10822519571786</v>
      </c>
    </row>
    <row r="2054" spans="1:7" x14ac:dyDescent="0.3">
      <c r="A2054" s="4" t="s">
        <v>15</v>
      </c>
      <c r="B2054" s="4">
        <v>2013</v>
      </c>
      <c r="C2054" s="4">
        <v>102083.714890296</v>
      </c>
      <c r="D2054" s="4">
        <v>146</v>
      </c>
      <c r="E2054" s="4">
        <v>699.20352664586301</v>
      </c>
      <c r="F2054" s="15">
        <f>VLOOKUP(B2054,Sheet1!$A$2:B2566,2,FALSE)</f>
        <v>0.39130434782608697</v>
      </c>
      <c r="G2054" s="15">
        <f t="shared" si="32"/>
        <v>273.60137999185946</v>
      </c>
    </row>
    <row r="2055" spans="1:7" x14ac:dyDescent="0.3">
      <c r="A2055" s="4" t="s">
        <v>15</v>
      </c>
      <c r="B2055" s="4">
        <v>2014</v>
      </c>
      <c r="C2055" s="4">
        <v>163141.8198</v>
      </c>
      <c r="D2055" s="4">
        <v>226</v>
      </c>
      <c r="E2055" s="4">
        <v>721.86645940000005</v>
      </c>
      <c r="F2055" s="15">
        <f>VLOOKUP(B2055,Sheet1!$A$2:B2989,2,FALSE)</f>
        <v>0.2608695652173913</v>
      </c>
      <c r="G2055" s="15">
        <f t="shared" si="32"/>
        <v>188.31298940869567</v>
      </c>
    </row>
    <row r="2056" spans="1:7" x14ac:dyDescent="0.3">
      <c r="A2056" s="4" t="s">
        <v>15</v>
      </c>
      <c r="B2056" s="4">
        <v>2015</v>
      </c>
      <c r="C2056" s="4">
        <v>369176.34960000002</v>
      </c>
      <c r="D2056" s="4">
        <v>447</v>
      </c>
      <c r="E2056" s="4">
        <v>825.89787379999996</v>
      </c>
      <c r="F2056" s="15">
        <f>VLOOKUP(B2056,Sheet1!$A$2:B3412,2,FALSE)</f>
        <v>1.0434782608695652</v>
      </c>
      <c r="G2056" s="15">
        <f t="shared" si="32"/>
        <v>861.80647700869554</v>
      </c>
    </row>
    <row r="2057" spans="1:7" x14ac:dyDescent="0.3">
      <c r="A2057" s="4" t="s">
        <v>15</v>
      </c>
      <c r="B2057" s="4">
        <v>2016</v>
      </c>
      <c r="C2057" s="4">
        <v>659021.51610771799</v>
      </c>
      <c r="D2057" s="4">
        <v>711</v>
      </c>
      <c r="E2057" s="4">
        <v>926.89383418807029</v>
      </c>
      <c r="F2057" s="15">
        <f>VLOOKUP(B2057,Sheet1!$A$2:B3835,2,FALSE)</f>
        <v>0.86956521739130443</v>
      </c>
      <c r="G2057" s="15">
        <f t="shared" si="32"/>
        <v>805.994638424409</v>
      </c>
    </row>
    <row r="2058" spans="1:7" x14ac:dyDescent="0.3">
      <c r="A2058" s="4" t="s">
        <v>15</v>
      </c>
      <c r="B2058" s="4">
        <v>2017</v>
      </c>
      <c r="C2058" s="4">
        <v>172033.65569737699</v>
      </c>
      <c r="D2058" s="4">
        <v>183</v>
      </c>
      <c r="E2058" s="4">
        <v>940.07462129714202</v>
      </c>
      <c r="F2058" s="15">
        <f>VLOOKUP(B2058,Sheet1!$A$2:B4258,2,FALSE)</f>
        <v>1</v>
      </c>
      <c r="G2058" s="15">
        <f t="shared" si="32"/>
        <v>940.07462129714202</v>
      </c>
    </row>
    <row r="2059" spans="1:7" x14ac:dyDescent="0.3">
      <c r="A2059" s="4" t="s">
        <v>104</v>
      </c>
      <c r="B2059" s="4">
        <v>2007</v>
      </c>
      <c r="C2059" s="4">
        <v>113</v>
      </c>
      <c r="D2059" s="4">
        <v>63094.20478</v>
      </c>
      <c r="E2059" s="4">
        <v>558.3557945</v>
      </c>
      <c r="F2059" s="15">
        <f>VLOOKUP(B2059,Sheet1!$A$2:B118,2,FALSE)</f>
        <v>1.0434782608695652</v>
      </c>
      <c r="G2059" s="15">
        <f t="shared" si="32"/>
        <v>582.63213339130436</v>
      </c>
    </row>
    <row r="2060" spans="1:7" x14ac:dyDescent="0.3">
      <c r="A2060" s="4" t="s">
        <v>104</v>
      </c>
      <c r="B2060" s="4">
        <v>2008</v>
      </c>
      <c r="C2060" s="4">
        <v>46258.503660062997</v>
      </c>
      <c r="D2060" s="4">
        <v>51</v>
      </c>
      <c r="E2060" s="4">
        <v>907.02948353064698</v>
      </c>
      <c r="F2060" s="15">
        <f>VLOOKUP(B2060,Sheet1!$A$2:B541,2,FALSE)</f>
        <v>1.3043478260869565</v>
      </c>
      <c r="G2060" s="15">
        <f t="shared" si="32"/>
        <v>1183.0819350399743</v>
      </c>
    </row>
    <row r="2061" spans="1:7" x14ac:dyDescent="0.3">
      <c r="A2061" s="4" t="s">
        <v>104</v>
      </c>
      <c r="B2061" s="4">
        <v>2009</v>
      </c>
      <c r="C2061" s="4">
        <v>136402.30615103201</v>
      </c>
      <c r="D2061" s="4">
        <v>227</v>
      </c>
      <c r="E2061" s="4">
        <v>600.89121652437007</v>
      </c>
      <c r="F2061" s="15">
        <f>VLOOKUP(B2061,Sheet1!$A$2:B964,2,FALSE)</f>
        <v>1.5217391304347827</v>
      </c>
      <c r="G2061" s="15">
        <f t="shared" si="32"/>
        <v>914.39967731969364</v>
      </c>
    </row>
    <row r="2062" spans="1:7" x14ac:dyDescent="0.3">
      <c r="A2062" s="4" t="s">
        <v>104</v>
      </c>
      <c r="B2062" s="4">
        <v>2010</v>
      </c>
      <c r="C2062" s="4">
        <v>85977.474256001806</v>
      </c>
      <c r="D2062" s="4">
        <v>136</v>
      </c>
      <c r="E2062" s="4">
        <f>C2062/D2062</f>
        <v>632.18731070589558</v>
      </c>
      <c r="F2062" s="15">
        <f>VLOOKUP(B2062,Sheet1!$A$2:B1387,2,FALSE)</f>
        <v>1.3913043478260871</v>
      </c>
      <c r="G2062" s="15">
        <f t="shared" si="32"/>
        <v>879.56495402559392</v>
      </c>
    </row>
    <row r="2063" spans="1:7" x14ac:dyDescent="0.3">
      <c r="A2063" s="4" t="s">
        <v>104</v>
      </c>
      <c r="B2063" s="4">
        <v>2011</v>
      </c>
      <c r="C2063" s="4">
        <v>161560.24141593001</v>
      </c>
      <c r="D2063" s="4">
        <v>231</v>
      </c>
      <c r="E2063" s="4">
        <f>C2063/D2063</f>
        <v>699.39498448454549</v>
      </c>
      <c r="F2063" s="15">
        <f>VLOOKUP(B2063,Sheet1!$A$2:B1810,2,FALSE)</f>
        <v>0.69565217391304357</v>
      </c>
      <c r="G2063" s="15">
        <f t="shared" si="32"/>
        <v>486.53564138055344</v>
      </c>
    </row>
    <row r="2064" spans="1:7" x14ac:dyDescent="0.3">
      <c r="A2064" s="4" t="s">
        <v>104</v>
      </c>
      <c r="B2064" s="4">
        <v>2012</v>
      </c>
      <c r="C2064" s="4">
        <v>82600.566925311796</v>
      </c>
      <c r="D2064" s="4">
        <v>129</v>
      </c>
      <c r="E2064" s="4">
        <v>640.31447228923878</v>
      </c>
      <c r="F2064" s="15">
        <f>VLOOKUP(B2064,Sheet1!$A$2:B2233,2,FALSE)</f>
        <v>0.43478260869565222</v>
      </c>
      <c r="G2064" s="15">
        <f t="shared" si="32"/>
        <v>278.39759664749516</v>
      </c>
    </row>
    <row r="2065" spans="1:7" x14ac:dyDescent="0.3">
      <c r="A2065" s="4" t="s">
        <v>104</v>
      </c>
      <c r="B2065" s="4">
        <v>2013</v>
      </c>
      <c r="C2065" s="4">
        <v>117514.08566049801</v>
      </c>
      <c r="D2065" s="4">
        <v>191</v>
      </c>
      <c r="E2065" s="4">
        <v>615.25699298690051</v>
      </c>
      <c r="F2065" s="15">
        <f>VLOOKUP(B2065,Sheet1!$A$2:B2656,2,FALSE)</f>
        <v>0.39130434782608697</v>
      </c>
      <c r="G2065" s="15">
        <f t="shared" si="32"/>
        <v>240.75273638617847</v>
      </c>
    </row>
    <row r="2066" spans="1:7" x14ac:dyDescent="0.3">
      <c r="A2066" s="4" t="s">
        <v>104</v>
      </c>
      <c r="B2066" s="4">
        <v>2014</v>
      </c>
      <c r="C2066" s="4">
        <v>157495.72089999999</v>
      </c>
      <c r="D2066" s="4">
        <v>262</v>
      </c>
      <c r="E2066" s="4">
        <v>601.1287059</v>
      </c>
      <c r="F2066" s="15">
        <f>VLOOKUP(B2066,Sheet1!$A$2:B3079,2,FALSE)</f>
        <v>0.2608695652173913</v>
      </c>
      <c r="G2066" s="15">
        <f t="shared" si="32"/>
        <v>156.81618414782608</v>
      </c>
    </row>
    <row r="2067" spans="1:7" x14ac:dyDescent="0.3">
      <c r="A2067" s="4" t="s">
        <v>104</v>
      </c>
      <c r="B2067" s="4">
        <v>2015</v>
      </c>
      <c r="C2067" s="4">
        <v>331251.15580000001</v>
      </c>
      <c r="D2067" s="4">
        <v>476</v>
      </c>
      <c r="E2067" s="4">
        <v>695.90578949999997</v>
      </c>
      <c r="F2067" s="15">
        <f>VLOOKUP(B2067,Sheet1!$A$2:B3502,2,FALSE)</f>
        <v>1.0434782608695652</v>
      </c>
      <c r="G2067" s="15">
        <f t="shared" si="32"/>
        <v>726.1625629565217</v>
      </c>
    </row>
    <row r="2068" spans="1:7" x14ac:dyDescent="0.3">
      <c r="A2068" s="4" t="s">
        <v>104</v>
      </c>
      <c r="B2068" s="4">
        <v>2016</v>
      </c>
      <c r="C2068" s="4">
        <v>285888.925390844</v>
      </c>
      <c r="D2068" s="4">
        <v>369</v>
      </c>
      <c r="E2068" s="4">
        <v>774.76673547654195</v>
      </c>
      <c r="F2068" s="15">
        <f>VLOOKUP(B2068,Sheet1!$A$2:B3925,2,FALSE)</f>
        <v>0.86956521739130443</v>
      </c>
      <c r="G2068" s="15">
        <f t="shared" si="32"/>
        <v>673.71020476221042</v>
      </c>
    </row>
    <row r="2069" spans="1:7" x14ac:dyDescent="0.3">
      <c r="A2069" s="4" t="s">
        <v>104</v>
      </c>
      <c r="B2069" s="4">
        <v>2017</v>
      </c>
      <c r="C2069" s="4">
        <v>287646.50125874003</v>
      </c>
      <c r="D2069" s="4">
        <v>332</v>
      </c>
      <c r="E2069" s="4">
        <v>866.40512427331339</v>
      </c>
      <c r="F2069" s="15">
        <f>VLOOKUP(B2069,Sheet1!$A$2:B4348,2,FALSE)</f>
        <v>1</v>
      </c>
      <c r="G2069" s="15">
        <f t="shared" si="32"/>
        <v>866.40512427331339</v>
      </c>
    </row>
    <row r="2070" spans="1:7" x14ac:dyDescent="0.3">
      <c r="A2070" s="4" t="s">
        <v>105</v>
      </c>
      <c r="B2070" s="4">
        <v>2007</v>
      </c>
      <c r="C2070" s="4">
        <v>91</v>
      </c>
      <c r="D2070" s="4">
        <v>32693.221170000001</v>
      </c>
      <c r="E2070" s="4">
        <v>359.26616669999999</v>
      </c>
      <c r="F2070" s="15">
        <f>VLOOKUP(B2070,Sheet1!$A$2:B119,2,FALSE)</f>
        <v>1.0434782608695652</v>
      </c>
      <c r="G2070" s="15">
        <f t="shared" si="32"/>
        <v>374.88643481739126</v>
      </c>
    </row>
    <row r="2071" spans="1:7" x14ac:dyDescent="0.3">
      <c r="A2071" s="4" t="s">
        <v>105</v>
      </c>
      <c r="B2071" s="4">
        <v>2008</v>
      </c>
      <c r="C2071" s="4">
        <v>58974.8911115148</v>
      </c>
      <c r="D2071" s="4">
        <v>71</v>
      </c>
      <c r="E2071" s="4">
        <v>830.6322691762648</v>
      </c>
      <c r="F2071" s="15">
        <f>VLOOKUP(B2071,Sheet1!$A$2:B542,2,FALSE)</f>
        <v>1.3043478260869565</v>
      </c>
      <c r="G2071" s="15">
        <f t="shared" si="32"/>
        <v>1083.4333945777366</v>
      </c>
    </row>
    <row r="2072" spans="1:7" x14ac:dyDescent="0.3">
      <c r="A2072" s="4" t="s">
        <v>105</v>
      </c>
      <c r="B2072" s="4">
        <v>2009</v>
      </c>
      <c r="C2072" s="4">
        <v>40911.4073669957</v>
      </c>
      <c r="D2072" s="4">
        <v>94</v>
      </c>
      <c r="E2072" s="4">
        <v>435.22773794676277</v>
      </c>
      <c r="F2072" s="15">
        <f>VLOOKUP(B2072,Sheet1!$A$2:B965,2,FALSE)</f>
        <v>1.5217391304347827</v>
      </c>
      <c r="G2072" s="15">
        <f t="shared" si="32"/>
        <v>662.30307948420432</v>
      </c>
    </row>
    <row r="2073" spans="1:7" x14ac:dyDescent="0.3">
      <c r="A2073" s="4" t="s">
        <v>105</v>
      </c>
      <c r="B2073" s="4">
        <v>2010</v>
      </c>
      <c r="C2073" s="4">
        <v>28018.401778614301</v>
      </c>
      <c r="D2073" s="4">
        <v>57</v>
      </c>
      <c r="E2073" s="4">
        <f>C2073/D2073</f>
        <v>491.5509083967421</v>
      </c>
      <c r="F2073" s="15">
        <f>VLOOKUP(B2073,Sheet1!$A$2:B1388,2,FALSE)</f>
        <v>1.3913043478260871</v>
      </c>
      <c r="G2073" s="15">
        <f t="shared" si="32"/>
        <v>683.89691603024994</v>
      </c>
    </row>
    <row r="2074" spans="1:7" x14ac:dyDescent="0.3">
      <c r="A2074" s="4" t="s">
        <v>105</v>
      </c>
      <c r="B2074" s="4">
        <v>2011</v>
      </c>
      <c r="C2074" s="4">
        <v>29060.0692100792</v>
      </c>
      <c r="D2074" s="4">
        <v>55</v>
      </c>
      <c r="E2074" s="4">
        <f>C2074/D2074</f>
        <v>528.36489472871278</v>
      </c>
      <c r="F2074" s="15">
        <f>VLOOKUP(B2074,Sheet1!$A$2:B1811,2,FALSE)</f>
        <v>0.69565217391304357</v>
      </c>
      <c r="G2074" s="15">
        <f t="shared" si="32"/>
        <v>367.55818763736545</v>
      </c>
    </row>
    <row r="2075" spans="1:7" x14ac:dyDescent="0.3">
      <c r="A2075" s="4" t="s">
        <v>105</v>
      </c>
      <c r="B2075" s="4">
        <v>2012</v>
      </c>
      <c r="C2075" s="4">
        <v>102363.478523898</v>
      </c>
      <c r="D2075" s="4">
        <v>113</v>
      </c>
      <c r="E2075" s="4">
        <v>905.8714913619292</v>
      </c>
      <c r="F2075" s="15">
        <f>VLOOKUP(B2075,Sheet1!$A$2:B2234,2,FALSE)</f>
        <v>0.43478260869565222</v>
      </c>
      <c r="G2075" s="15">
        <f t="shared" si="32"/>
        <v>393.85717015736054</v>
      </c>
    </row>
    <row r="2076" spans="1:7" x14ac:dyDescent="0.3">
      <c r="A2076" s="4" t="s">
        <v>105</v>
      </c>
      <c r="B2076" s="4">
        <v>2013</v>
      </c>
      <c r="C2076" s="4">
        <v>298245.48781589902</v>
      </c>
      <c r="D2076" s="4">
        <v>296</v>
      </c>
      <c r="E2076" s="4">
        <v>1007.5861074861454</v>
      </c>
      <c r="F2076" s="15">
        <f>VLOOKUP(B2076,Sheet1!$A$2:B2657,2,FALSE)</f>
        <v>0.39130434782608697</v>
      </c>
      <c r="G2076" s="15">
        <f t="shared" si="32"/>
        <v>394.27282466849169</v>
      </c>
    </row>
    <row r="2077" spans="1:7" x14ac:dyDescent="0.3">
      <c r="A2077" s="4" t="s">
        <v>105</v>
      </c>
      <c r="B2077" s="4">
        <v>2014</v>
      </c>
      <c r="C2077" s="4">
        <v>88165.068859999999</v>
      </c>
      <c r="D2077" s="4">
        <v>148</v>
      </c>
      <c r="E2077" s="4">
        <v>595.70992469999999</v>
      </c>
      <c r="F2077" s="15">
        <f>VLOOKUP(B2077,Sheet1!$A$2:B3080,2,FALSE)</f>
        <v>0.2608695652173913</v>
      </c>
      <c r="G2077" s="15">
        <f t="shared" si="32"/>
        <v>155.40258905217391</v>
      </c>
    </row>
    <row r="2078" spans="1:7" x14ac:dyDescent="0.3">
      <c r="A2078" s="4" t="s">
        <v>105</v>
      </c>
      <c r="B2078" s="4">
        <v>2015</v>
      </c>
      <c r="C2078" s="4">
        <v>148630.74859999999</v>
      </c>
      <c r="D2078" s="4">
        <v>174</v>
      </c>
      <c r="E2078" s="4">
        <v>854.19970439999997</v>
      </c>
      <c r="F2078" s="15">
        <f>VLOOKUP(B2078,Sheet1!$A$2:B3503,2,FALSE)</f>
        <v>1.0434782608695652</v>
      </c>
      <c r="G2078" s="15">
        <f t="shared" si="32"/>
        <v>891.33882198260869</v>
      </c>
    </row>
    <row r="2079" spans="1:7" x14ac:dyDescent="0.3">
      <c r="A2079" s="4" t="s">
        <v>105</v>
      </c>
      <c r="B2079" s="4">
        <v>2016</v>
      </c>
      <c r="C2079" s="4">
        <v>80780.222077456405</v>
      </c>
      <c r="D2079" s="4">
        <v>98</v>
      </c>
      <c r="E2079" s="4">
        <v>824.28798038220816</v>
      </c>
      <c r="F2079" s="15">
        <f>VLOOKUP(B2079,Sheet1!$A$2:B3926,2,FALSE)</f>
        <v>0.86956521739130443</v>
      </c>
      <c r="G2079" s="15">
        <f t="shared" si="32"/>
        <v>716.77215685409408</v>
      </c>
    </row>
    <row r="2080" spans="1:7" x14ac:dyDescent="0.3">
      <c r="A2080" s="4" t="s">
        <v>105</v>
      </c>
      <c r="B2080" s="4">
        <v>2017</v>
      </c>
      <c r="C2080" s="4">
        <v>61036.098127943696</v>
      </c>
      <c r="D2080" s="4">
        <v>77</v>
      </c>
      <c r="E2080" s="4">
        <v>792.67659906420386</v>
      </c>
      <c r="F2080" s="15">
        <f>VLOOKUP(B2080,Sheet1!$A$2:B4349,2,FALSE)</f>
        <v>1</v>
      </c>
      <c r="G2080" s="15">
        <f t="shared" si="32"/>
        <v>792.67659906420386</v>
      </c>
    </row>
    <row r="2081" spans="1:7" x14ac:dyDescent="0.3">
      <c r="A2081" s="4" t="s">
        <v>164</v>
      </c>
      <c r="B2081" s="4">
        <v>2007</v>
      </c>
      <c r="C2081" s="4">
        <v>104</v>
      </c>
      <c r="D2081" s="4">
        <v>42275.999080000001</v>
      </c>
      <c r="E2081" s="4">
        <v>406.49999120000001</v>
      </c>
      <c r="F2081" s="15">
        <f>VLOOKUP(B2081,Sheet1!$A$2:B178,2,FALSE)</f>
        <v>1.0434782608695652</v>
      </c>
      <c r="G2081" s="15">
        <f t="shared" si="32"/>
        <v>424.17390386086959</v>
      </c>
    </row>
    <row r="2082" spans="1:7" x14ac:dyDescent="0.3">
      <c r="A2082" s="4" t="s">
        <v>164</v>
      </c>
      <c r="B2082" s="4">
        <v>2008</v>
      </c>
      <c r="C2082" s="4">
        <v>2366.0197886280698</v>
      </c>
      <c r="D2082" s="4">
        <v>5</v>
      </c>
      <c r="E2082" s="4">
        <v>473.20395772561398</v>
      </c>
      <c r="F2082" s="15">
        <f>VLOOKUP(B2082,Sheet1!$A$2:B601,2,FALSE)</f>
        <v>1.3043478260869565</v>
      </c>
      <c r="G2082" s="15">
        <f t="shared" si="32"/>
        <v>617.22255355514869</v>
      </c>
    </row>
    <row r="2083" spans="1:7" x14ac:dyDescent="0.3">
      <c r="A2083" s="4" t="s">
        <v>164</v>
      </c>
      <c r="B2083" s="4">
        <v>2009</v>
      </c>
      <c r="C2083" s="4">
        <v>53745.437382694901</v>
      </c>
      <c r="D2083" s="4">
        <v>110</v>
      </c>
      <c r="E2083" s="4">
        <v>488.59488529722637</v>
      </c>
      <c r="F2083" s="15">
        <f>VLOOKUP(B2083,Sheet1!$A$2:B1024,2,FALSE)</f>
        <v>1.5217391304347827</v>
      </c>
      <c r="G2083" s="15">
        <f t="shared" si="32"/>
        <v>743.51395588708363</v>
      </c>
    </row>
    <row r="2084" spans="1:7" x14ac:dyDescent="0.3">
      <c r="A2084" s="4" t="s">
        <v>164</v>
      </c>
      <c r="B2084" s="4">
        <v>2010</v>
      </c>
      <c r="C2084" s="4">
        <v>19602.202311374102</v>
      </c>
      <c r="D2084" s="4">
        <v>42</v>
      </c>
      <c r="E2084" s="4">
        <f>C2084/D2084</f>
        <v>466.71910265176433</v>
      </c>
      <c r="F2084" s="15">
        <f>VLOOKUP(B2084,Sheet1!$A$2:B1447,2,FALSE)</f>
        <v>1.3913043478260871</v>
      </c>
      <c r="G2084" s="15">
        <f t="shared" si="32"/>
        <v>649.34831673288954</v>
      </c>
    </row>
    <row r="2085" spans="1:7" x14ac:dyDescent="0.3">
      <c r="A2085" s="4" t="s">
        <v>164</v>
      </c>
      <c r="B2085" s="4">
        <v>2011</v>
      </c>
      <c r="C2085" s="4">
        <v>34458.621105470404</v>
      </c>
      <c r="D2085" s="4">
        <v>72</v>
      </c>
      <c r="E2085" s="4">
        <f>C2085/D2085</f>
        <v>478.59195979820004</v>
      </c>
      <c r="F2085" s="15">
        <f>VLOOKUP(B2085,Sheet1!$A$2:B1870,2,FALSE)</f>
        <v>0.69565217391304357</v>
      </c>
      <c r="G2085" s="15">
        <f t="shared" si="32"/>
        <v>332.9335372509218</v>
      </c>
    </row>
    <row r="2086" spans="1:7" x14ac:dyDescent="0.3">
      <c r="A2086" s="4" t="s">
        <v>164</v>
      </c>
      <c r="B2086" s="4">
        <v>2012</v>
      </c>
      <c r="C2086" s="4">
        <v>24443.173077796899</v>
      </c>
      <c r="D2086" s="4">
        <v>57</v>
      </c>
      <c r="E2086" s="4">
        <v>428.82759785608596</v>
      </c>
      <c r="F2086" s="15">
        <f>VLOOKUP(B2086,Sheet1!$A$2:B2293,2,FALSE)</f>
        <v>0.43478260869565222</v>
      </c>
      <c r="G2086" s="15">
        <f t="shared" si="32"/>
        <v>186.44678167655914</v>
      </c>
    </row>
    <row r="2087" spans="1:7" x14ac:dyDescent="0.3">
      <c r="A2087" s="4" t="s">
        <v>164</v>
      </c>
      <c r="B2087" s="4">
        <v>2013</v>
      </c>
      <c r="C2087" s="4">
        <v>32529.931805167598</v>
      </c>
      <c r="D2087" s="4">
        <v>77</v>
      </c>
      <c r="E2087" s="4">
        <v>422.46664682035839</v>
      </c>
      <c r="F2087" s="15">
        <f>VLOOKUP(B2087,Sheet1!$A$2:B2716,2,FALSE)</f>
        <v>0.39130434782608697</v>
      </c>
      <c r="G2087" s="15">
        <f t="shared" si="32"/>
        <v>165.31303571231416</v>
      </c>
    </row>
    <row r="2088" spans="1:7" x14ac:dyDescent="0.3">
      <c r="A2088" s="4" t="s">
        <v>164</v>
      </c>
      <c r="B2088" s="4">
        <v>2014</v>
      </c>
      <c r="C2088" s="4">
        <v>30149.357090000001</v>
      </c>
      <c r="D2088" s="4">
        <v>75</v>
      </c>
      <c r="E2088" s="4">
        <v>401.9914278</v>
      </c>
      <c r="F2088" s="15">
        <f>VLOOKUP(B2088,Sheet1!$A$2:B3139,2,FALSE)</f>
        <v>0.2608695652173913</v>
      </c>
      <c r="G2088" s="15">
        <f t="shared" si="32"/>
        <v>104.86732899130435</v>
      </c>
    </row>
    <row r="2089" spans="1:7" x14ac:dyDescent="0.3">
      <c r="A2089" s="4" t="s">
        <v>164</v>
      </c>
      <c r="B2089" s="4">
        <v>2015</v>
      </c>
      <c r="C2089" s="4">
        <v>68899.378410000005</v>
      </c>
      <c r="D2089" s="4">
        <v>152</v>
      </c>
      <c r="E2089" s="4">
        <v>453.28538429999998</v>
      </c>
      <c r="F2089" s="15">
        <f>VLOOKUP(B2089,Sheet1!$A$2:B3562,2,FALSE)</f>
        <v>1.0434782608695652</v>
      </c>
      <c r="G2089" s="15">
        <f t="shared" si="32"/>
        <v>472.99344448695649</v>
      </c>
    </row>
    <row r="2090" spans="1:7" x14ac:dyDescent="0.3">
      <c r="A2090" s="4" t="s">
        <v>164</v>
      </c>
      <c r="B2090" s="4">
        <v>2016</v>
      </c>
      <c r="C2090" s="4">
        <v>61815.981238386099</v>
      </c>
      <c r="D2090" s="4">
        <v>120</v>
      </c>
      <c r="E2090" s="4">
        <v>515.13317698655078</v>
      </c>
      <c r="F2090" s="15">
        <f>VLOOKUP(B2090,Sheet1!$A$2:B3985,2,FALSE)</f>
        <v>0.86956521739130443</v>
      </c>
      <c r="G2090" s="15">
        <f t="shared" si="32"/>
        <v>447.94189303178331</v>
      </c>
    </row>
    <row r="2091" spans="1:7" x14ac:dyDescent="0.3">
      <c r="A2091" s="4" t="s">
        <v>164</v>
      </c>
      <c r="B2091" s="4">
        <v>2017</v>
      </c>
      <c r="C2091" s="4">
        <v>59307.2462433904</v>
      </c>
      <c r="D2091" s="4">
        <v>108</v>
      </c>
      <c r="E2091" s="4">
        <v>549.14116892028153</v>
      </c>
      <c r="F2091" s="15">
        <f>VLOOKUP(B2091,Sheet1!$A$2:B4408,2,FALSE)</f>
        <v>1</v>
      </c>
      <c r="G2091" s="15">
        <f t="shared" si="32"/>
        <v>549.14116892028153</v>
      </c>
    </row>
    <row r="2092" spans="1:7" x14ac:dyDescent="0.3">
      <c r="A2092" s="4" t="s">
        <v>195</v>
      </c>
      <c r="B2092" s="4">
        <v>2007</v>
      </c>
      <c r="C2092" s="4">
        <v>38</v>
      </c>
      <c r="D2092" s="4">
        <v>32310.942999999999</v>
      </c>
      <c r="E2092" s="4">
        <v>850.28797369999995</v>
      </c>
      <c r="F2092" s="15">
        <f>VLOOKUP(B2092,Sheet1!$A$2:B209,2,FALSE)</f>
        <v>1.0434782608695652</v>
      </c>
      <c r="G2092" s="15">
        <f t="shared" si="32"/>
        <v>887.25701603478251</v>
      </c>
    </row>
    <row r="2093" spans="1:7" x14ac:dyDescent="0.3">
      <c r="A2093" s="4" t="s">
        <v>195</v>
      </c>
      <c r="B2093" s="4">
        <v>2008</v>
      </c>
      <c r="C2093" s="4">
        <v>22346.9419515267</v>
      </c>
      <c r="D2093" s="4">
        <v>53</v>
      </c>
      <c r="E2093" s="4">
        <v>421.64041417974903</v>
      </c>
      <c r="F2093" s="15">
        <f>VLOOKUP(B2093,Sheet1!$A$2:B632,2,FALSE)</f>
        <v>1.3043478260869565</v>
      </c>
      <c r="G2093" s="15">
        <f t="shared" si="32"/>
        <v>549.96575762575958</v>
      </c>
    </row>
    <row r="2094" spans="1:7" x14ac:dyDescent="0.3">
      <c r="A2094" s="4" t="s">
        <v>195</v>
      </c>
      <c r="B2094" s="4">
        <v>2009</v>
      </c>
      <c r="C2094" s="4">
        <v>93439.921083620997</v>
      </c>
      <c r="D2094" s="4">
        <v>104</v>
      </c>
      <c r="E2094" s="4">
        <v>898.46077965020186</v>
      </c>
      <c r="F2094" s="15">
        <f>VLOOKUP(B2094,Sheet1!$A$2:B1055,2,FALSE)</f>
        <v>1.5217391304347827</v>
      </c>
      <c r="G2094" s="15">
        <f t="shared" si="32"/>
        <v>1367.2229255546551</v>
      </c>
    </row>
    <row r="2095" spans="1:7" x14ac:dyDescent="0.3">
      <c r="A2095" s="4" t="s">
        <v>195</v>
      </c>
      <c r="B2095" s="4">
        <v>2010</v>
      </c>
      <c r="C2095" s="4">
        <v>39035.809050957898</v>
      </c>
      <c r="D2095" s="4">
        <v>47</v>
      </c>
      <c r="E2095" s="4">
        <f>C2095/D2095</f>
        <v>830.5491287437851</v>
      </c>
      <c r="F2095" s="15">
        <f>VLOOKUP(B2095,Sheet1!$A$2:B1478,2,FALSE)</f>
        <v>1.3913043478260871</v>
      </c>
      <c r="G2095" s="15">
        <f t="shared" si="32"/>
        <v>1155.5466139043967</v>
      </c>
    </row>
    <row r="2096" spans="1:7" x14ac:dyDescent="0.3">
      <c r="A2096" s="4" t="s">
        <v>195</v>
      </c>
      <c r="B2096" s="4">
        <v>2011</v>
      </c>
      <c r="C2096" s="4">
        <v>19381.8830221303</v>
      </c>
      <c r="D2096" s="4">
        <v>23</v>
      </c>
      <c r="E2096" s="4">
        <f>C2096/D2096</f>
        <v>842.69056617957824</v>
      </c>
      <c r="F2096" s="15">
        <f>VLOOKUP(B2096,Sheet1!$A$2:B1901,2,FALSE)</f>
        <v>0.69565217391304357</v>
      </c>
      <c r="G2096" s="15">
        <f t="shared" si="32"/>
        <v>586.21952429883709</v>
      </c>
    </row>
    <row r="2097" spans="1:7" x14ac:dyDescent="0.3">
      <c r="A2097" s="4" t="s">
        <v>195</v>
      </c>
      <c r="B2097" s="4">
        <v>2012</v>
      </c>
      <c r="C2097" s="4">
        <v>18273.738300945901</v>
      </c>
      <c r="D2097" s="4">
        <v>23</v>
      </c>
      <c r="E2097" s="4">
        <v>794.51036091069136</v>
      </c>
      <c r="F2097" s="15">
        <f>VLOOKUP(B2097,Sheet1!$A$2:B2324,2,FALSE)</f>
        <v>0.43478260869565222</v>
      </c>
      <c r="G2097" s="15">
        <f t="shared" si="32"/>
        <v>345.43928735247454</v>
      </c>
    </row>
    <row r="2098" spans="1:7" x14ac:dyDescent="0.3">
      <c r="A2098" s="4" t="s">
        <v>195</v>
      </c>
      <c r="B2098" s="4">
        <v>2013</v>
      </c>
      <c r="C2098" s="4">
        <v>26295.199237017601</v>
      </c>
      <c r="D2098" s="4">
        <v>36</v>
      </c>
      <c r="E2098" s="4">
        <v>730.42220102826673</v>
      </c>
      <c r="F2098" s="15">
        <f>VLOOKUP(B2098,Sheet1!$A$2:B2747,2,FALSE)</f>
        <v>0.39130434782608697</v>
      </c>
      <c r="G2098" s="15">
        <f t="shared" si="32"/>
        <v>285.81738301106088</v>
      </c>
    </row>
    <row r="2099" spans="1:7" x14ac:dyDescent="0.3">
      <c r="A2099" s="4" t="s">
        <v>195</v>
      </c>
      <c r="B2099" s="4">
        <v>2014</v>
      </c>
      <c r="C2099" s="4">
        <v>147959.65239999999</v>
      </c>
      <c r="D2099" s="4">
        <v>229</v>
      </c>
      <c r="E2099" s="4">
        <v>646.11201919999996</v>
      </c>
      <c r="F2099" s="15">
        <f>VLOOKUP(B2099,Sheet1!$A$2:B3170,2,FALSE)</f>
        <v>0.2608695652173913</v>
      </c>
      <c r="G2099" s="15">
        <f t="shared" si="32"/>
        <v>168.55096153043476</v>
      </c>
    </row>
    <row r="2100" spans="1:7" x14ac:dyDescent="0.3">
      <c r="A2100" s="4" t="s">
        <v>195</v>
      </c>
      <c r="B2100" s="4">
        <v>2015</v>
      </c>
      <c r="C2100" s="4">
        <v>72624.437300000005</v>
      </c>
      <c r="D2100" s="4">
        <v>89</v>
      </c>
      <c r="E2100" s="4">
        <v>816.00491350000004</v>
      </c>
      <c r="F2100" s="15">
        <f>VLOOKUP(B2100,Sheet1!$A$2:B3593,2,FALSE)</f>
        <v>1.0434782608695652</v>
      </c>
      <c r="G2100" s="15">
        <f t="shared" si="32"/>
        <v>851.48338799999999</v>
      </c>
    </row>
    <row r="2101" spans="1:7" x14ac:dyDescent="0.3">
      <c r="A2101" s="4" t="s">
        <v>195</v>
      </c>
      <c r="B2101" s="4">
        <v>2016</v>
      </c>
      <c r="C2101" s="4">
        <v>80872.377571470293</v>
      </c>
      <c r="D2101" s="4">
        <v>93</v>
      </c>
      <c r="E2101" s="4">
        <v>869.59545775774507</v>
      </c>
      <c r="F2101" s="15">
        <f>VLOOKUP(B2101,Sheet1!$A$2:B4016,2,FALSE)</f>
        <v>0.86956521739130443</v>
      </c>
      <c r="G2101" s="15">
        <f t="shared" si="32"/>
        <v>756.16996326760443</v>
      </c>
    </row>
    <row r="2102" spans="1:7" x14ac:dyDescent="0.3">
      <c r="A2102" s="4" t="s">
        <v>195</v>
      </c>
      <c r="B2102" s="4">
        <v>2017</v>
      </c>
      <c r="C2102" s="4">
        <v>89904.2119013263</v>
      </c>
      <c r="D2102" s="4">
        <v>86</v>
      </c>
      <c r="E2102" s="4">
        <v>1045.3978128061199</v>
      </c>
      <c r="F2102" s="15">
        <f>VLOOKUP(B2102,Sheet1!$A$2:B4439,2,FALSE)</f>
        <v>1</v>
      </c>
      <c r="G2102" s="15">
        <f t="shared" si="32"/>
        <v>1045.3978128061199</v>
      </c>
    </row>
    <row r="2103" spans="1:7" x14ac:dyDescent="0.3">
      <c r="A2103" s="4" t="s">
        <v>165</v>
      </c>
      <c r="B2103" s="4">
        <v>2007</v>
      </c>
      <c r="C2103" s="4">
        <v>40</v>
      </c>
      <c r="D2103" s="4">
        <v>14374.40905</v>
      </c>
      <c r="E2103" s="4">
        <v>359.36022630000002</v>
      </c>
      <c r="F2103" s="15">
        <f>VLOOKUP(B2103,Sheet1!$A$2:B179,2,FALSE)</f>
        <v>1.0434782608695652</v>
      </c>
      <c r="G2103" s="15">
        <f t="shared" si="32"/>
        <v>374.98458396521738</v>
      </c>
    </row>
    <row r="2104" spans="1:7" x14ac:dyDescent="0.3">
      <c r="A2104" s="4" t="s">
        <v>165</v>
      </c>
      <c r="B2104" s="4">
        <v>2008</v>
      </c>
      <c r="C2104" s="4">
        <v>4282.1035023753702</v>
      </c>
      <c r="D2104" s="4">
        <v>11</v>
      </c>
      <c r="E2104" s="4">
        <v>389.28213657957912</v>
      </c>
      <c r="F2104" s="15">
        <f>VLOOKUP(B2104,Sheet1!$A$2:B602,2,FALSE)</f>
        <v>1.3043478260869565</v>
      </c>
      <c r="G2104" s="15">
        <f t="shared" si="32"/>
        <v>507.7593085820597</v>
      </c>
    </row>
    <row r="2105" spans="1:7" x14ac:dyDescent="0.3">
      <c r="A2105" s="4" t="s">
        <v>165</v>
      </c>
      <c r="B2105" s="4">
        <v>2009</v>
      </c>
      <c r="C2105" s="4">
        <v>7957.7330329248098</v>
      </c>
      <c r="D2105" s="4">
        <v>19</v>
      </c>
      <c r="E2105" s="4">
        <v>418.8280543644637</v>
      </c>
      <c r="F2105" s="15">
        <f>VLOOKUP(B2105,Sheet1!$A$2:B1025,2,FALSE)</f>
        <v>1.5217391304347827</v>
      </c>
      <c r="G2105" s="15">
        <f t="shared" si="32"/>
        <v>637.34703925027088</v>
      </c>
    </row>
    <row r="2106" spans="1:7" x14ac:dyDescent="0.3">
      <c r="A2106" s="4" t="s">
        <v>165</v>
      </c>
      <c r="B2106" s="4">
        <v>2010</v>
      </c>
      <c r="C2106" s="4">
        <v>8759.1179812035807</v>
      </c>
      <c r="D2106" s="4">
        <v>20</v>
      </c>
      <c r="E2106" s="4">
        <f>C2106/D2106</f>
        <v>437.95589906017904</v>
      </c>
      <c r="F2106" s="15">
        <f>VLOOKUP(B2106,Sheet1!$A$2:B1448,2,FALSE)</f>
        <v>1.3913043478260871</v>
      </c>
      <c r="G2106" s="15">
        <f t="shared" si="32"/>
        <v>609.32994651851004</v>
      </c>
    </row>
    <row r="2107" spans="1:7" x14ac:dyDescent="0.3">
      <c r="A2107" s="4" t="s">
        <v>165</v>
      </c>
      <c r="B2107" s="4">
        <v>2011</v>
      </c>
      <c r="C2107" s="4">
        <v>8731.00983980809</v>
      </c>
      <c r="D2107" s="4">
        <v>21</v>
      </c>
      <c r="E2107" s="4">
        <f>C2107/D2107</f>
        <v>415.76237332419475</v>
      </c>
      <c r="F2107" s="15">
        <f>VLOOKUP(B2107,Sheet1!$A$2:B1871,2,FALSE)</f>
        <v>0.69565217391304357</v>
      </c>
      <c r="G2107" s="15">
        <f t="shared" si="32"/>
        <v>289.22599883422248</v>
      </c>
    </row>
    <row r="2108" spans="1:7" x14ac:dyDescent="0.3">
      <c r="A2108" s="4" t="s">
        <v>165</v>
      </c>
      <c r="B2108" s="4">
        <v>2012</v>
      </c>
      <c r="C2108" s="4">
        <v>4445.8680192309803</v>
      </c>
      <c r="D2108" s="4">
        <v>11</v>
      </c>
      <c r="E2108" s="4">
        <v>404.16981993008909</v>
      </c>
      <c r="F2108" s="15">
        <f>VLOOKUP(B2108,Sheet1!$A$2:B2294,2,FALSE)</f>
        <v>0.43478260869565222</v>
      </c>
      <c r="G2108" s="15">
        <f t="shared" si="32"/>
        <v>175.72600866525613</v>
      </c>
    </row>
    <row r="2109" spans="1:7" x14ac:dyDescent="0.3">
      <c r="A2109" s="4" t="s">
        <v>165</v>
      </c>
      <c r="B2109" s="4">
        <v>2013</v>
      </c>
      <c r="C2109" s="4">
        <v>9156.4993934746508</v>
      </c>
      <c r="D2109" s="4">
        <v>23</v>
      </c>
      <c r="E2109" s="4">
        <v>398.10866928150654</v>
      </c>
      <c r="F2109" s="15">
        <f>VLOOKUP(B2109,Sheet1!$A$2:B2717,2,FALSE)</f>
        <v>0.39130434782608697</v>
      </c>
      <c r="G2109" s="15">
        <f t="shared" si="32"/>
        <v>155.78165319711127</v>
      </c>
    </row>
    <row r="2110" spans="1:7" x14ac:dyDescent="0.3">
      <c r="A2110" s="4" t="s">
        <v>165</v>
      </c>
      <c r="B2110" s="4">
        <v>2014</v>
      </c>
      <c r="C2110" s="4">
        <v>28299.430700000001</v>
      </c>
      <c r="D2110" s="4">
        <v>60</v>
      </c>
      <c r="E2110" s="4">
        <v>471.65717840000002</v>
      </c>
      <c r="F2110" s="15">
        <f>VLOOKUP(B2110,Sheet1!$A$2:B3140,2,FALSE)</f>
        <v>0.2608695652173913</v>
      </c>
      <c r="G2110" s="15">
        <f t="shared" si="32"/>
        <v>123.04100306086957</v>
      </c>
    </row>
    <row r="2111" spans="1:7" x14ac:dyDescent="0.3">
      <c r="A2111" s="4" t="s">
        <v>165</v>
      </c>
      <c r="B2111" s="4">
        <v>2015</v>
      </c>
      <c r="C2111" s="4">
        <v>24232.605439999999</v>
      </c>
      <c r="D2111" s="4">
        <v>50</v>
      </c>
      <c r="E2111" s="4">
        <v>484.65210869999999</v>
      </c>
      <c r="F2111" s="15">
        <f>VLOOKUP(B2111,Sheet1!$A$2:B3563,2,FALSE)</f>
        <v>1.0434782608695652</v>
      </c>
      <c r="G2111" s="15">
        <f t="shared" si="32"/>
        <v>505.72393951304343</v>
      </c>
    </row>
    <row r="2112" spans="1:7" x14ac:dyDescent="0.3">
      <c r="A2112" s="4" t="s">
        <v>165</v>
      </c>
      <c r="B2112" s="4">
        <v>2016</v>
      </c>
      <c r="C2112" s="4">
        <v>23043.349459495901</v>
      </c>
      <c r="D2112" s="4">
        <v>44</v>
      </c>
      <c r="E2112" s="4">
        <v>523.71248771581588</v>
      </c>
      <c r="F2112" s="15">
        <f>VLOOKUP(B2112,Sheet1!$A$2:B3986,2,FALSE)</f>
        <v>0.86956521739130443</v>
      </c>
      <c r="G2112" s="15">
        <f t="shared" si="32"/>
        <v>455.4021632311443</v>
      </c>
    </row>
    <row r="2113" spans="1:7" x14ac:dyDescent="0.3">
      <c r="A2113" s="4" t="s">
        <v>165</v>
      </c>
      <c r="B2113" s="4">
        <v>2017</v>
      </c>
      <c r="C2113" s="4">
        <v>30175.5697399932</v>
      </c>
      <c r="D2113" s="4">
        <v>48</v>
      </c>
      <c r="E2113" s="4">
        <v>628.65770291652495</v>
      </c>
      <c r="F2113" s="15">
        <f>VLOOKUP(B2113,Sheet1!$A$2:B4409,2,FALSE)</f>
        <v>1</v>
      </c>
      <c r="G2113" s="15">
        <f t="shared" si="32"/>
        <v>628.65770291652495</v>
      </c>
    </row>
    <row r="2114" spans="1:7" x14ac:dyDescent="0.3">
      <c r="A2114" s="4" t="s">
        <v>156</v>
      </c>
      <c r="B2114" s="4">
        <v>2007</v>
      </c>
      <c r="C2114" s="4">
        <v>185</v>
      </c>
      <c r="D2114" s="4">
        <v>106709.64079999999</v>
      </c>
      <c r="E2114" s="4">
        <v>576.80886889999999</v>
      </c>
      <c r="F2114" s="15">
        <f>VLOOKUP(B2114,Sheet1!$A$2:B170,2,FALSE)</f>
        <v>1.0434782608695652</v>
      </c>
      <c r="G2114" s="15">
        <f t="shared" ref="G2114:G2177" si="33">F2114*E2114</f>
        <v>601.88751537391306</v>
      </c>
    </row>
    <row r="2115" spans="1:7" x14ac:dyDescent="0.3">
      <c r="A2115" s="4" t="s">
        <v>156</v>
      </c>
      <c r="B2115" s="4">
        <v>2008</v>
      </c>
      <c r="C2115" s="4">
        <v>286851.86361758498</v>
      </c>
      <c r="D2115" s="4">
        <v>579</v>
      </c>
      <c r="E2115" s="4">
        <v>495.42636203382551</v>
      </c>
      <c r="F2115" s="15">
        <f>VLOOKUP(B2115,Sheet1!$A$2:B593,2,FALSE)</f>
        <v>1.3043478260869565</v>
      </c>
      <c r="G2115" s="15">
        <f t="shared" si="33"/>
        <v>646.20829830498985</v>
      </c>
    </row>
    <row r="2116" spans="1:7" x14ac:dyDescent="0.3">
      <c r="A2116" s="4" t="s">
        <v>156</v>
      </c>
      <c r="B2116" s="4">
        <v>2009</v>
      </c>
      <c r="C2116" s="4">
        <v>178501.30196958099</v>
      </c>
      <c r="D2116" s="4">
        <v>284</v>
      </c>
      <c r="E2116" s="4">
        <v>628.52571116049648</v>
      </c>
      <c r="F2116" s="15">
        <f>VLOOKUP(B2116,Sheet1!$A$2:B1016,2,FALSE)</f>
        <v>1.5217391304347827</v>
      </c>
      <c r="G2116" s="15">
        <f t="shared" si="33"/>
        <v>956.45216915727735</v>
      </c>
    </row>
    <row r="2117" spans="1:7" x14ac:dyDescent="0.3">
      <c r="A2117" s="4" t="s">
        <v>156</v>
      </c>
      <c r="B2117" s="4">
        <v>2010</v>
      </c>
      <c r="C2117" s="4">
        <v>121012.22445576701</v>
      </c>
      <c r="D2117" s="4">
        <v>189</v>
      </c>
      <c r="E2117" s="4">
        <f>C2117/D2117</f>
        <v>640.27631987178313</v>
      </c>
      <c r="F2117" s="15">
        <f>VLOOKUP(B2117,Sheet1!$A$2:B1439,2,FALSE)</f>
        <v>1.3913043478260871</v>
      </c>
      <c r="G2117" s="15">
        <f t="shared" si="33"/>
        <v>890.81922764769843</v>
      </c>
    </row>
    <row r="2118" spans="1:7" x14ac:dyDescent="0.3">
      <c r="A2118" s="4" t="s">
        <v>156</v>
      </c>
      <c r="B2118" s="4">
        <v>2011</v>
      </c>
      <c r="C2118" s="4">
        <v>139328.03344529899</v>
      </c>
      <c r="D2118" s="4">
        <v>202</v>
      </c>
      <c r="E2118" s="4">
        <f>C2118/D2118</f>
        <v>689.74273982821285</v>
      </c>
      <c r="F2118" s="15">
        <f>VLOOKUP(B2118,Sheet1!$A$2:B1862,2,FALSE)</f>
        <v>0.69565217391304357</v>
      </c>
      <c r="G2118" s="15">
        <f t="shared" si="33"/>
        <v>479.82103640223511</v>
      </c>
    </row>
    <row r="2119" spans="1:7" x14ac:dyDescent="0.3">
      <c r="A2119" s="4" t="s">
        <v>156</v>
      </c>
      <c r="B2119" s="4">
        <v>2012</v>
      </c>
      <c r="C2119" s="4">
        <v>82787.786567000701</v>
      </c>
      <c r="D2119" s="4">
        <v>119</v>
      </c>
      <c r="E2119" s="4">
        <v>695.69568543698074</v>
      </c>
      <c r="F2119" s="15">
        <f>VLOOKUP(B2119,Sheet1!$A$2:B2285,2,FALSE)</f>
        <v>0.43478260869565222</v>
      </c>
      <c r="G2119" s="15">
        <f t="shared" si="33"/>
        <v>302.47638497260033</v>
      </c>
    </row>
    <row r="2120" spans="1:7" x14ac:dyDescent="0.3">
      <c r="A2120" s="4" t="s">
        <v>156</v>
      </c>
      <c r="B2120" s="4">
        <v>2013</v>
      </c>
      <c r="C2120" s="4">
        <v>144316.205119527</v>
      </c>
      <c r="D2120" s="4">
        <v>212</v>
      </c>
      <c r="E2120" s="4">
        <v>680.7368166015425</v>
      </c>
      <c r="F2120" s="15">
        <f>VLOOKUP(B2120,Sheet1!$A$2:B2708,2,FALSE)</f>
        <v>0.39130434782608697</v>
      </c>
      <c r="G2120" s="15">
        <f t="shared" si="33"/>
        <v>266.37527606147319</v>
      </c>
    </row>
    <row r="2121" spans="1:7" x14ac:dyDescent="0.3">
      <c r="A2121" s="4" t="s">
        <v>156</v>
      </c>
      <c r="B2121" s="4">
        <v>2014</v>
      </c>
      <c r="C2121" s="4">
        <v>172145.5814</v>
      </c>
      <c r="D2121" s="4">
        <v>252</v>
      </c>
      <c r="E2121" s="4">
        <v>683.1173867</v>
      </c>
      <c r="F2121" s="15">
        <f>VLOOKUP(B2121,Sheet1!$A$2:B3131,2,FALSE)</f>
        <v>0.2608695652173913</v>
      </c>
      <c r="G2121" s="15">
        <f t="shared" si="33"/>
        <v>178.20453566086957</v>
      </c>
    </row>
    <row r="2122" spans="1:7" x14ac:dyDescent="0.3">
      <c r="A2122" s="4" t="s">
        <v>156</v>
      </c>
      <c r="B2122" s="4">
        <v>2015</v>
      </c>
      <c r="C2122" s="4">
        <v>215958.67790000001</v>
      </c>
      <c r="D2122" s="4">
        <v>277</v>
      </c>
      <c r="E2122" s="4">
        <v>779.63421640000001</v>
      </c>
      <c r="F2122" s="15">
        <f>VLOOKUP(B2122,Sheet1!$A$2:B3554,2,FALSE)</f>
        <v>1.0434782608695652</v>
      </c>
      <c r="G2122" s="15">
        <f t="shared" si="33"/>
        <v>813.53135624347829</v>
      </c>
    </row>
    <row r="2123" spans="1:7" x14ac:dyDescent="0.3">
      <c r="A2123" s="4" t="s">
        <v>156</v>
      </c>
      <c r="B2123" s="4">
        <v>2016</v>
      </c>
      <c r="C2123" s="4">
        <v>206621.832272103</v>
      </c>
      <c r="D2123" s="4">
        <v>254</v>
      </c>
      <c r="E2123" s="4">
        <v>813.47178059883072</v>
      </c>
      <c r="F2123" s="15">
        <f>VLOOKUP(B2123,Sheet1!$A$2:B3977,2,FALSE)</f>
        <v>0.86956521739130443</v>
      </c>
      <c r="G2123" s="15">
        <f t="shared" si="33"/>
        <v>707.36676573811371</v>
      </c>
    </row>
    <row r="2124" spans="1:7" x14ac:dyDescent="0.3">
      <c r="A2124" s="4" t="s">
        <v>156</v>
      </c>
      <c r="B2124" s="4">
        <v>2017</v>
      </c>
      <c r="C2124" s="4">
        <v>229519.14994527501</v>
      </c>
      <c r="D2124" s="4">
        <v>255</v>
      </c>
      <c r="E2124" s="4">
        <v>900.07509782460795</v>
      </c>
      <c r="F2124" s="15">
        <f>VLOOKUP(B2124,Sheet1!$A$2:B4400,2,FALSE)</f>
        <v>1</v>
      </c>
      <c r="G2124" s="15">
        <f t="shared" si="33"/>
        <v>900.07509782460795</v>
      </c>
    </row>
    <row r="2125" spans="1:7" x14ac:dyDescent="0.3">
      <c r="A2125" s="4" t="s">
        <v>157</v>
      </c>
      <c r="B2125" s="4">
        <v>2007</v>
      </c>
      <c r="C2125" s="4">
        <v>165</v>
      </c>
      <c r="D2125" s="4">
        <v>113347.6584</v>
      </c>
      <c r="E2125" s="4">
        <v>686.95550549999996</v>
      </c>
      <c r="F2125" s="15">
        <f>VLOOKUP(B2125,Sheet1!$A$2:B171,2,FALSE)</f>
        <v>1.0434782608695652</v>
      </c>
      <c r="G2125" s="15">
        <f t="shared" si="33"/>
        <v>716.82313617391299</v>
      </c>
    </row>
    <row r="2126" spans="1:7" x14ac:dyDescent="0.3">
      <c r="A2126" s="4" t="s">
        <v>157</v>
      </c>
      <c r="B2126" s="4">
        <v>2008</v>
      </c>
      <c r="C2126" s="4">
        <v>18726.0448605928</v>
      </c>
      <c r="D2126" s="4">
        <v>62</v>
      </c>
      <c r="E2126" s="4">
        <v>302.03298162246449</v>
      </c>
      <c r="F2126" s="15">
        <f>VLOOKUP(B2126,Sheet1!$A$2:B594,2,FALSE)</f>
        <v>1.3043478260869565</v>
      </c>
      <c r="G2126" s="15">
        <f t="shared" si="33"/>
        <v>393.95606298582328</v>
      </c>
    </row>
    <row r="2127" spans="1:7" x14ac:dyDescent="0.3">
      <c r="A2127" s="4" t="s">
        <v>157</v>
      </c>
      <c r="B2127" s="4">
        <v>2009</v>
      </c>
      <c r="C2127" s="4">
        <v>298853.991105419</v>
      </c>
      <c r="D2127" s="4">
        <v>392</v>
      </c>
      <c r="E2127" s="4">
        <v>762.38263037096681</v>
      </c>
      <c r="F2127" s="15">
        <f>VLOOKUP(B2127,Sheet1!$A$2:B1017,2,FALSE)</f>
        <v>1.5217391304347827</v>
      </c>
      <c r="G2127" s="15">
        <f t="shared" si="33"/>
        <v>1160.1474809992974</v>
      </c>
    </row>
    <row r="2128" spans="1:7" x14ac:dyDescent="0.3">
      <c r="A2128" s="4" t="s">
        <v>157</v>
      </c>
      <c r="B2128" s="4">
        <v>2010</v>
      </c>
      <c r="C2128" s="4">
        <v>191680.117589353</v>
      </c>
      <c r="D2128" s="4">
        <v>255</v>
      </c>
      <c r="E2128" s="4">
        <f>C2128/D2128</f>
        <v>751.6867356445216</v>
      </c>
      <c r="F2128" s="15">
        <f>VLOOKUP(B2128,Sheet1!$A$2:B1440,2,FALSE)</f>
        <v>1.3913043478260871</v>
      </c>
      <c r="G2128" s="15">
        <f t="shared" si="33"/>
        <v>1045.8250235054215</v>
      </c>
    </row>
    <row r="2129" spans="1:7" x14ac:dyDescent="0.3">
      <c r="A2129" s="4" t="s">
        <v>157</v>
      </c>
      <c r="B2129" s="4">
        <v>2011</v>
      </c>
      <c r="C2129" s="4">
        <v>193748.25260904801</v>
      </c>
      <c r="D2129" s="4">
        <v>253</v>
      </c>
      <c r="E2129" s="4">
        <f>C2129/D2129</f>
        <v>765.80336999623717</v>
      </c>
      <c r="F2129" s="15">
        <f>VLOOKUP(B2129,Sheet1!$A$2:B1863,2,FALSE)</f>
        <v>0.69565217391304357</v>
      </c>
      <c r="G2129" s="15">
        <f t="shared" si="33"/>
        <v>532.73277912781725</v>
      </c>
    </row>
    <row r="2130" spans="1:7" x14ac:dyDescent="0.3">
      <c r="A2130" s="4" t="s">
        <v>157</v>
      </c>
      <c r="B2130" s="4">
        <v>2012</v>
      </c>
      <c r="C2130" s="4">
        <v>117483.819333441</v>
      </c>
      <c r="D2130" s="4">
        <v>163</v>
      </c>
      <c r="E2130" s="4">
        <v>720.75962781252144</v>
      </c>
      <c r="F2130" s="15">
        <f>VLOOKUP(B2130,Sheet1!$A$2:B2286,2,FALSE)</f>
        <v>0.43478260869565222</v>
      </c>
      <c r="G2130" s="15">
        <f t="shared" si="33"/>
        <v>313.37375122283544</v>
      </c>
    </row>
    <row r="2131" spans="1:7" x14ac:dyDescent="0.3">
      <c r="A2131" s="4" t="s">
        <v>157</v>
      </c>
      <c r="B2131" s="4">
        <v>2013</v>
      </c>
      <c r="C2131" s="4">
        <v>183605.37693863001</v>
      </c>
      <c r="D2131" s="4">
        <v>262</v>
      </c>
      <c r="E2131" s="4">
        <v>700.7838814451527</v>
      </c>
      <c r="F2131" s="15">
        <f>VLOOKUP(B2131,Sheet1!$A$2:B2709,2,FALSE)</f>
        <v>0.39130434782608697</v>
      </c>
      <c r="G2131" s="15">
        <f t="shared" si="33"/>
        <v>274.21977969592933</v>
      </c>
    </row>
    <row r="2132" spans="1:7" x14ac:dyDescent="0.3">
      <c r="A2132" s="4" t="s">
        <v>157</v>
      </c>
      <c r="B2132" s="4">
        <v>2014</v>
      </c>
      <c r="C2132" s="4">
        <v>306272.79489999998</v>
      </c>
      <c r="D2132" s="4">
        <v>398</v>
      </c>
      <c r="E2132" s="4">
        <v>769.52963550000004</v>
      </c>
      <c r="F2132" s="15">
        <f>VLOOKUP(B2132,Sheet1!$A$2:B3132,2,FALSE)</f>
        <v>0.2608695652173913</v>
      </c>
      <c r="G2132" s="15">
        <f t="shared" si="33"/>
        <v>200.7468614347826</v>
      </c>
    </row>
    <row r="2133" spans="1:7" x14ac:dyDescent="0.3">
      <c r="A2133" s="4" t="s">
        <v>157</v>
      </c>
      <c r="B2133" s="4">
        <v>2015</v>
      </c>
      <c r="C2133" s="4">
        <v>398138.16899999999</v>
      </c>
      <c r="D2133" s="4">
        <v>462</v>
      </c>
      <c r="E2133" s="4">
        <v>861.77092849999997</v>
      </c>
      <c r="F2133" s="15">
        <f>VLOOKUP(B2133,Sheet1!$A$2:B3555,2,FALSE)</f>
        <v>1.0434782608695652</v>
      </c>
      <c r="G2133" s="15">
        <f t="shared" si="33"/>
        <v>899.23922973913034</v>
      </c>
    </row>
    <row r="2134" spans="1:7" x14ac:dyDescent="0.3">
      <c r="A2134" s="4" t="s">
        <v>157</v>
      </c>
      <c r="B2134" s="4">
        <v>2016</v>
      </c>
      <c r="C2134" s="4">
        <v>290984.880929159</v>
      </c>
      <c r="D2134" s="4">
        <v>324</v>
      </c>
      <c r="E2134" s="4">
        <v>898.10148434925622</v>
      </c>
      <c r="F2134" s="15">
        <f>VLOOKUP(B2134,Sheet1!$A$2:B3978,2,FALSE)</f>
        <v>0.86956521739130443</v>
      </c>
      <c r="G2134" s="15">
        <f t="shared" si="33"/>
        <v>780.9578124776142</v>
      </c>
    </row>
    <row r="2135" spans="1:7" x14ac:dyDescent="0.3">
      <c r="A2135" s="4" t="s">
        <v>157</v>
      </c>
      <c r="B2135" s="4">
        <v>2017</v>
      </c>
      <c r="C2135" s="4">
        <v>406425.27068029501</v>
      </c>
      <c r="D2135" s="4">
        <v>384</v>
      </c>
      <c r="E2135" s="4">
        <v>1058.3991423966015</v>
      </c>
      <c r="F2135" s="15">
        <f>VLOOKUP(B2135,Sheet1!$A$2:B4401,2,FALSE)</f>
        <v>1</v>
      </c>
      <c r="G2135" s="15">
        <f t="shared" si="33"/>
        <v>1058.3991423966015</v>
      </c>
    </row>
    <row r="2136" spans="1:7" x14ac:dyDescent="0.3">
      <c r="A2136" s="4" t="s">
        <v>173</v>
      </c>
      <c r="B2136" s="4">
        <v>2007</v>
      </c>
      <c r="C2136" s="4">
        <v>156</v>
      </c>
      <c r="D2136" s="4">
        <v>87029.685190000004</v>
      </c>
      <c r="E2136" s="4">
        <v>557.88259740000001</v>
      </c>
      <c r="F2136" s="15">
        <f>VLOOKUP(B2136,Sheet1!$A$2:B187,2,FALSE)</f>
        <v>1.0434782608695652</v>
      </c>
      <c r="G2136" s="15">
        <f t="shared" si="33"/>
        <v>582.13836250434781</v>
      </c>
    </row>
    <row r="2137" spans="1:7" x14ac:dyDescent="0.3">
      <c r="A2137" s="4" t="s">
        <v>173</v>
      </c>
      <c r="B2137" s="4">
        <v>2008</v>
      </c>
      <c r="C2137" s="4">
        <v>116421.13659345001</v>
      </c>
      <c r="D2137" s="4">
        <v>276</v>
      </c>
      <c r="E2137" s="4">
        <v>421.81571229510871</v>
      </c>
      <c r="F2137" s="15">
        <f>VLOOKUP(B2137,Sheet1!$A$2:B610,2,FALSE)</f>
        <v>1.3043478260869565</v>
      </c>
      <c r="G2137" s="15">
        <f t="shared" si="33"/>
        <v>550.19440734144621</v>
      </c>
    </row>
    <row r="2138" spans="1:7" x14ac:dyDescent="0.3">
      <c r="A2138" s="4" t="s">
        <v>173</v>
      </c>
      <c r="B2138" s="4">
        <v>2009</v>
      </c>
      <c r="C2138" s="4">
        <v>167742.35868207799</v>
      </c>
      <c r="D2138" s="4">
        <v>252</v>
      </c>
      <c r="E2138" s="4">
        <v>665.64428048443642</v>
      </c>
      <c r="F2138" s="15">
        <f>VLOOKUP(B2138,Sheet1!$A$2:B1033,2,FALSE)</f>
        <v>1.5217391304347827</v>
      </c>
      <c r="G2138" s="15">
        <f t="shared" si="33"/>
        <v>1012.9369485632728</v>
      </c>
    </row>
    <row r="2139" spans="1:7" x14ac:dyDescent="0.3">
      <c r="A2139" s="4" t="s">
        <v>173</v>
      </c>
      <c r="B2139" s="4">
        <v>2010</v>
      </c>
      <c r="C2139" s="4">
        <v>239294.21727253901</v>
      </c>
      <c r="D2139" s="4">
        <v>301</v>
      </c>
      <c r="E2139" s="4">
        <f>C2139/D2139</f>
        <v>794.99739957654151</v>
      </c>
      <c r="F2139" s="15">
        <f>VLOOKUP(B2139,Sheet1!$A$2:B1456,2,FALSE)</f>
        <v>1.3913043478260871</v>
      </c>
      <c r="G2139" s="15">
        <f t="shared" si="33"/>
        <v>1106.0833385412752</v>
      </c>
    </row>
    <row r="2140" spans="1:7" x14ac:dyDescent="0.3">
      <c r="A2140" s="4" t="s">
        <v>173</v>
      </c>
      <c r="B2140" s="4">
        <v>2011</v>
      </c>
      <c r="C2140" s="4">
        <v>152720.06114939501</v>
      </c>
      <c r="D2140" s="4">
        <v>230</v>
      </c>
      <c r="E2140" s="4">
        <f>C2140/D2140</f>
        <v>664.0002658669348</v>
      </c>
      <c r="F2140" s="15">
        <f>VLOOKUP(B2140,Sheet1!$A$2:B1879,2,FALSE)</f>
        <v>0.69565217391304357</v>
      </c>
      <c r="G2140" s="15">
        <f t="shared" si="33"/>
        <v>461.91322842917208</v>
      </c>
    </row>
    <row r="2141" spans="1:7" x14ac:dyDescent="0.3">
      <c r="A2141" s="4" t="s">
        <v>173</v>
      </c>
      <c r="B2141" s="4">
        <v>2012</v>
      </c>
      <c r="C2141" s="4">
        <v>99313.662662793693</v>
      </c>
      <c r="D2141" s="4">
        <v>152</v>
      </c>
      <c r="E2141" s="4">
        <v>653.3793596236427</v>
      </c>
      <c r="F2141" s="15">
        <f>VLOOKUP(B2141,Sheet1!$A$2:B2302,2,FALSE)</f>
        <v>0.43478260869565222</v>
      </c>
      <c r="G2141" s="15">
        <f t="shared" si="33"/>
        <v>284.07798244506205</v>
      </c>
    </row>
    <row r="2142" spans="1:7" x14ac:dyDescent="0.3">
      <c r="A2142" s="4" t="s">
        <v>173</v>
      </c>
      <c r="B2142" s="4">
        <v>2013</v>
      </c>
      <c r="C2142" s="4">
        <v>137110.05703016001</v>
      </c>
      <c r="D2142" s="4">
        <v>195</v>
      </c>
      <c r="E2142" s="4">
        <v>703.12849759056417</v>
      </c>
      <c r="F2142" s="15">
        <f>VLOOKUP(B2142,Sheet1!$A$2:B2725,2,FALSE)</f>
        <v>0.39130434782608697</v>
      </c>
      <c r="G2142" s="15">
        <f t="shared" si="33"/>
        <v>275.13723818761207</v>
      </c>
    </row>
    <row r="2143" spans="1:7" x14ac:dyDescent="0.3">
      <c r="A2143" s="4" t="s">
        <v>173</v>
      </c>
      <c r="B2143" s="4">
        <v>2014</v>
      </c>
      <c r="C2143" s="4">
        <v>335154.52659999998</v>
      </c>
      <c r="D2143" s="4">
        <v>361</v>
      </c>
      <c r="E2143" s="4">
        <v>928.40589090000003</v>
      </c>
      <c r="F2143" s="15">
        <f>VLOOKUP(B2143,Sheet1!$A$2:B3148,2,FALSE)</f>
        <v>0.2608695652173913</v>
      </c>
      <c r="G2143" s="15">
        <f t="shared" si="33"/>
        <v>242.19284110434782</v>
      </c>
    </row>
    <row r="2144" spans="1:7" x14ac:dyDescent="0.3">
      <c r="A2144" s="4" t="s">
        <v>173</v>
      </c>
      <c r="B2144" s="4">
        <v>2015</v>
      </c>
      <c r="C2144" s="4">
        <v>278228.2549</v>
      </c>
      <c r="D2144" s="4">
        <v>378</v>
      </c>
      <c r="E2144" s="4">
        <v>736.05358450000006</v>
      </c>
      <c r="F2144" s="15">
        <f>VLOOKUP(B2144,Sheet1!$A$2:B3571,2,FALSE)</f>
        <v>1.0434782608695652</v>
      </c>
      <c r="G2144" s="15">
        <f t="shared" si="33"/>
        <v>768.0559142608696</v>
      </c>
    </row>
    <row r="2145" spans="1:7" x14ac:dyDescent="0.3">
      <c r="A2145" s="4" t="s">
        <v>173</v>
      </c>
      <c r="B2145" s="4">
        <v>2016</v>
      </c>
      <c r="C2145" s="4">
        <v>248480.85152754499</v>
      </c>
      <c r="D2145" s="4">
        <v>317</v>
      </c>
      <c r="E2145" s="4">
        <v>783.85126664840686</v>
      </c>
      <c r="F2145" s="15">
        <f>VLOOKUP(B2145,Sheet1!$A$2:B3994,2,FALSE)</f>
        <v>0.86956521739130443</v>
      </c>
      <c r="G2145" s="15">
        <f t="shared" si="33"/>
        <v>681.60979708557124</v>
      </c>
    </row>
    <row r="2146" spans="1:7" x14ac:dyDescent="0.3">
      <c r="A2146" s="4" t="s">
        <v>173</v>
      </c>
      <c r="B2146" s="4">
        <v>2017</v>
      </c>
      <c r="C2146" s="4">
        <v>249009.57153723299</v>
      </c>
      <c r="D2146" s="4">
        <v>299</v>
      </c>
      <c r="E2146" s="4">
        <v>832.80793156265213</v>
      </c>
      <c r="F2146" s="15">
        <f>VLOOKUP(B2146,Sheet1!$A$2:B4417,2,FALSE)</f>
        <v>1</v>
      </c>
      <c r="G2146" s="15">
        <f t="shared" si="33"/>
        <v>832.80793156265213</v>
      </c>
    </row>
    <row r="2147" spans="1:7" x14ac:dyDescent="0.3">
      <c r="A2147" s="4" t="s">
        <v>174</v>
      </c>
      <c r="B2147" s="4">
        <v>2007</v>
      </c>
      <c r="C2147" s="4">
        <v>106</v>
      </c>
      <c r="D2147" s="4">
        <v>96680.167010000005</v>
      </c>
      <c r="E2147" s="4">
        <v>912.0770473</v>
      </c>
      <c r="F2147" s="15">
        <f>VLOOKUP(B2147,Sheet1!$A$2:B188,2,FALSE)</f>
        <v>1.0434782608695652</v>
      </c>
      <c r="G2147" s="15">
        <f t="shared" si="33"/>
        <v>951.73257109565213</v>
      </c>
    </row>
    <row r="2148" spans="1:7" x14ac:dyDescent="0.3">
      <c r="A2148" s="4" t="s">
        <v>174</v>
      </c>
      <c r="B2148" s="4">
        <v>2008</v>
      </c>
      <c r="C2148" s="4">
        <v>70460.456045637999</v>
      </c>
      <c r="D2148" s="4">
        <v>164</v>
      </c>
      <c r="E2148" s="4">
        <v>429.63692710754879</v>
      </c>
      <c r="F2148" s="15">
        <f>VLOOKUP(B2148,Sheet1!$A$2:B611,2,FALSE)</f>
        <v>1.3043478260869565</v>
      </c>
      <c r="G2148" s="15">
        <f t="shared" si="33"/>
        <v>560.39599187941144</v>
      </c>
    </row>
    <row r="2149" spans="1:7" x14ac:dyDescent="0.3">
      <c r="A2149" s="4" t="s">
        <v>174</v>
      </c>
      <c r="B2149" s="4">
        <v>2009</v>
      </c>
      <c r="C2149" s="4">
        <v>446971.80682406202</v>
      </c>
      <c r="D2149" s="4">
        <v>455</v>
      </c>
      <c r="E2149" s="4">
        <v>982.35561939354295</v>
      </c>
      <c r="F2149" s="15">
        <f>VLOOKUP(B2149,Sheet1!$A$2:B1034,2,FALSE)</f>
        <v>1.5217391304347827</v>
      </c>
      <c r="G2149" s="15">
        <f t="shared" si="33"/>
        <v>1494.8889860336524</v>
      </c>
    </row>
    <row r="2150" spans="1:7" x14ac:dyDescent="0.3">
      <c r="A2150" s="4" t="s">
        <v>174</v>
      </c>
      <c r="B2150" s="4">
        <v>2010</v>
      </c>
      <c r="C2150" s="4">
        <v>262591.09540578298</v>
      </c>
      <c r="D2150" s="4">
        <v>264</v>
      </c>
      <c r="E2150" s="4">
        <f>C2150/D2150</f>
        <v>994.66324017342038</v>
      </c>
      <c r="F2150" s="15">
        <f>VLOOKUP(B2150,Sheet1!$A$2:B1457,2,FALSE)</f>
        <v>1.3913043478260871</v>
      </c>
      <c r="G2150" s="15">
        <f t="shared" si="33"/>
        <v>1383.8792906760634</v>
      </c>
    </row>
    <row r="2151" spans="1:7" x14ac:dyDescent="0.3">
      <c r="A2151" s="4" t="s">
        <v>174</v>
      </c>
      <c r="B2151" s="4">
        <v>2011</v>
      </c>
      <c r="C2151" s="4">
        <v>326301.29877724103</v>
      </c>
      <c r="D2151" s="4">
        <v>351</v>
      </c>
      <c r="E2151" s="4">
        <f>C2151/D2151</f>
        <v>929.63332984968952</v>
      </c>
      <c r="F2151" s="15">
        <f>VLOOKUP(B2151,Sheet1!$A$2:B1880,2,FALSE)</f>
        <v>0.69565217391304357</v>
      </c>
      <c r="G2151" s="15">
        <f t="shared" si="33"/>
        <v>646.70144685195805</v>
      </c>
    </row>
    <row r="2152" spans="1:7" x14ac:dyDescent="0.3">
      <c r="A2152" s="4" t="s">
        <v>174</v>
      </c>
      <c r="B2152" s="4">
        <v>2012</v>
      </c>
      <c r="C2152" s="4">
        <v>164009.914826425</v>
      </c>
      <c r="D2152" s="4">
        <v>178</v>
      </c>
      <c r="E2152" s="4">
        <v>921.40401587879217</v>
      </c>
      <c r="F2152" s="15">
        <f>VLOOKUP(B2152,Sheet1!$A$2:B2303,2,FALSE)</f>
        <v>0.43478260869565222</v>
      </c>
      <c r="G2152" s="15">
        <f t="shared" si="33"/>
        <v>400.61044168643144</v>
      </c>
    </row>
    <row r="2153" spans="1:7" x14ac:dyDescent="0.3">
      <c r="A2153" s="4" t="s">
        <v>174</v>
      </c>
      <c r="B2153" s="4">
        <v>2013</v>
      </c>
      <c r="C2153" s="4">
        <v>275509.01677970903</v>
      </c>
      <c r="D2153" s="4">
        <v>302</v>
      </c>
      <c r="E2153" s="4">
        <v>912.28151251559279</v>
      </c>
      <c r="F2153" s="15">
        <f>VLOOKUP(B2153,Sheet1!$A$2:B2726,2,FALSE)</f>
        <v>0.39130434782608697</v>
      </c>
      <c r="G2153" s="15">
        <f t="shared" si="33"/>
        <v>356.97972228871026</v>
      </c>
    </row>
    <row r="2154" spans="1:7" x14ac:dyDescent="0.3">
      <c r="A2154" s="4" t="s">
        <v>174</v>
      </c>
      <c r="B2154" s="4">
        <v>2014</v>
      </c>
      <c r="C2154" s="4">
        <v>380118.83380000002</v>
      </c>
      <c r="D2154" s="4">
        <v>392</v>
      </c>
      <c r="E2154" s="4">
        <v>969.69090259999996</v>
      </c>
      <c r="F2154" s="15">
        <f>VLOOKUP(B2154,Sheet1!$A$2:B3149,2,FALSE)</f>
        <v>0.2608695652173913</v>
      </c>
      <c r="G2154" s="15">
        <f t="shared" si="33"/>
        <v>252.96284415652173</v>
      </c>
    </row>
    <row r="2155" spans="1:7" x14ac:dyDescent="0.3">
      <c r="A2155" s="4" t="s">
        <v>174</v>
      </c>
      <c r="B2155" s="4">
        <v>2015</v>
      </c>
      <c r="C2155" s="4">
        <v>486917.4374</v>
      </c>
      <c r="D2155" s="4">
        <v>474</v>
      </c>
      <c r="E2155" s="4">
        <v>1027.251978</v>
      </c>
      <c r="F2155" s="15">
        <f>VLOOKUP(B2155,Sheet1!$A$2:B3572,2,FALSE)</f>
        <v>1.0434782608695652</v>
      </c>
      <c r="G2155" s="15">
        <f t="shared" si="33"/>
        <v>1071.9151074782608</v>
      </c>
    </row>
    <row r="2156" spans="1:7" x14ac:dyDescent="0.3">
      <c r="A2156" s="4" t="s">
        <v>174</v>
      </c>
      <c r="B2156" s="4">
        <v>2016</v>
      </c>
      <c r="C2156" s="4">
        <v>488174.26140874898</v>
      </c>
      <c r="D2156" s="4">
        <v>440</v>
      </c>
      <c r="E2156" s="4">
        <v>1109.4869577471568</v>
      </c>
      <c r="F2156" s="15">
        <f>VLOOKUP(B2156,Sheet1!$A$2:B3995,2,FALSE)</f>
        <v>0.86956521739130443</v>
      </c>
      <c r="G2156" s="15">
        <f t="shared" si="33"/>
        <v>964.77126760622343</v>
      </c>
    </row>
    <row r="2157" spans="1:7" x14ac:dyDescent="0.3">
      <c r="A2157" s="4" t="s">
        <v>174</v>
      </c>
      <c r="B2157" s="4">
        <v>2017</v>
      </c>
      <c r="C2157" s="4">
        <v>763348.67108036298</v>
      </c>
      <c r="D2157" s="4">
        <v>588</v>
      </c>
      <c r="E2157" s="4">
        <v>1298.2120256468759</v>
      </c>
      <c r="F2157" s="15">
        <f>VLOOKUP(B2157,Sheet1!$A$2:B4418,2,FALSE)</f>
        <v>1</v>
      </c>
      <c r="G2157" s="15">
        <f t="shared" si="33"/>
        <v>1298.2120256468759</v>
      </c>
    </row>
    <row r="2158" spans="1:7" x14ac:dyDescent="0.3">
      <c r="A2158" s="4" t="s">
        <v>255</v>
      </c>
      <c r="B2158" s="4">
        <v>2007</v>
      </c>
      <c r="C2158" s="4">
        <v>195</v>
      </c>
      <c r="D2158" s="4">
        <v>69828.630770000003</v>
      </c>
      <c r="E2158" s="4">
        <v>358.0955424</v>
      </c>
      <c r="F2158" s="15">
        <f>VLOOKUP(B2158,Sheet1!$A$2:B270,2,FALSE)</f>
        <v>1.0434782608695652</v>
      </c>
      <c r="G2158" s="15">
        <f t="shared" si="33"/>
        <v>373.66491380869564</v>
      </c>
    </row>
    <row r="2159" spans="1:7" x14ac:dyDescent="0.3">
      <c r="A2159" s="4" t="s">
        <v>255</v>
      </c>
      <c r="B2159" s="4">
        <v>2008</v>
      </c>
      <c r="C2159" s="4">
        <v>2870.5503858782299</v>
      </c>
      <c r="D2159" s="4">
        <v>9</v>
      </c>
      <c r="E2159" s="4">
        <v>318.95004287535886</v>
      </c>
      <c r="F2159" s="15">
        <f>VLOOKUP(B2159,Sheet1!$A$2:B693,2,FALSE)</f>
        <v>1.3043478260869565</v>
      </c>
      <c r="G2159" s="15">
        <f t="shared" si="33"/>
        <v>416.02179505481593</v>
      </c>
    </row>
    <row r="2160" spans="1:7" x14ac:dyDescent="0.3">
      <c r="A2160" s="4" t="s">
        <v>255</v>
      </c>
      <c r="B2160" s="4">
        <v>2009</v>
      </c>
      <c r="C2160" s="4">
        <v>52947.445150381398</v>
      </c>
      <c r="D2160" s="4">
        <v>113</v>
      </c>
      <c r="E2160" s="4">
        <v>468.5614615078</v>
      </c>
      <c r="F2160" s="15">
        <f>VLOOKUP(B2160,Sheet1!$A$2:B1116,2,FALSE)</f>
        <v>1.5217391304347827</v>
      </c>
      <c r="G2160" s="15">
        <f t="shared" si="33"/>
        <v>713.02831099013054</v>
      </c>
    </row>
    <row r="2161" spans="1:7" x14ac:dyDescent="0.3">
      <c r="A2161" s="4" t="s">
        <v>255</v>
      </c>
      <c r="B2161" s="4">
        <v>2010</v>
      </c>
      <c r="C2161" s="4">
        <v>42275.500887148497</v>
      </c>
      <c r="D2161" s="4">
        <v>93</v>
      </c>
      <c r="E2161" s="4">
        <f>C2161/D2161</f>
        <v>454.57527835643543</v>
      </c>
      <c r="F2161" s="15">
        <f>VLOOKUP(B2161,Sheet1!$A$2:B1539,2,FALSE)</f>
        <v>1.3913043478260871</v>
      </c>
      <c r="G2161" s="15">
        <f t="shared" si="33"/>
        <v>632.45256119156238</v>
      </c>
    </row>
    <row r="2162" spans="1:7" x14ac:dyDescent="0.3">
      <c r="A2162" s="4" t="s">
        <v>255</v>
      </c>
      <c r="B2162" s="4">
        <v>2011</v>
      </c>
      <c r="C2162" s="4">
        <v>72487.868413283693</v>
      </c>
      <c r="D2162" s="4">
        <v>158</v>
      </c>
      <c r="E2162" s="4">
        <f>C2162/D2162</f>
        <v>458.78397729926388</v>
      </c>
      <c r="F2162" s="15">
        <f>VLOOKUP(B2162,Sheet1!$A$2:B1962,2,FALSE)</f>
        <v>0.69565217391304357</v>
      </c>
      <c r="G2162" s="15">
        <f t="shared" si="33"/>
        <v>319.15407116470533</v>
      </c>
    </row>
    <row r="2163" spans="1:7" x14ac:dyDescent="0.3">
      <c r="A2163" s="4" t="s">
        <v>255</v>
      </c>
      <c r="B2163" s="4">
        <v>2012</v>
      </c>
      <c r="C2163" s="4">
        <v>36974.463064195603</v>
      </c>
      <c r="D2163" s="4">
        <v>86</v>
      </c>
      <c r="E2163" s="4">
        <v>429.93561702553029</v>
      </c>
      <c r="F2163" s="15">
        <f>VLOOKUP(B2163,Sheet1!$A$2:B2385,2,FALSE)</f>
        <v>0.43478260869565222</v>
      </c>
      <c r="G2163" s="15">
        <f t="shared" si="33"/>
        <v>186.92852914153494</v>
      </c>
    </row>
    <row r="2164" spans="1:7" x14ac:dyDescent="0.3">
      <c r="A2164" s="4" t="s">
        <v>255</v>
      </c>
      <c r="B2164" s="4">
        <v>2013</v>
      </c>
      <c r="C2164" s="4">
        <v>101171.395681412</v>
      </c>
      <c r="D2164" s="4">
        <v>229</v>
      </c>
      <c r="E2164" s="4">
        <v>441.79648769175549</v>
      </c>
      <c r="F2164" s="15">
        <f>VLOOKUP(B2164,Sheet1!$A$2:B2808,2,FALSE)</f>
        <v>0.39130434782608697</v>
      </c>
      <c r="G2164" s="15">
        <f t="shared" si="33"/>
        <v>172.87688648807824</v>
      </c>
    </row>
    <row r="2165" spans="1:7" x14ac:dyDescent="0.3">
      <c r="A2165" s="4" t="s">
        <v>255</v>
      </c>
      <c r="B2165" s="4">
        <v>2014</v>
      </c>
      <c r="C2165" s="4">
        <v>120081.0059</v>
      </c>
      <c r="D2165" s="4">
        <v>287</v>
      </c>
      <c r="E2165" s="4">
        <v>418.40071749999998</v>
      </c>
      <c r="F2165" s="15">
        <f>VLOOKUP(B2165,Sheet1!$A$2:B3231,2,FALSE)</f>
        <v>0.2608695652173913</v>
      </c>
      <c r="G2165" s="15">
        <f t="shared" si="33"/>
        <v>109.14801326086956</v>
      </c>
    </row>
    <row r="2166" spans="1:7" x14ac:dyDescent="0.3">
      <c r="A2166" s="4" t="s">
        <v>255</v>
      </c>
      <c r="B2166" s="4">
        <v>2015</v>
      </c>
      <c r="C2166" s="4">
        <v>159586.49849999999</v>
      </c>
      <c r="D2166" s="4">
        <v>336</v>
      </c>
      <c r="E2166" s="4">
        <v>474.9598168</v>
      </c>
      <c r="F2166" s="15">
        <f>VLOOKUP(B2166,Sheet1!$A$2:B3654,2,FALSE)</f>
        <v>1.0434782608695652</v>
      </c>
      <c r="G2166" s="15">
        <f t="shared" si="33"/>
        <v>495.61024361739129</v>
      </c>
    </row>
    <row r="2167" spans="1:7" x14ac:dyDescent="0.3">
      <c r="A2167" s="4" t="s">
        <v>255</v>
      </c>
      <c r="B2167" s="4">
        <v>2016</v>
      </c>
      <c r="C2167" s="4">
        <v>147811.82581045199</v>
      </c>
      <c r="D2167" s="4">
        <v>288</v>
      </c>
      <c r="E2167" s="4">
        <v>513.23550628629164</v>
      </c>
      <c r="F2167" s="15">
        <f>VLOOKUP(B2167,Sheet1!$A$2:B4077,2,FALSE)</f>
        <v>0.86956521739130443</v>
      </c>
      <c r="G2167" s="15">
        <f t="shared" si="33"/>
        <v>446.2917445967754</v>
      </c>
    </row>
    <row r="2168" spans="1:7" x14ac:dyDescent="0.3">
      <c r="A2168" s="4" t="s">
        <v>255</v>
      </c>
      <c r="B2168" s="4">
        <v>2017</v>
      </c>
      <c r="C2168" s="4">
        <v>133016.076021418</v>
      </c>
      <c r="D2168" s="4">
        <v>238</v>
      </c>
      <c r="E2168" s="4">
        <v>558.89107572024375</v>
      </c>
      <c r="F2168" s="15">
        <f>VLOOKUP(B2168,Sheet1!$A$2:B4500,2,FALSE)</f>
        <v>1</v>
      </c>
      <c r="G2168" s="15">
        <f t="shared" si="33"/>
        <v>558.89107572024375</v>
      </c>
    </row>
    <row r="2169" spans="1:7" x14ac:dyDescent="0.3">
      <c r="A2169" s="4" t="s">
        <v>275</v>
      </c>
      <c r="B2169" s="4">
        <v>2007</v>
      </c>
      <c r="C2169" s="4">
        <v>34</v>
      </c>
      <c r="D2169" s="4">
        <v>17985.963520000001</v>
      </c>
      <c r="E2169" s="4">
        <v>528.99892709999995</v>
      </c>
      <c r="F2169" s="15">
        <f>VLOOKUP(B2169,Sheet1!$A$2:B290,2,FALSE)</f>
        <v>1.0434782608695652</v>
      </c>
      <c r="G2169" s="15">
        <f t="shared" si="33"/>
        <v>551.99888045217381</v>
      </c>
    </row>
    <row r="2170" spans="1:7" x14ac:dyDescent="0.3">
      <c r="A2170" s="4" t="s">
        <v>275</v>
      </c>
      <c r="B2170" s="4">
        <v>2008</v>
      </c>
      <c r="C2170" s="4">
        <v>43754.216076796103</v>
      </c>
      <c r="D2170" s="4">
        <v>122</v>
      </c>
      <c r="E2170" s="4">
        <v>358.64111538357463</v>
      </c>
      <c r="F2170" s="15">
        <f>VLOOKUP(B2170,Sheet1!$A$2:B713,2,FALSE)</f>
        <v>1.3043478260869565</v>
      </c>
      <c r="G2170" s="15">
        <f t="shared" si="33"/>
        <v>467.79275919596694</v>
      </c>
    </row>
    <row r="2171" spans="1:7" x14ac:dyDescent="0.3">
      <c r="A2171" s="4" t="s">
        <v>275</v>
      </c>
      <c r="B2171" s="4">
        <v>2009</v>
      </c>
      <c r="C2171" s="4">
        <v>32088.685442256599</v>
      </c>
      <c r="D2171" s="4">
        <v>46</v>
      </c>
      <c r="E2171" s="4">
        <v>697.58011830992609</v>
      </c>
      <c r="F2171" s="15">
        <f>VLOOKUP(B2171,Sheet1!$A$2:B1136,2,FALSE)</f>
        <v>1.5217391304347827</v>
      </c>
      <c r="G2171" s="15">
        <f t="shared" si="33"/>
        <v>1061.5349626455397</v>
      </c>
    </row>
    <row r="2172" spans="1:7" x14ac:dyDescent="0.3">
      <c r="A2172" s="4" t="s">
        <v>275</v>
      </c>
      <c r="B2172" s="4">
        <v>2010</v>
      </c>
      <c r="C2172" s="4">
        <v>20882.908234881099</v>
      </c>
      <c r="D2172" s="4">
        <v>32</v>
      </c>
      <c r="E2172" s="4">
        <f>C2172/D2172</f>
        <v>652.59088234003434</v>
      </c>
      <c r="F2172" s="15">
        <f>VLOOKUP(B2172,Sheet1!$A$2:B1559,2,FALSE)</f>
        <v>1.3913043478260871</v>
      </c>
      <c r="G2172" s="15">
        <f t="shared" si="33"/>
        <v>907.95253195135228</v>
      </c>
    </row>
    <row r="2173" spans="1:7" x14ac:dyDescent="0.3">
      <c r="A2173" s="4" t="s">
        <v>275</v>
      </c>
      <c r="B2173" s="4">
        <v>2011</v>
      </c>
      <c r="C2173" s="4">
        <v>19972.645509951799</v>
      </c>
      <c r="D2173" s="4">
        <v>30</v>
      </c>
      <c r="E2173" s="4">
        <f>C2173/D2173</f>
        <v>665.75485033172663</v>
      </c>
      <c r="F2173" s="15">
        <f>VLOOKUP(B2173,Sheet1!$A$2:B1982,2,FALSE)</f>
        <v>0.69565217391304357</v>
      </c>
      <c r="G2173" s="15">
        <f t="shared" si="33"/>
        <v>463.13380892641857</v>
      </c>
    </row>
    <row r="2174" spans="1:7" x14ac:dyDescent="0.3">
      <c r="A2174" s="4" t="s">
        <v>275</v>
      </c>
      <c r="B2174" s="4">
        <v>2012</v>
      </c>
      <c r="C2174" s="4">
        <v>12323.644980162</v>
      </c>
      <c r="D2174" s="4">
        <v>21</v>
      </c>
      <c r="E2174" s="4">
        <v>586.8402371505714</v>
      </c>
      <c r="F2174" s="15">
        <f>VLOOKUP(B2174,Sheet1!$A$2:B2405,2,FALSE)</f>
        <v>0.43478260869565222</v>
      </c>
      <c r="G2174" s="15">
        <f t="shared" si="33"/>
        <v>255.14792919590064</v>
      </c>
    </row>
    <row r="2175" spans="1:7" x14ac:dyDescent="0.3">
      <c r="A2175" s="4" t="s">
        <v>275</v>
      </c>
      <c r="B2175" s="4">
        <v>2013</v>
      </c>
      <c r="C2175" s="4">
        <v>20539.005470039399</v>
      </c>
      <c r="D2175" s="4">
        <v>32</v>
      </c>
      <c r="E2175" s="4">
        <v>641.84392093873123</v>
      </c>
      <c r="F2175" s="15">
        <f>VLOOKUP(B2175,Sheet1!$A$2:B2828,2,FALSE)</f>
        <v>0.39130434782608697</v>
      </c>
      <c r="G2175" s="15">
        <f t="shared" si="33"/>
        <v>251.15631688906876</v>
      </c>
    </row>
    <row r="2176" spans="1:7" x14ac:dyDescent="0.3">
      <c r="A2176" s="4" t="s">
        <v>275</v>
      </c>
      <c r="B2176" s="4">
        <v>2014</v>
      </c>
      <c r="C2176" s="4">
        <v>20471.620640000001</v>
      </c>
      <c r="D2176" s="4">
        <v>29</v>
      </c>
      <c r="E2176" s="4">
        <v>705.91795330000002</v>
      </c>
      <c r="F2176" s="15">
        <f>VLOOKUP(B2176,Sheet1!$A$2:B3251,2,FALSE)</f>
        <v>0.2608695652173913</v>
      </c>
      <c r="G2176" s="15">
        <f t="shared" si="33"/>
        <v>184.15250955652175</v>
      </c>
    </row>
    <row r="2177" spans="1:7" x14ac:dyDescent="0.3">
      <c r="A2177" s="4" t="s">
        <v>275</v>
      </c>
      <c r="B2177" s="4">
        <v>2015</v>
      </c>
      <c r="C2177" s="4">
        <v>60577.995080000001</v>
      </c>
      <c r="D2177" s="4">
        <v>71</v>
      </c>
      <c r="E2177" s="4">
        <v>853.21119829999998</v>
      </c>
      <c r="F2177" s="15">
        <f>VLOOKUP(B2177,Sheet1!$A$2:B3674,2,FALSE)</f>
        <v>1.0434782608695652</v>
      </c>
      <c r="G2177" s="15">
        <f t="shared" si="33"/>
        <v>890.30733735652166</v>
      </c>
    </row>
    <row r="2178" spans="1:7" x14ac:dyDescent="0.3">
      <c r="A2178" s="4" t="s">
        <v>275</v>
      </c>
      <c r="B2178" s="4">
        <v>2016</v>
      </c>
      <c r="C2178" s="4">
        <v>49229.820549116099</v>
      </c>
      <c r="D2178" s="4">
        <v>58</v>
      </c>
      <c r="E2178" s="4">
        <v>848.79000946751898</v>
      </c>
      <c r="F2178" s="15">
        <f>VLOOKUP(B2178,Sheet1!$A$2:B4097,2,FALSE)</f>
        <v>0.86956521739130443</v>
      </c>
      <c r="G2178" s="15">
        <f t="shared" ref="G2178:G2241" si="34">F2178*E2178</f>
        <v>738.07826910219046</v>
      </c>
    </row>
    <row r="2179" spans="1:7" x14ac:dyDescent="0.3">
      <c r="A2179" s="4" t="s">
        <v>275</v>
      </c>
      <c r="B2179" s="4">
        <v>2017</v>
      </c>
      <c r="C2179" s="4">
        <v>63575.920343952799</v>
      </c>
      <c r="D2179" s="4">
        <v>65</v>
      </c>
      <c r="E2179" s="4">
        <v>978.0910822146584</v>
      </c>
      <c r="F2179" s="15">
        <f>VLOOKUP(B2179,Sheet1!$A$2:B4520,2,FALSE)</f>
        <v>1</v>
      </c>
      <c r="G2179" s="15">
        <f t="shared" si="34"/>
        <v>978.0910822146584</v>
      </c>
    </row>
    <row r="2180" spans="1:7" x14ac:dyDescent="0.3">
      <c r="A2180" s="4" t="s">
        <v>18</v>
      </c>
      <c r="B2180" s="4">
        <v>2007</v>
      </c>
      <c r="C2180" s="4">
        <v>158</v>
      </c>
      <c r="D2180" s="4">
        <v>76877.715500000006</v>
      </c>
      <c r="E2180" s="4">
        <v>486.56781960000001</v>
      </c>
      <c r="F2180" s="15">
        <f>VLOOKUP(B2180,Sheet1!$A$2:B31,2,FALSE)</f>
        <v>1.0434782608695652</v>
      </c>
      <c r="G2180" s="15">
        <f t="shared" si="34"/>
        <v>507.72294219130436</v>
      </c>
    </row>
    <row r="2181" spans="1:7" x14ac:dyDescent="0.3">
      <c r="A2181" s="4" t="s">
        <v>18</v>
      </c>
      <c r="B2181" s="4">
        <v>2008</v>
      </c>
      <c r="C2181" s="4">
        <v>39412.852937619202</v>
      </c>
      <c r="D2181" s="4">
        <v>129</v>
      </c>
      <c r="E2181" s="4">
        <v>305.52599176448996</v>
      </c>
      <c r="F2181" s="15">
        <f>VLOOKUP(B2181,Sheet1!$A$2:B454,2,FALSE)</f>
        <v>1.3043478260869565</v>
      </c>
      <c r="G2181" s="15">
        <f t="shared" si="34"/>
        <v>398.51216317107384</v>
      </c>
    </row>
    <row r="2182" spans="1:7" x14ac:dyDescent="0.3">
      <c r="A2182" s="4" t="s">
        <v>18</v>
      </c>
      <c r="B2182" s="4">
        <v>2009</v>
      </c>
      <c r="C2182" s="4">
        <v>110171.274512078</v>
      </c>
      <c r="D2182" s="4">
        <v>204</v>
      </c>
      <c r="E2182" s="4">
        <v>540.05526721606861</v>
      </c>
      <c r="F2182" s="15">
        <f>VLOOKUP(B2182,Sheet1!$A$2:B877,2,FALSE)</f>
        <v>1.5217391304347827</v>
      </c>
      <c r="G2182" s="15">
        <f t="shared" si="34"/>
        <v>821.82323272010444</v>
      </c>
    </row>
    <row r="2183" spans="1:7" x14ac:dyDescent="0.3">
      <c r="A2183" s="4" t="s">
        <v>18</v>
      </c>
      <c r="B2183" s="4">
        <v>2010</v>
      </c>
      <c r="C2183" s="4">
        <v>73028.137956035105</v>
      </c>
      <c r="D2183" s="4">
        <v>137</v>
      </c>
      <c r="E2183" s="4">
        <f>C2183/D2183</f>
        <v>533.05210186886939</v>
      </c>
      <c r="F2183" s="15">
        <f>VLOOKUP(B2183,Sheet1!$A$2:B1300,2,FALSE)</f>
        <v>1.3913043478260871</v>
      </c>
      <c r="G2183" s="15">
        <f t="shared" si="34"/>
        <v>741.63770694799234</v>
      </c>
    </row>
    <row r="2184" spans="1:7" x14ac:dyDescent="0.3">
      <c r="A2184" s="4" t="s">
        <v>18</v>
      </c>
      <c r="B2184" s="4">
        <v>2011</v>
      </c>
      <c r="C2184" s="4">
        <v>77848.261887509405</v>
      </c>
      <c r="D2184" s="4">
        <v>143</v>
      </c>
      <c r="E2184" s="4">
        <f>C2184/D2184</f>
        <v>544.39343977279304</v>
      </c>
      <c r="F2184" s="15">
        <f>VLOOKUP(B2184,Sheet1!$A$2:B1723,2,FALSE)</f>
        <v>0.69565217391304357</v>
      </c>
      <c r="G2184" s="15">
        <f t="shared" si="34"/>
        <v>378.70847984194302</v>
      </c>
    </row>
    <row r="2185" spans="1:7" x14ac:dyDescent="0.3">
      <c r="A2185" s="4" t="s">
        <v>18</v>
      </c>
      <c r="B2185" s="4">
        <v>2012</v>
      </c>
      <c r="C2185" s="4">
        <v>44635.044993121403</v>
      </c>
      <c r="D2185" s="4">
        <v>85</v>
      </c>
      <c r="E2185" s="4">
        <v>525.11817638966352</v>
      </c>
      <c r="F2185" s="15">
        <f>VLOOKUP(B2185,Sheet1!$A$2:B2146,2,FALSE)</f>
        <v>0.43478260869565222</v>
      </c>
      <c r="G2185" s="15">
        <f t="shared" si="34"/>
        <v>228.31225060420155</v>
      </c>
    </row>
    <row r="2186" spans="1:7" x14ac:dyDescent="0.3">
      <c r="A2186" s="4" t="s">
        <v>18</v>
      </c>
      <c r="B2186" s="4">
        <v>2013</v>
      </c>
      <c r="C2186" s="4">
        <v>67034.493277748305</v>
      </c>
      <c r="D2186" s="4">
        <v>127</v>
      </c>
      <c r="E2186" s="4">
        <v>527.8306557303016</v>
      </c>
      <c r="F2186" s="15">
        <f>VLOOKUP(B2186,Sheet1!$A$2:B2569,2,FALSE)</f>
        <v>0.39130434782608697</v>
      </c>
      <c r="G2186" s="15">
        <f t="shared" si="34"/>
        <v>206.54243050316151</v>
      </c>
    </row>
    <row r="2187" spans="1:7" x14ac:dyDescent="0.3">
      <c r="A2187" s="4" t="s">
        <v>18</v>
      </c>
      <c r="B2187" s="4">
        <v>2014</v>
      </c>
      <c r="C2187" s="4">
        <v>76315.080230000007</v>
      </c>
      <c r="D2187" s="4">
        <v>140</v>
      </c>
      <c r="E2187" s="4">
        <v>545.10771590000002</v>
      </c>
      <c r="F2187" s="15">
        <f>VLOOKUP(B2187,Sheet1!$A$2:B2992,2,FALSE)</f>
        <v>0.2608695652173913</v>
      </c>
      <c r="G2187" s="15">
        <f t="shared" si="34"/>
        <v>142.20201284347826</v>
      </c>
    </row>
    <row r="2188" spans="1:7" x14ac:dyDescent="0.3">
      <c r="A2188" s="4" t="s">
        <v>18</v>
      </c>
      <c r="B2188" s="4">
        <v>2015</v>
      </c>
      <c r="C2188" s="4">
        <v>125333.1137</v>
      </c>
      <c r="D2188" s="4">
        <v>220</v>
      </c>
      <c r="E2188" s="4">
        <v>569.69597150000004</v>
      </c>
      <c r="F2188" s="15">
        <f>VLOOKUP(B2188,Sheet1!$A$2:B3415,2,FALSE)</f>
        <v>1.0434782608695652</v>
      </c>
      <c r="G2188" s="15">
        <f t="shared" si="34"/>
        <v>594.46536156521745</v>
      </c>
    </row>
    <row r="2189" spans="1:7" x14ac:dyDescent="0.3">
      <c r="A2189" s="4" t="s">
        <v>18</v>
      </c>
      <c r="B2189" s="4">
        <v>2016</v>
      </c>
      <c r="C2189" s="4">
        <v>111290.415568504</v>
      </c>
      <c r="D2189" s="4">
        <v>184</v>
      </c>
      <c r="E2189" s="4">
        <v>604.83921504621742</v>
      </c>
      <c r="F2189" s="15">
        <f>VLOOKUP(B2189,Sheet1!$A$2:B3838,2,FALSE)</f>
        <v>0.86956521739130443</v>
      </c>
      <c r="G2189" s="15">
        <f t="shared" si="34"/>
        <v>525.94714351844993</v>
      </c>
    </row>
    <row r="2190" spans="1:7" x14ac:dyDescent="0.3">
      <c r="A2190" s="4" t="s">
        <v>18</v>
      </c>
      <c r="B2190" s="4">
        <v>2017</v>
      </c>
      <c r="C2190" s="4">
        <v>169471.31636072401</v>
      </c>
      <c r="D2190" s="4">
        <v>256</v>
      </c>
      <c r="E2190" s="4">
        <v>661.99732953407818</v>
      </c>
      <c r="F2190" s="15">
        <f>VLOOKUP(B2190,Sheet1!$A$2:B4261,2,FALSE)</f>
        <v>1</v>
      </c>
      <c r="G2190" s="15">
        <f t="shared" si="34"/>
        <v>661.99732953407818</v>
      </c>
    </row>
    <row r="2191" spans="1:7" x14ac:dyDescent="0.3">
      <c r="A2191" s="4" t="s">
        <v>19</v>
      </c>
      <c r="B2191" s="4">
        <v>2007</v>
      </c>
      <c r="C2191" s="4">
        <v>127</v>
      </c>
      <c r="D2191" s="4">
        <v>55867.212879999999</v>
      </c>
      <c r="E2191" s="4">
        <v>439.899314</v>
      </c>
      <c r="F2191" s="15">
        <f>VLOOKUP(B2191,Sheet1!$A$2:B32,2,FALSE)</f>
        <v>1.0434782608695652</v>
      </c>
      <c r="G2191" s="15">
        <f t="shared" si="34"/>
        <v>459.02537113043479</v>
      </c>
    </row>
    <row r="2192" spans="1:7" x14ac:dyDescent="0.3">
      <c r="A2192" s="4" t="s">
        <v>19</v>
      </c>
      <c r="B2192" s="4">
        <v>2008</v>
      </c>
      <c r="C2192" s="4">
        <v>60277.134541092601</v>
      </c>
      <c r="D2192" s="4">
        <v>133</v>
      </c>
      <c r="E2192" s="4">
        <v>453.21153790295187</v>
      </c>
      <c r="F2192" s="15">
        <f>VLOOKUP(B2192,Sheet1!$A$2:B455,2,FALSE)</f>
        <v>1.3043478260869565</v>
      </c>
      <c r="G2192" s="15">
        <f t="shared" si="34"/>
        <v>591.14548422124153</v>
      </c>
    </row>
    <row r="2193" spans="1:7" x14ac:dyDescent="0.3">
      <c r="A2193" s="4" t="s">
        <v>19</v>
      </c>
      <c r="B2193" s="4">
        <v>2009</v>
      </c>
      <c r="C2193" s="4">
        <v>80826.998098783093</v>
      </c>
      <c r="D2193" s="4">
        <v>165</v>
      </c>
      <c r="E2193" s="4">
        <v>489.86059453807934</v>
      </c>
      <c r="F2193" s="15">
        <f>VLOOKUP(B2193,Sheet1!$A$2:B878,2,FALSE)</f>
        <v>1.5217391304347827</v>
      </c>
      <c r="G2193" s="15">
        <f t="shared" si="34"/>
        <v>745.44003516664247</v>
      </c>
    </row>
    <row r="2194" spans="1:7" x14ac:dyDescent="0.3">
      <c r="A2194" s="4" t="s">
        <v>19</v>
      </c>
      <c r="B2194" s="4">
        <v>2010</v>
      </c>
      <c r="C2194" s="4">
        <v>68969.211905470205</v>
      </c>
      <c r="D2194" s="4">
        <v>134</v>
      </c>
      <c r="E2194" s="4">
        <f>C2194/D2194</f>
        <v>514.69561123485232</v>
      </c>
      <c r="F2194" s="15">
        <f>VLOOKUP(B2194,Sheet1!$A$2:B1301,2,FALSE)</f>
        <v>1.3913043478260871</v>
      </c>
      <c r="G2194" s="15">
        <f t="shared" si="34"/>
        <v>716.09824171805553</v>
      </c>
    </row>
    <row r="2195" spans="1:7" x14ac:dyDescent="0.3">
      <c r="A2195" s="4" t="s">
        <v>19</v>
      </c>
      <c r="B2195" s="4">
        <v>2011</v>
      </c>
      <c r="C2195" s="4">
        <v>58242.6823521228</v>
      </c>
      <c r="D2195" s="4">
        <v>111</v>
      </c>
      <c r="E2195" s="4">
        <f>C2195/D2195</f>
        <v>524.70885001912427</v>
      </c>
      <c r="F2195" s="15">
        <f>VLOOKUP(B2195,Sheet1!$A$2:B1724,2,FALSE)</f>
        <v>0.69565217391304357</v>
      </c>
      <c r="G2195" s="15">
        <f t="shared" si="34"/>
        <v>365.01485218721695</v>
      </c>
    </row>
    <row r="2196" spans="1:7" x14ac:dyDescent="0.3">
      <c r="A2196" s="4" t="s">
        <v>19</v>
      </c>
      <c r="B2196" s="4">
        <v>2012</v>
      </c>
      <c r="C2196" s="4">
        <v>32091.238459123801</v>
      </c>
      <c r="D2196" s="4">
        <v>59</v>
      </c>
      <c r="E2196" s="4">
        <v>543.91929591735254</v>
      </c>
      <c r="F2196" s="15">
        <f>VLOOKUP(B2196,Sheet1!$A$2:B2147,2,FALSE)</f>
        <v>0.43478260869565222</v>
      </c>
      <c r="G2196" s="15">
        <f t="shared" si="34"/>
        <v>236.48665039884895</v>
      </c>
    </row>
    <row r="2197" spans="1:7" x14ac:dyDescent="0.3">
      <c r="A2197" s="4" t="s">
        <v>19</v>
      </c>
      <c r="B2197" s="4">
        <v>2013</v>
      </c>
      <c r="C2197" s="4">
        <v>48926.840970211597</v>
      </c>
      <c r="D2197" s="4">
        <v>92</v>
      </c>
      <c r="E2197" s="4">
        <v>531.8134888066478</v>
      </c>
      <c r="F2197" s="15">
        <f>VLOOKUP(B2197,Sheet1!$A$2:B2570,2,FALSE)</f>
        <v>0.39130434782608697</v>
      </c>
      <c r="G2197" s="15">
        <f t="shared" si="34"/>
        <v>208.10093040260131</v>
      </c>
    </row>
    <row r="2198" spans="1:7" x14ac:dyDescent="0.3">
      <c r="A2198" s="4" t="s">
        <v>19</v>
      </c>
      <c r="B2198" s="4">
        <v>2014</v>
      </c>
      <c r="C2198" s="4">
        <v>125066.6387</v>
      </c>
      <c r="D2198" s="4">
        <v>215</v>
      </c>
      <c r="E2198" s="4">
        <v>581.70529629999999</v>
      </c>
      <c r="F2198" s="15">
        <f>VLOOKUP(B2198,Sheet1!$A$2:B2993,2,FALSE)</f>
        <v>0.2608695652173913</v>
      </c>
      <c r="G2198" s="15">
        <f t="shared" si="34"/>
        <v>151.74920773043476</v>
      </c>
    </row>
    <row r="2199" spans="1:7" x14ac:dyDescent="0.3">
      <c r="A2199" s="4" t="s">
        <v>19</v>
      </c>
      <c r="B2199" s="4">
        <v>2015</v>
      </c>
      <c r="C2199" s="4">
        <v>89963.353669999997</v>
      </c>
      <c r="D2199" s="4">
        <v>159</v>
      </c>
      <c r="E2199" s="4">
        <v>565.80725580000001</v>
      </c>
      <c r="F2199" s="15">
        <f>VLOOKUP(B2199,Sheet1!$A$2:B3416,2,FALSE)</f>
        <v>1.0434782608695652</v>
      </c>
      <c r="G2199" s="15">
        <f t="shared" si="34"/>
        <v>590.40757126956521</v>
      </c>
    </row>
    <row r="2200" spans="1:7" x14ac:dyDescent="0.3">
      <c r="A2200" s="4" t="s">
        <v>19</v>
      </c>
      <c r="B2200" s="4">
        <v>2016</v>
      </c>
      <c r="C2200" s="4">
        <v>76395.761972906999</v>
      </c>
      <c r="D2200" s="4">
        <v>123</v>
      </c>
      <c r="E2200" s="4">
        <v>621.10375587729266</v>
      </c>
      <c r="F2200" s="15">
        <f>VLOOKUP(B2200,Sheet1!$A$2:B3839,2,FALSE)</f>
        <v>0.86956521739130443</v>
      </c>
      <c r="G2200" s="15">
        <f t="shared" si="34"/>
        <v>540.09022250199371</v>
      </c>
    </row>
    <row r="2201" spans="1:7" x14ac:dyDescent="0.3">
      <c r="A2201" s="4" t="s">
        <v>19</v>
      </c>
      <c r="B2201" s="4">
        <v>2017</v>
      </c>
      <c r="C2201" s="4">
        <v>83520.213893535998</v>
      </c>
      <c r="D2201" s="4">
        <v>128</v>
      </c>
      <c r="E2201" s="4">
        <v>652.50167104324998</v>
      </c>
      <c r="F2201" s="15">
        <f>VLOOKUP(B2201,Sheet1!$A$2:B4262,2,FALSE)</f>
        <v>1</v>
      </c>
      <c r="G2201" s="15">
        <f t="shared" si="34"/>
        <v>652.50167104324998</v>
      </c>
    </row>
    <row r="2202" spans="1:7" x14ac:dyDescent="0.3">
      <c r="A2202" s="4" t="s">
        <v>20</v>
      </c>
      <c r="B2202" s="4">
        <v>2007</v>
      </c>
      <c r="C2202" s="4">
        <v>197</v>
      </c>
      <c r="D2202" s="4">
        <v>69002.201610000004</v>
      </c>
      <c r="E2202" s="4">
        <v>350.26498279999998</v>
      </c>
      <c r="F2202" s="15">
        <f>VLOOKUP(B2202,Sheet1!$A$2:B33,2,FALSE)</f>
        <v>1.0434782608695652</v>
      </c>
      <c r="G2202" s="15">
        <f t="shared" si="34"/>
        <v>365.49389509565214</v>
      </c>
    </row>
    <row r="2203" spans="1:7" x14ac:dyDescent="0.3">
      <c r="A2203" s="4" t="s">
        <v>20</v>
      </c>
      <c r="B2203" s="4">
        <v>2008</v>
      </c>
      <c r="C2203" s="4">
        <v>115555.907348163</v>
      </c>
      <c r="D2203" s="4">
        <v>283</v>
      </c>
      <c r="E2203" s="4">
        <v>408.32476094757243</v>
      </c>
      <c r="F2203" s="15">
        <f>VLOOKUP(B2203,Sheet1!$A$2:B456,2,FALSE)</f>
        <v>1.3043478260869565</v>
      </c>
      <c r="G2203" s="15">
        <f t="shared" si="34"/>
        <v>532.59751427944229</v>
      </c>
    </row>
    <row r="2204" spans="1:7" x14ac:dyDescent="0.3">
      <c r="A2204" s="4" t="s">
        <v>20</v>
      </c>
      <c r="B2204" s="4">
        <v>2009</v>
      </c>
      <c r="C2204" s="4">
        <v>78916.574436679904</v>
      </c>
      <c r="D2204" s="4">
        <v>194</v>
      </c>
      <c r="E2204" s="4">
        <v>406.7864661684531</v>
      </c>
      <c r="F2204" s="15">
        <f>VLOOKUP(B2204,Sheet1!$A$2:B879,2,FALSE)</f>
        <v>1.5217391304347827</v>
      </c>
      <c r="G2204" s="15">
        <f t="shared" si="34"/>
        <v>619.02288329982002</v>
      </c>
    </row>
    <row r="2205" spans="1:7" x14ac:dyDescent="0.3">
      <c r="A2205" s="4" t="s">
        <v>20</v>
      </c>
      <c r="B2205" s="4">
        <v>2010</v>
      </c>
      <c r="C2205" s="4">
        <v>55699.969981110298</v>
      </c>
      <c r="D2205" s="4">
        <v>132</v>
      </c>
      <c r="E2205" s="4">
        <f>C2205/D2205</f>
        <v>421.96946955386591</v>
      </c>
      <c r="F2205" s="15">
        <f>VLOOKUP(B2205,Sheet1!$A$2:B1302,2,FALSE)</f>
        <v>1.3913043478260871</v>
      </c>
      <c r="G2205" s="15">
        <f t="shared" si="34"/>
        <v>587.08795764016133</v>
      </c>
    </row>
    <row r="2206" spans="1:7" x14ac:dyDescent="0.3">
      <c r="A2206" s="4" t="s">
        <v>20</v>
      </c>
      <c r="B2206" s="4">
        <v>2011</v>
      </c>
      <c r="C2206" s="4">
        <v>57531.878945007302</v>
      </c>
      <c r="D2206" s="4">
        <v>131</v>
      </c>
      <c r="E2206" s="4">
        <f>C2206/D2206</f>
        <v>439.17464843517024</v>
      </c>
      <c r="F2206" s="15">
        <f>VLOOKUP(B2206,Sheet1!$A$2:B1725,2,FALSE)</f>
        <v>0.69565217391304357</v>
      </c>
      <c r="G2206" s="15">
        <f t="shared" si="34"/>
        <v>305.51279891142281</v>
      </c>
    </row>
    <row r="2207" spans="1:7" x14ac:dyDescent="0.3">
      <c r="A2207" s="4" t="s">
        <v>20</v>
      </c>
      <c r="B2207" s="4">
        <v>2012</v>
      </c>
      <c r="C2207" s="4">
        <v>40245.497712943201</v>
      </c>
      <c r="D2207" s="4">
        <v>89</v>
      </c>
      <c r="E2207" s="4">
        <v>452.19660351621576</v>
      </c>
      <c r="F2207" s="15">
        <f>VLOOKUP(B2207,Sheet1!$A$2:B2148,2,FALSE)</f>
        <v>0.43478260869565222</v>
      </c>
      <c r="G2207" s="15">
        <f t="shared" si="34"/>
        <v>196.60721892009383</v>
      </c>
    </row>
    <row r="2208" spans="1:7" x14ac:dyDescent="0.3">
      <c r="A2208" s="4" t="s">
        <v>20</v>
      </c>
      <c r="B2208" s="4">
        <v>2013</v>
      </c>
      <c r="C2208" s="4">
        <v>68653.813025459007</v>
      </c>
      <c r="D2208" s="4">
        <v>151</v>
      </c>
      <c r="E2208" s="4">
        <v>454.66101341363583</v>
      </c>
      <c r="F2208" s="15">
        <f>VLOOKUP(B2208,Sheet1!$A$2:B2571,2,FALSE)</f>
        <v>0.39130434782608697</v>
      </c>
      <c r="G2208" s="15">
        <f t="shared" si="34"/>
        <v>177.91083133577055</v>
      </c>
    </row>
    <row r="2209" spans="1:7" x14ac:dyDescent="0.3">
      <c r="A2209" s="4" t="s">
        <v>20</v>
      </c>
      <c r="B2209" s="4">
        <v>2014</v>
      </c>
      <c r="C2209" s="4">
        <v>114966.7941</v>
      </c>
      <c r="D2209" s="4">
        <v>215</v>
      </c>
      <c r="E2209" s="4">
        <v>534.72927489999995</v>
      </c>
      <c r="F2209" s="15">
        <f>VLOOKUP(B2209,Sheet1!$A$2:B2994,2,FALSE)</f>
        <v>0.2608695652173913</v>
      </c>
      <c r="G2209" s="15">
        <f t="shared" si="34"/>
        <v>139.49459345217389</v>
      </c>
    </row>
    <row r="2210" spans="1:7" x14ac:dyDescent="0.3">
      <c r="A2210" s="4" t="s">
        <v>20</v>
      </c>
      <c r="B2210" s="4">
        <v>2015</v>
      </c>
      <c r="C2210" s="4">
        <v>110235.27190000001</v>
      </c>
      <c r="D2210" s="4">
        <v>194</v>
      </c>
      <c r="E2210" s="4">
        <v>568.22305089999998</v>
      </c>
      <c r="F2210" s="15">
        <f>VLOOKUP(B2210,Sheet1!$A$2:B3417,2,FALSE)</f>
        <v>1.0434782608695652</v>
      </c>
      <c r="G2210" s="15">
        <f t="shared" si="34"/>
        <v>592.92840093913037</v>
      </c>
    </row>
    <row r="2211" spans="1:7" x14ac:dyDescent="0.3">
      <c r="A2211" s="4" t="s">
        <v>20</v>
      </c>
      <c r="B2211" s="4">
        <v>2016</v>
      </c>
      <c r="C2211" s="4">
        <v>70439.165062437402</v>
      </c>
      <c r="D2211" s="4">
        <v>131</v>
      </c>
      <c r="E2211" s="4">
        <v>537.70355009494199</v>
      </c>
      <c r="F2211" s="15">
        <f>VLOOKUP(B2211,Sheet1!$A$2:B3840,2,FALSE)</f>
        <v>0.86956521739130443</v>
      </c>
      <c r="G2211" s="15">
        <f t="shared" si="34"/>
        <v>467.56830443038439</v>
      </c>
    </row>
    <row r="2212" spans="1:7" x14ac:dyDescent="0.3">
      <c r="A2212" s="4" t="s">
        <v>20</v>
      </c>
      <c r="B2212" s="4">
        <v>2017</v>
      </c>
      <c r="C2212" s="4">
        <v>118653.26838486</v>
      </c>
      <c r="D2212" s="4">
        <v>193</v>
      </c>
      <c r="E2212" s="4">
        <v>614.78377401481862</v>
      </c>
      <c r="F2212" s="15">
        <f>VLOOKUP(B2212,Sheet1!$A$2:B4263,2,FALSE)</f>
        <v>1</v>
      </c>
      <c r="G2212" s="15">
        <f t="shared" si="34"/>
        <v>614.78377401481862</v>
      </c>
    </row>
    <row r="2213" spans="1:7" x14ac:dyDescent="0.3">
      <c r="A2213" s="4" t="s">
        <v>268</v>
      </c>
      <c r="B2213" s="4">
        <v>2007</v>
      </c>
      <c r="C2213" s="4">
        <v>44</v>
      </c>
      <c r="D2213" s="4">
        <v>13576.141170000001</v>
      </c>
      <c r="E2213" s="4">
        <v>308.54866299999998</v>
      </c>
      <c r="F2213" s="15">
        <f>VLOOKUP(B2213,Sheet1!$A$2:B283,2,FALSE)</f>
        <v>1.0434782608695652</v>
      </c>
      <c r="G2213" s="15">
        <f t="shared" si="34"/>
        <v>321.96382226086951</v>
      </c>
    </row>
    <row r="2214" spans="1:7" x14ac:dyDescent="0.3">
      <c r="A2214" s="4" t="s">
        <v>268</v>
      </c>
      <c r="B2214" s="4">
        <v>2008</v>
      </c>
      <c r="C2214" s="4">
        <v>6805.8725829185496</v>
      </c>
      <c r="D2214" s="4">
        <v>22</v>
      </c>
      <c r="E2214" s="4">
        <v>309.3578446781159</v>
      </c>
      <c r="F2214" s="15">
        <f>VLOOKUP(B2214,Sheet1!$A$2:B706,2,FALSE)</f>
        <v>1.3043478260869565</v>
      </c>
      <c r="G2214" s="15">
        <f t="shared" si="34"/>
        <v>403.51023218884683</v>
      </c>
    </row>
    <row r="2215" spans="1:7" x14ac:dyDescent="0.3">
      <c r="A2215" s="4" t="s">
        <v>268</v>
      </c>
      <c r="B2215" s="4">
        <v>2009</v>
      </c>
      <c r="C2215" s="4">
        <v>6946.06215807833</v>
      </c>
      <c r="D2215" s="4">
        <v>19</v>
      </c>
      <c r="E2215" s="4">
        <v>365.58221884622787</v>
      </c>
      <c r="F2215" s="15">
        <f>VLOOKUP(B2215,Sheet1!$A$2:B1129,2,FALSE)</f>
        <v>1.5217391304347827</v>
      </c>
      <c r="G2215" s="15">
        <f t="shared" si="34"/>
        <v>556.32076780947727</v>
      </c>
    </row>
    <row r="2216" spans="1:7" x14ac:dyDescent="0.3">
      <c r="A2216" s="4" t="s">
        <v>268</v>
      </c>
      <c r="B2216" s="4">
        <v>2010</v>
      </c>
      <c r="C2216" s="4">
        <v>11089.7216933989</v>
      </c>
      <c r="D2216" s="4">
        <v>27</v>
      </c>
      <c r="E2216" s="4">
        <f>C2216/D2216</f>
        <v>410.73043308884814</v>
      </c>
      <c r="F2216" s="15">
        <f>VLOOKUP(B2216,Sheet1!$A$2:B1552,2,FALSE)</f>
        <v>1.3913043478260871</v>
      </c>
      <c r="G2216" s="15">
        <f t="shared" si="34"/>
        <v>571.45103734100621</v>
      </c>
    </row>
    <row r="2217" spans="1:7" x14ac:dyDescent="0.3">
      <c r="A2217" s="4" t="s">
        <v>268</v>
      </c>
      <c r="B2217" s="4">
        <v>2011</v>
      </c>
      <c r="C2217" s="4">
        <v>11344.9275842349</v>
      </c>
      <c r="D2217" s="4">
        <v>27</v>
      </c>
      <c r="E2217" s="4">
        <f>C2217/D2217</f>
        <v>420.18250311981109</v>
      </c>
      <c r="F2217" s="15">
        <f>VLOOKUP(B2217,Sheet1!$A$2:B1975,2,FALSE)</f>
        <v>0.69565217391304357</v>
      </c>
      <c r="G2217" s="15">
        <f t="shared" si="34"/>
        <v>292.30087173552079</v>
      </c>
    </row>
    <row r="2218" spans="1:7" x14ac:dyDescent="0.3">
      <c r="A2218" s="4" t="s">
        <v>268</v>
      </c>
      <c r="B2218" s="4">
        <v>2012</v>
      </c>
      <c r="C2218" s="4">
        <v>6762.8400038846503</v>
      </c>
      <c r="D2218" s="4">
        <v>16</v>
      </c>
      <c r="E2218" s="4">
        <v>422.67750024279064</v>
      </c>
      <c r="F2218" s="15">
        <f>VLOOKUP(B2218,Sheet1!$A$2:B2398,2,FALSE)</f>
        <v>0.43478260869565222</v>
      </c>
      <c r="G2218" s="15">
        <f t="shared" si="34"/>
        <v>183.7728261925177</v>
      </c>
    </row>
    <row r="2219" spans="1:7" x14ac:dyDescent="0.3">
      <c r="A2219" s="4" t="s">
        <v>268</v>
      </c>
      <c r="B2219" s="4">
        <v>2013</v>
      </c>
      <c r="C2219" s="4">
        <v>6523.1739792449498</v>
      </c>
      <c r="D2219" s="4">
        <v>15</v>
      </c>
      <c r="E2219" s="4">
        <v>434.87826528299667</v>
      </c>
      <c r="F2219" s="15">
        <f>VLOOKUP(B2219,Sheet1!$A$2:B2821,2,FALSE)</f>
        <v>0.39130434782608697</v>
      </c>
      <c r="G2219" s="15">
        <f t="shared" si="34"/>
        <v>170.16975598030305</v>
      </c>
    </row>
    <row r="2220" spans="1:7" x14ac:dyDescent="0.3">
      <c r="A2220" s="4" t="s">
        <v>268</v>
      </c>
      <c r="B2220" s="4">
        <v>2014</v>
      </c>
      <c r="C2220" s="4">
        <v>43603.703719999998</v>
      </c>
      <c r="D2220" s="4">
        <v>89</v>
      </c>
      <c r="E2220" s="4">
        <v>489.92925530000002</v>
      </c>
      <c r="F2220" s="15">
        <f>VLOOKUP(B2220,Sheet1!$A$2:B3244,2,FALSE)</f>
        <v>0.2608695652173913</v>
      </c>
      <c r="G2220" s="15">
        <f t="shared" si="34"/>
        <v>127.80763181739131</v>
      </c>
    </row>
    <row r="2221" spans="1:7" x14ac:dyDescent="0.3">
      <c r="A2221" s="4" t="s">
        <v>268</v>
      </c>
      <c r="B2221" s="4">
        <v>2015</v>
      </c>
      <c r="C2221" s="4">
        <v>12653.204449999999</v>
      </c>
      <c r="D2221" s="4">
        <v>29</v>
      </c>
      <c r="E2221" s="4">
        <v>436.31739499999998</v>
      </c>
      <c r="F2221" s="15">
        <f>VLOOKUP(B2221,Sheet1!$A$2:B3667,2,FALSE)</f>
        <v>1.0434782608695652</v>
      </c>
      <c r="G2221" s="15">
        <f t="shared" si="34"/>
        <v>455.28771652173907</v>
      </c>
    </row>
    <row r="2222" spans="1:7" x14ac:dyDescent="0.3">
      <c r="A2222" s="4" t="s">
        <v>268</v>
      </c>
      <c r="B2222" s="4">
        <v>2016</v>
      </c>
      <c r="C2222" s="4">
        <v>17814.736332119399</v>
      </c>
      <c r="D2222" s="4">
        <v>38</v>
      </c>
      <c r="E2222" s="4">
        <v>468.80885084524732</v>
      </c>
      <c r="F2222" s="15">
        <f>VLOOKUP(B2222,Sheet1!$A$2:B4090,2,FALSE)</f>
        <v>0.86956521739130443</v>
      </c>
      <c r="G2222" s="15">
        <f t="shared" si="34"/>
        <v>407.65987030021512</v>
      </c>
    </row>
    <row r="2223" spans="1:7" x14ac:dyDescent="0.3">
      <c r="A2223" s="4" t="s">
        <v>268</v>
      </c>
      <c r="B2223" s="4">
        <v>2017</v>
      </c>
      <c r="C2223" s="4">
        <v>9478.6711095743703</v>
      </c>
      <c r="D2223" s="4">
        <v>20</v>
      </c>
      <c r="E2223" s="4">
        <v>473.93355547871852</v>
      </c>
      <c r="F2223" s="15">
        <f>VLOOKUP(B2223,Sheet1!$A$2:B4513,2,FALSE)</f>
        <v>1</v>
      </c>
      <c r="G2223" s="15">
        <f t="shared" si="34"/>
        <v>473.93355547871852</v>
      </c>
    </row>
    <row r="2224" spans="1:7" x14ac:dyDescent="0.3">
      <c r="A2224" s="4" t="s">
        <v>283</v>
      </c>
      <c r="B2224" s="4">
        <v>2007</v>
      </c>
      <c r="C2224" s="4">
        <v>48</v>
      </c>
      <c r="D2224" s="4">
        <v>13833.46372</v>
      </c>
      <c r="E2224" s="4">
        <v>288.19716080000001</v>
      </c>
      <c r="F2224" s="15">
        <f>VLOOKUP(B2224,Sheet1!$A$2:B298,2,FALSE)</f>
        <v>1.0434782608695652</v>
      </c>
      <c r="G2224" s="15">
        <f t="shared" si="34"/>
        <v>300.72747213913044</v>
      </c>
    </row>
    <row r="2225" spans="1:7" x14ac:dyDescent="0.3">
      <c r="A2225" s="4" t="s">
        <v>283</v>
      </c>
      <c r="B2225" s="4">
        <v>2008</v>
      </c>
      <c r="C2225" s="4">
        <v>42163.887935020401</v>
      </c>
      <c r="D2225" s="4">
        <v>52</v>
      </c>
      <c r="E2225" s="4">
        <v>810.8439987503923</v>
      </c>
      <c r="F2225" s="15">
        <f>VLOOKUP(B2225,Sheet1!$A$2:B721,2,FALSE)</f>
        <v>1.3043478260869565</v>
      </c>
      <c r="G2225" s="15">
        <f t="shared" si="34"/>
        <v>1057.6226070657292</v>
      </c>
    </row>
    <row r="2226" spans="1:7" x14ac:dyDescent="0.3">
      <c r="A2226" s="4" t="s">
        <v>283</v>
      </c>
      <c r="B2226" s="4">
        <v>2009</v>
      </c>
      <c r="C2226" s="4">
        <v>8799.74853861261</v>
      </c>
      <c r="D2226" s="4">
        <v>23</v>
      </c>
      <c r="E2226" s="4">
        <v>382.59776254837436</v>
      </c>
      <c r="F2226" s="15">
        <f>VLOOKUP(B2226,Sheet1!$A$2:B1144,2,FALSE)</f>
        <v>1.5217391304347827</v>
      </c>
      <c r="G2226" s="15">
        <f t="shared" si="34"/>
        <v>582.21398648665672</v>
      </c>
    </row>
    <row r="2227" spans="1:7" x14ac:dyDescent="0.3">
      <c r="A2227" s="4" t="s">
        <v>283</v>
      </c>
      <c r="B2227" s="4">
        <v>2010</v>
      </c>
      <c r="C2227" s="4">
        <v>7777.3819588339102</v>
      </c>
      <c r="D2227" s="4">
        <v>20</v>
      </c>
      <c r="E2227" s="4">
        <f>C2227/D2227</f>
        <v>388.86909794169549</v>
      </c>
      <c r="F2227" s="15">
        <f>VLOOKUP(B2227,Sheet1!$A$2:B1567,2,FALSE)</f>
        <v>1.3913043478260871</v>
      </c>
      <c r="G2227" s="15">
        <f t="shared" si="34"/>
        <v>541.03526670148949</v>
      </c>
    </row>
    <row r="2228" spans="1:7" x14ac:dyDescent="0.3">
      <c r="A2228" s="4" t="s">
        <v>283</v>
      </c>
      <c r="B2228" s="4">
        <v>2011</v>
      </c>
      <c r="C2228" s="4">
        <v>13113.4888996502</v>
      </c>
      <c r="D2228" s="4">
        <v>32</v>
      </c>
      <c r="E2228" s="4">
        <f>C2228/D2228</f>
        <v>409.79652811406874</v>
      </c>
      <c r="F2228" s="15">
        <f>VLOOKUP(B2228,Sheet1!$A$2:B1990,2,FALSE)</f>
        <v>0.69565217391304357</v>
      </c>
      <c r="G2228" s="15">
        <f t="shared" si="34"/>
        <v>285.0758456445696</v>
      </c>
    </row>
    <row r="2229" spans="1:7" x14ac:dyDescent="0.3">
      <c r="A2229" s="4" t="s">
        <v>283</v>
      </c>
      <c r="B2229" s="4">
        <v>2012</v>
      </c>
      <c r="C2229" s="4">
        <v>6224.2284596536001</v>
      </c>
      <c r="D2229" s="4">
        <v>16</v>
      </c>
      <c r="E2229" s="4">
        <v>389.01427872835001</v>
      </c>
      <c r="F2229" s="15">
        <f>VLOOKUP(B2229,Sheet1!$A$2:B2413,2,FALSE)</f>
        <v>0.43478260869565222</v>
      </c>
      <c r="G2229" s="15">
        <f t="shared" si="34"/>
        <v>169.13664292536959</v>
      </c>
    </row>
    <row r="2230" spans="1:7" x14ac:dyDescent="0.3">
      <c r="A2230" s="4" t="s">
        <v>283</v>
      </c>
      <c r="B2230" s="4">
        <v>2013</v>
      </c>
      <c r="C2230" s="4">
        <v>28369.862529788101</v>
      </c>
      <c r="D2230" s="4">
        <v>52</v>
      </c>
      <c r="E2230" s="4">
        <v>545.57427941900198</v>
      </c>
      <c r="F2230" s="15">
        <f>VLOOKUP(B2230,Sheet1!$A$2:B2836,2,FALSE)</f>
        <v>0.39130434782608697</v>
      </c>
      <c r="G2230" s="15">
        <f t="shared" si="34"/>
        <v>213.48558759873993</v>
      </c>
    </row>
    <row r="2231" spans="1:7" x14ac:dyDescent="0.3">
      <c r="A2231" s="4" t="s">
        <v>283</v>
      </c>
      <c r="B2231" s="4">
        <v>2014</v>
      </c>
      <c r="C2231" s="4">
        <v>26458.600480000001</v>
      </c>
      <c r="D2231" s="4">
        <v>36</v>
      </c>
      <c r="E2231" s="4">
        <v>734.96112430000005</v>
      </c>
      <c r="F2231" s="15">
        <f>VLOOKUP(B2231,Sheet1!$A$2:B3259,2,FALSE)</f>
        <v>0.2608695652173913</v>
      </c>
      <c r="G2231" s="15">
        <f t="shared" si="34"/>
        <v>191.72898894782608</v>
      </c>
    </row>
    <row r="2232" spans="1:7" x14ac:dyDescent="0.3">
      <c r="A2232" s="4" t="s">
        <v>283</v>
      </c>
      <c r="B2232" s="4">
        <v>2015</v>
      </c>
      <c r="C2232" s="4">
        <v>20012.985970000002</v>
      </c>
      <c r="D2232" s="4">
        <v>47</v>
      </c>
      <c r="E2232" s="4">
        <v>425.80821220000001</v>
      </c>
      <c r="F2232" s="15">
        <f>VLOOKUP(B2232,Sheet1!$A$2:B3682,2,FALSE)</f>
        <v>1.0434782608695652</v>
      </c>
      <c r="G2232" s="15">
        <f t="shared" si="34"/>
        <v>444.32161273043477</v>
      </c>
    </row>
    <row r="2233" spans="1:7" x14ac:dyDescent="0.3">
      <c r="A2233" s="4" t="s">
        <v>283</v>
      </c>
      <c r="B2233" s="4">
        <v>2016</v>
      </c>
      <c r="C2233" s="4">
        <v>14928.402452050001</v>
      </c>
      <c r="D2233" s="4">
        <v>32</v>
      </c>
      <c r="E2233" s="4">
        <v>466.51257662656252</v>
      </c>
      <c r="F2233" s="15">
        <f>VLOOKUP(B2233,Sheet1!$A$2:B4105,2,FALSE)</f>
        <v>0.86956521739130443</v>
      </c>
      <c r="G2233" s="15">
        <f t="shared" si="34"/>
        <v>405.66311011005439</v>
      </c>
    </row>
    <row r="2234" spans="1:7" x14ac:dyDescent="0.3">
      <c r="A2234" s="4" t="s">
        <v>283</v>
      </c>
      <c r="B2234" s="4">
        <v>2017</v>
      </c>
      <c r="C2234" s="4">
        <v>15845.404745039799</v>
      </c>
      <c r="D2234" s="4">
        <v>29</v>
      </c>
      <c r="E2234" s="4">
        <v>546.39326707033786</v>
      </c>
      <c r="F2234" s="15">
        <f>VLOOKUP(B2234,Sheet1!$A$2:B4528,2,FALSE)</f>
        <v>1</v>
      </c>
      <c r="G2234" s="15">
        <f t="shared" si="34"/>
        <v>546.39326707033786</v>
      </c>
    </row>
    <row r="2235" spans="1:7" x14ac:dyDescent="0.3">
      <c r="A2235" s="4" t="s">
        <v>284</v>
      </c>
      <c r="B2235" s="4">
        <v>2007</v>
      </c>
      <c r="C2235" s="4">
        <v>296</v>
      </c>
      <c r="D2235" s="4">
        <v>164907.55650000001</v>
      </c>
      <c r="E2235" s="4">
        <v>557.12012330000005</v>
      </c>
      <c r="F2235" s="15">
        <f>VLOOKUP(B2235,Sheet1!$A$2:B299,2,FALSE)</f>
        <v>1.0434782608695652</v>
      </c>
      <c r="G2235" s="15">
        <f t="shared" si="34"/>
        <v>581.34273735652175</v>
      </c>
    </row>
    <row r="2236" spans="1:7" x14ac:dyDescent="0.3">
      <c r="A2236" s="4" t="s">
        <v>284</v>
      </c>
      <c r="B2236" s="4">
        <v>2008</v>
      </c>
      <c r="C2236" s="4">
        <v>166333.668275932</v>
      </c>
      <c r="D2236" s="4">
        <v>204</v>
      </c>
      <c r="E2236" s="4">
        <v>815.3611189996667</v>
      </c>
      <c r="F2236" s="15">
        <f>VLOOKUP(B2236,Sheet1!$A$2:B722,2,FALSE)</f>
        <v>1.3043478260869565</v>
      </c>
      <c r="G2236" s="15">
        <f t="shared" si="34"/>
        <v>1063.5145030430435</v>
      </c>
    </row>
    <row r="2237" spans="1:7" x14ac:dyDescent="0.3">
      <c r="A2237" s="4" t="s">
        <v>284</v>
      </c>
      <c r="B2237" s="4">
        <v>2009</v>
      </c>
      <c r="C2237" s="4">
        <v>275491.07540551299</v>
      </c>
      <c r="D2237" s="4">
        <v>435</v>
      </c>
      <c r="E2237" s="4">
        <v>633.31281702416777</v>
      </c>
      <c r="F2237" s="15">
        <f>VLOOKUP(B2237,Sheet1!$A$2:B1145,2,FALSE)</f>
        <v>1.5217391304347827</v>
      </c>
      <c r="G2237" s="15">
        <f t="shared" si="34"/>
        <v>963.73689547155971</v>
      </c>
    </row>
    <row r="2238" spans="1:7" x14ac:dyDescent="0.3">
      <c r="A2238" s="4" t="s">
        <v>284</v>
      </c>
      <c r="B2238" s="4">
        <v>2010</v>
      </c>
      <c r="C2238" s="4">
        <v>137372.21419908499</v>
      </c>
      <c r="D2238" s="4">
        <v>224</v>
      </c>
      <c r="E2238" s="4">
        <f>C2238/D2238</f>
        <v>613.26881338877229</v>
      </c>
      <c r="F2238" s="15">
        <f>VLOOKUP(B2238,Sheet1!$A$2:B1568,2,FALSE)</f>
        <v>1.3913043478260871</v>
      </c>
      <c r="G2238" s="15">
        <f t="shared" si="34"/>
        <v>853.24356645394414</v>
      </c>
    </row>
    <row r="2239" spans="1:7" x14ac:dyDescent="0.3">
      <c r="A2239" s="4" t="s">
        <v>284</v>
      </c>
      <c r="B2239" s="4">
        <v>2011</v>
      </c>
      <c r="C2239" s="4">
        <v>153268.10510233801</v>
      </c>
      <c r="D2239" s="4">
        <v>262</v>
      </c>
      <c r="E2239" s="4">
        <f>C2239/D2239</f>
        <v>584.99276756617564</v>
      </c>
      <c r="F2239" s="15">
        <f>VLOOKUP(B2239,Sheet1!$A$2:B1991,2,FALSE)</f>
        <v>0.69565217391304357</v>
      </c>
      <c r="G2239" s="15">
        <f t="shared" si="34"/>
        <v>406.95149048081788</v>
      </c>
    </row>
    <row r="2240" spans="1:7" x14ac:dyDescent="0.3">
      <c r="A2240" s="4" t="s">
        <v>284</v>
      </c>
      <c r="B2240" s="4">
        <v>2012</v>
      </c>
      <c r="C2240" s="4">
        <v>131854.65549357401</v>
      </c>
      <c r="D2240" s="4">
        <v>247</v>
      </c>
      <c r="E2240" s="4">
        <v>533.82451616831588</v>
      </c>
      <c r="F2240" s="15">
        <f>VLOOKUP(B2240,Sheet1!$A$2:B2414,2,FALSE)</f>
        <v>0.43478260869565222</v>
      </c>
      <c r="G2240" s="15">
        <f t="shared" si="34"/>
        <v>232.09761572535476</v>
      </c>
    </row>
    <row r="2241" spans="1:7" x14ac:dyDescent="0.3">
      <c r="A2241" s="4" t="s">
        <v>284</v>
      </c>
      <c r="B2241" s="4">
        <v>2013</v>
      </c>
      <c r="C2241" s="4">
        <v>193356.761898914</v>
      </c>
      <c r="D2241" s="4">
        <v>360</v>
      </c>
      <c r="E2241" s="4">
        <v>537.10211638587225</v>
      </c>
      <c r="F2241" s="15">
        <f>VLOOKUP(B2241,Sheet1!$A$2:B2837,2,FALSE)</f>
        <v>0.39130434782608697</v>
      </c>
      <c r="G2241" s="15">
        <f t="shared" si="34"/>
        <v>210.17039336838479</v>
      </c>
    </row>
    <row r="2242" spans="1:7" x14ac:dyDescent="0.3">
      <c r="A2242" s="4" t="s">
        <v>284</v>
      </c>
      <c r="B2242" s="4">
        <v>2014</v>
      </c>
      <c r="C2242" s="4">
        <v>163728.14490000001</v>
      </c>
      <c r="D2242" s="4">
        <v>290</v>
      </c>
      <c r="E2242" s="4">
        <v>564.57980980000002</v>
      </c>
      <c r="F2242" s="15">
        <f>VLOOKUP(B2242,Sheet1!$A$2:B3260,2,FALSE)</f>
        <v>0.2608695652173913</v>
      </c>
      <c r="G2242" s="15">
        <f t="shared" ref="G2242:G2305" si="35">F2242*E2242</f>
        <v>147.28168951304349</v>
      </c>
    </row>
    <row r="2243" spans="1:7" x14ac:dyDescent="0.3">
      <c r="A2243" s="4" t="s">
        <v>284</v>
      </c>
      <c r="B2243" s="4">
        <v>2015</v>
      </c>
      <c r="C2243" s="4">
        <v>344773.52750000003</v>
      </c>
      <c r="D2243" s="4">
        <v>549</v>
      </c>
      <c r="E2243" s="4">
        <v>628.00278230000004</v>
      </c>
      <c r="F2243" s="15">
        <f>VLOOKUP(B2243,Sheet1!$A$2:B3683,2,FALSE)</f>
        <v>1.0434782608695652</v>
      </c>
      <c r="G2243" s="15">
        <f t="shared" si="35"/>
        <v>655.30725109565219</v>
      </c>
    </row>
    <row r="2244" spans="1:7" x14ac:dyDescent="0.3">
      <c r="A2244" s="4" t="s">
        <v>284</v>
      </c>
      <c r="B2244" s="4">
        <v>2016</v>
      </c>
      <c r="C2244" s="4">
        <v>360168.13326521497</v>
      </c>
      <c r="D2244" s="4">
        <v>538</v>
      </c>
      <c r="E2244" s="4">
        <v>669.45749677549247</v>
      </c>
      <c r="F2244" s="15">
        <f>VLOOKUP(B2244,Sheet1!$A$2:B4106,2,FALSE)</f>
        <v>0.86956521739130443</v>
      </c>
      <c r="G2244" s="15">
        <f t="shared" si="35"/>
        <v>582.13695371781955</v>
      </c>
    </row>
    <row r="2245" spans="1:7" x14ac:dyDescent="0.3">
      <c r="A2245" s="4" t="s">
        <v>284</v>
      </c>
      <c r="B2245" s="4">
        <v>2017</v>
      </c>
      <c r="C2245" s="4">
        <v>420227.44022905402</v>
      </c>
      <c r="D2245" s="4">
        <v>527</v>
      </c>
      <c r="E2245" s="4">
        <v>797.39552225626949</v>
      </c>
      <c r="F2245" s="15">
        <f>VLOOKUP(B2245,Sheet1!$A$2:B4529,2,FALSE)</f>
        <v>1</v>
      </c>
      <c r="G2245" s="15">
        <f t="shared" si="35"/>
        <v>797.39552225626949</v>
      </c>
    </row>
    <row r="2246" spans="1:7" x14ac:dyDescent="0.3">
      <c r="A2246" s="4" t="s">
        <v>331</v>
      </c>
      <c r="B2246" s="4">
        <v>2007</v>
      </c>
      <c r="C2246" s="4">
        <v>65</v>
      </c>
      <c r="D2246" s="4">
        <v>49713.447899999999</v>
      </c>
      <c r="E2246" s="4">
        <v>764.82227539999997</v>
      </c>
      <c r="F2246" s="15">
        <f>VLOOKUP(B2246,Sheet1!$A$2:B346,2,FALSE)</f>
        <v>1.0434782608695652</v>
      </c>
      <c r="G2246" s="15">
        <f t="shared" si="35"/>
        <v>798.07541780869565</v>
      </c>
    </row>
    <row r="2247" spans="1:7" x14ac:dyDescent="0.3">
      <c r="A2247" s="4" t="s">
        <v>331</v>
      </c>
      <c r="B2247" s="4">
        <v>2008</v>
      </c>
      <c r="C2247" s="4">
        <v>60583.7015902606</v>
      </c>
      <c r="D2247" s="4">
        <v>129</v>
      </c>
      <c r="E2247" s="4">
        <v>469.64109759891937</v>
      </c>
      <c r="F2247" s="15">
        <f>VLOOKUP(B2247,Sheet1!$A$2:B769,2,FALSE)</f>
        <v>1.3043478260869565</v>
      </c>
      <c r="G2247" s="15">
        <f t="shared" si="35"/>
        <v>612.57534469424263</v>
      </c>
    </row>
    <row r="2248" spans="1:7" x14ac:dyDescent="0.3">
      <c r="A2248" s="4" t="s">
        <v>331</v>
      </c>
      <c r="B2248" s="4">
        <v>2009</v>
      </c>
      <c r="C2248" s="4">
        <v>115796.5798719</v>
      </c>
      <c r="D2248" s="4">
        <v>146</v>
      </c>
      <c r="E2248" s="4">
        <v>793.12725939657537</v>
      </c>
      <c r="F2248" s="15">
        <f>VLOOKUP(B2248,Sheet1!$A$2:B1192,2,FALSE)</f>
        <v>1.5217391304347827</v>
      </c>
      <c r="G2248" s="15">
        <f t="shared" si="35"/>
        <v>1206.9327860382668</v>
      </c>
    </row>
    <row r="2249" spans="1:7" x14ac:dyDescent="0.3">
      <c r="A2249" s="4" t="s">
        <v>331</v>
      </c>
      <c r="B2249" s="4">
        <v>2010</v>
      </c>
      <c r="C2249" s="4">
        <v>34381.307973124</v>
      </c>
      <c r="D2249" s="4">
        <v>45</v>
      </c>
      <c r="E2249" s="4">
        <f>C2249/D2249</f>
        <v>764.02906606942224</v>
      </c>
      <c r="F2249" s="15">
        <f>VLOOKUP(B2249,Sheet1!$A$2:B1615,2,FALSE)</f>
        <v>1.3913043478260871</v>
      </c>
      <c r="G2249" s="15">
        <f t="shared" si="35"/>
        <v>1062.9969614878919</v>
      </c>
    </row>
    <row r="2250" spans="1:7" x14ac:dyDescent="0.3">
      <c r="A2250" s="4" t="s">
        <v>331</v>
      </c>
      <c r="B2250" s="4">
        <v>2011</v>
      </c>
      <c r="C2250" s="4">
        <v>54417.719246254303</v>
      </c>
      <c r="D2250" s="4">
        <v>74</v>
      </c>
      <c r="E2250" s="4">
        <f>C2250/D2250</f>
        <v>735.37458440884188</v>
      </c>
      <c r="F2250" s="15">
        <f>VLOOKUP(B2250,Sheet1!$A$2:B2038,2,FALSE)</f>
        <v>0.69565217391304357</v>
      </c>
      <c r="G2250" s="15">
        <f t="shared" si="35"/>
        <v>511.56492828441179</v>
      </c>
    </row>
    <row r="2251" spans="1:7" x14ac:dyDescent="0.3">
      <c r="A2251" s="4" t="s">
        <v>331</v>
      </c>
      <c r="B2251" s="4">
        <v>2012</v>
      </c>
      <c r="C2251" s="4">
        <v>47976.271774298497</v>
      </c>
      <c r="D2251" s="4">
        <v>42</v>
      </c>
      <c r="E2251" s="4">
        <v>1142.2921851023452</v>
      </c>
      <c r="F2251" s="15">
        <f>VLOOKUP(B2251,Sheet1!$A$2:B2461,2,FALSE)</f>
        <v>0.43478260869565222</v>
      </c>
      <c r="G2251" s="15">
        <f t="shared" si="35"/>
        <v>496.6487761314545</v>
      </c>
    </row>
    <row r="2252" spans="1:7" x14ac:dyDescent="0.3">
      <c r="A2252" s="4" t="s">
        <v>331</v>
      </c>
      <c r="B2252" s="4">
        <v>2013</v>
      </c>
      <c r="C2252" s="4">
        <v>84487.099970609997</v>
      </c>
      <c r="D2252" s="4">
        <v>99</v>
      </c>
      <c r="E2252" s="4">
        <v>853.40505020818182</v>
      </c>
      <c r="F2252" s="15">
        <f>VLOOKUP(B2252,Sheet1!$A$2:B2884,2,FALSE)</f>
        <v>0.39130434782608697</v>
      </c>
      <c r="G2252" s="15">
        <f t="shared" si="35"/>
        <v>333.9411066032016</v>
      </c>
    </row>
    <row r="2253" spans="1:7" x14ac:dyDescent="0.3">
      <c r="A2253" s="4" t="s">
        <v>331</v>
      </c>
      <c r="B2253" s="4">
        <v>2014</v>
      </c>
      <c r="C2253" s="4">
        <v>55106.736109999998</v>
      </c>
      <c r="D2253" s="4">
        <v>97</v>
      </c>
      <c r="E2253" s="4">
        <v>568.11068150000006</v>
      </c>
      <c r="F2253" s="15">
        <f>VLOOKUP(B2253,Sheet1!$A$2:B3307,2,FALSE)</f>
        <v>0.2608695652173913</v>
      </c>
      <c r="G2253" s="15">
        <f t="shared" si="35"/>
        <v>148.20278647826089</v>
      </c>
    </row>
    <row r="2254" spans="1:7" x14ac:dyDescent="0.3">
      <c r="A2254" s="4" t="s">
        <v>331</v>
      </c>
      <c r="B2254" s="4">
        <v>2015</v>
      </c>
      <c r="C2254" s="4">
        <v>238825.74050000001</v>
      </c>
      <c r="D2254" s="4">
        <v>287</v>
      </c>
      <c r="E2254" s="4">
        <v>832.14543709999998</v>
      </c>
      <c r="F2254" s="15">
        <f>VLOOKUP(B2254,Sheet1!$A$2:B3730,2,FALSE)</f>
        <v>1.0434782608695652</v>
      </c>
      <c r="G2254" s="15">
        <f t="shared" si="35"/>
        <v>868.32567349565215</v>
      </c>
    </row>
    <row r="2255" spans="1:7" x14ac:dyDescent="0.3">
      <c r="A2255" s="4" t="s">
        <v>331</v>
      </c>
      <c r="B2255" s="4">
        <v>2016</v>
      </c>
      <c r="C2255" s="4">
        <v>186541.79866060201</v>
      </c>
      <c r="D2255" s="4">
        <v>204</v>
      </c>
      <c r="E2255" s="4">
        <v>914.42058166961772</v>
      </c>
      <c r="F2255" s="15">
        <f>VLOOKUP(B2255,Sheet1!$A$2:B4153,2,FALSE)</f>
        <v>0.86956521739130443</v>
      </c>
      <c r="G2255" s="15">
        <f t="shared" si="35"/>
        <v>795.14833188662419</v>
      </c>
    </row>
    <row r="2256" spans="1:7" x14ac:dyDescent="0.3">
      <c r="A2256" s="4" t="s">
        <v>331</v>
      </c>
      <c r="B2256" s="4">
        <v>2017</v>
      </c>
      <c r="C2256" s="4">
        <v>212656.39328966499</v>
      </c>
      <c r="D2256" s="4">
        <v>205</v>
      </c>
      <c r="E2256" s="4">
        <v>1037.3482599495853</v>
      </c>
      <c r="F2256" s="15">
        <f>VLOOKUP(B2256,Sheet1!$A$2:B4576,2,FALSE)</f>
        <v>1</v>
      </c>
      <c r="G2256" s="15">
        <f t="shared" si="35"/>
        <v>1037.3482599495853</v>
      </c>
    </row>
    <row r="2257" spans="1:7" x14ac:dyDescent="0.3">
      <c r="A2257" s="4" t="s">
        <v>332</v>
      </c>
      <c r="B2257" s="4">
        <v>2007</v>
      </c>
      <c r="C2257" s="4">
        <v>96</v>
      </c>
      <c r="D2257" s="4">
        <v>57222.92222</v>
      </c>
      <c r="E2257" s="4">
        <v>596.07210650000002</v>
      </c>
      <c r="F2257" s="15">
        <f>VLOOKUP(B2257,Sheet1!$A$2:B347,2,FALSE)</f>
        <v>1.0434782608695652</v>
      </c>
      <c r="G2257" s="15">
        <f t="shared" si="35"/>
        <v>621.9882850434783</v>
      </c>
    </row>
    <row r="2258" spans="1:7" x14ac:dyDescent="0.3">
      <c r="A2258" s="4" t="s">
        <v>332</v>
      </c>
      <c r="B2258" s="4">
        <v>2008</v>
      </c>
      <c r="C2258" s="4">
        <v>92424.036442908502</v>
      </c>
      <c r="D2258" s="4">
        <v>234</v>
      </c>
      <c r="E2258" s="4">
        <v>394.97451471328418</v>
      </c>
      <c r="F2258" s="15">
        <f>VLOOKUP(B2258,Sheet1!$A$2:B770,2,FALSE)</f>
        <v>1.3043478260869565</v>
      </c>
      <c r="G2258" s="15">
        <f t="shared" si="35"/>
        <v>515.18414962602287</v>
      </c>
    </row>
    <row r="2259" spans="1:7" x14ac:dyDescent="0.3">
      <c r="A2259" s="4" t="s">
        <v>332</v>
      </c>
      <c r="B2259" s="4">
        <v>2009</v>
      </c>
      <c r="C2259" s="4">
        <v>67892.243380391097</v>
      </c>
      <c r="D2259" s="4">
        <v>110</v>
      </c>
      <c r="E2259" s="4">
        <v>617.20221254901003</v>
      </c>
      <c r="F2259" s="15">
        <f>VLOOKUP(B2259,Sheet1!$A$2:B1193,2,FALSE)</f>
        <v>1.5217391304347827</v>
      </c>
      <c r="G2259" s="15">
        <f t="shared" si="35"/>
        <v>939.22075822675447</v>
      </c>
    </row>
    <row r="2260" spans="1:7" x14ac:dyDescent="0.3">
      <c r="A2260" s="4" t="s">
        <v>332</v>
      </c>
      <c r="B2260" s="4">
        <v>2010</v>
      </c>
      <c r="C2260" s="4">
        <v>41526.777615689003</v>
      </c>
      <c r="D2260" s="4">
        <v>67</v>
      </c>
      <c r="E2260" s="4">
        <f>C2260/D2260</f>
        <v>619.80265098043287</v>
      </c>
      <c r="F2260" s="15">
        <f>VLOOKUP(B2260,Sheet1!$A$2:B1616,2,FALSE)</f>
        <v>1.3913043478260871</v>
      </c>
      <c r="G2260" s="15">
        <f t="shared" si="35"/>
        <v>862.33412310321103</v>
      </c>
    </row>
    <row r="2261" spans="1:7" x14ac:dyDescent="0.3">
      <c r="A2261" s="4" t="s">
        <v>332</v>
      </c>
      <c r="B2261" s="4">
        <v>2011</v>
      </c>
      <c r="C2261" s="4">
        <v>44320.865686063698</v>
      </c>
      <c r="D2261" s="4">
        <v>72</v>
      </c>
      <c r="E2261" s="4">
        <f>C2261/D2261</f>
        <v>615.56757897310695</v>
      </c>
      <c r="F2261" s="15">
        <f>VLOOKUP(B2261,Sheet1!$A$2:B2039,2,FALSE)</f>
        <v>0.69565217391304357</v>
      </c>
      <c r="G2261" s="15">
        <f t="shared" si="35"/>
        <v>428.22092450303097</v>
      </c>
    </row>
    <row r="2262" spans="1:7" x14ac:dyDescent="0.3">
      <c r="A2262" s="4" t="s">
        <v>332</v>
      </c>
      <c r="B2262" s="4">
        <v>2012</v>
      </c>
      <c r="C2262" s="4">
        <v>22165.522040023599</v>
      </c>
      <c r="D2262" s="4">
        <v>39</v>
      </c>
      <c r="E2262" s="4">
        <v>568.34671897496412</v>
      </c>
      <c r="F2262" s="15">
        <f>VLOOKUP(B2262,Sheet1!$A$2:B2462,2,FALSE)</f>
        <v>0.43478260869565222</v>
      </c>
      <c r="G2262" s="15">
        <f t="shared" si="35"/>
        <v>247.10726911954964</v>
      </c>
    </row>
    <row r="2263" spans="1:7" x14ac:dyDescent="0.3">
      <c r="A2263" s="4" t="s">
        <v>332</v>
      </c>
      <c r="B2263" s="4">
        <v>2013</v>
      </c>
      <c r="C2263" s="4">
        <v>59131.606636253797</v>
      </c>
      <c r="D2263" s="4">
        <v>106</v>
      </c>
      <c r="E2263" s="4">
        <v>557.84534562503586</v>
      </c>
      <c r="F2263" s="15">
        <f>VLOOKUP(B2263,Sheet1!$A$2:B2885,2,FALSE)</f>
        <v>0.39130434782608697</v>
      </c>
      <c r="G2263" s="15">
        <f t="shared" si="35"/>
        <v>218.28730915762273</v>
      </c>
    </row>
    <row r="2264" spans="1:7" x14ac:dyDescent="0.3">
      <c r="A2264" s="4" t="s">
        <v>332</v>
      </c>
      <c r="B2264" s="4">
        <v>2014</v>
      </c>
      <c r="C2264" s="4">
        <v>197540.0865</v>
      </c>
      <c r="D2264" s="4">
        <v>247</v>
      </c>
      <c r="E2264" s="4">
        <v>799.7574353</v>
      </c>
      <c r="F2264" s="15">
        <f>VLOOKUP(B2264,Sheet1!$A$2:B3308,2,FALSE)</f>
        <v>0.2608695652173913</v>
      </c>
      <c r="G2264" s="15">
        <f t="shared" si="35"/>
        <v>208.63237442608695</v>
      </c>
    </row>
    <row r="2265" spans="1:7" x14ac:dyDescent="0.3">
      <c r="A2265" s="4" t="s">
        <v>332</v>
      </c>
      <c r="B2265" s="4">
        <v>2015</v>
      </c>
      <c r="C2265" s="4">
        <v>140314.52609999999</v>
      </c>
      <c r="D2265" s="4">
        <v>234</v>
      </c>
      <c r="E2265" s="4">
        <v>599.634727</v>
      </c>
      <c r="F2265" s="15">
        <f>VLOOKUP(B2265,Sheet1!$A$2:B3731,2,FALSE)</f>
        <v>1.0434782608695652</v>
      </c>
      <c r="G2265" s="15">
        <f t="shared" si="35"/>
        <v>625.70580208695651</v>
      </c>
    </row>
    <row r="2266" spans="1:7" x14ac:dyDescent="0.3">
      <c r="A2266" s="4" t="s">
        <v>332</v>
      </c>
      <c r="B2266" s="4">
        <v>2016</v>
      </c>
      <c r="C2266" s="4">
        <v>119214.28953399599</v>
      </c>
      <c r="D2266" s="4">
        <v>181</v>
      </c>
      <c r="E2266" s="4">
        <v>658.64248361323757</v>
      </c>
      <c r="F2266" s="15">
        <f>VLOOKUP(B2266,Sheet1!$A$2:B4154,2,FALSE)</f>
        <v>0.86956521739130443</v>
      </c>
      <c r="G2266" s="15">
        <f t="shared" si="35"/>
        <v>572.73259444629355</v>
      </c>
    </row>
    <row r="2267" spans="1:7" x14ac:dyDescent="0.3">
      <c r="A2267" s="4" t="s">
        <v>332</v>
      </c>
      <c r="B2267" s="4">
        <v>2017</v>
      </c>
      <c r="C2267" s="4">
        <v>126273.010296368</v>
      </c>
      <c r="D2267" s="4">
        <v>159</v>
      </c>
      <c r="E2267" s="4">
        <v>794.16987607778617</v>
      </c>
      <c r="F2267" s="15">
        <f>VLOOKUP(B2267,Sheet1!$A$2:B4577,2,FALSE)</f>
        <v>1</v>
      </c>
      <c r="G2267" s="15">
        <f t="shared" si="35"/>
        <v>794.16987607778617</v>
      </c>
    </row>
    <row r="2268" spans="1:7" x14ac:dyDescent="0.3">
      <c r="A2268" s="4" t="s">
        <v>351</v>
      </c>
      <c r="B2268" s="4">
        <v>2007</v>
      </c>
      <c r="C2268" s="4">
        <v>36</v>
      </c>
      <c r="D2268" s="4">
        <v>20248.30646</v>
      </c>
      <c r="E2268" s="4">
        <v>562.45295739999995</v>
      </c>
      <c r="F2268" s="15">
        <f>VLOOKUP(B2268,Sheet1!$A$2:B366,2,FALSE)</f>
        <v>1.0434782608695652</v>
      </c>
      <c r="G2268" s="15">
        <f t="shared" si="35"/>
        <v>586.9074338086956</v>
      </c>
    </row>
    <row r="2269" spans="1:7" x14ac:dyDescent="0.3">
      <c r="A2269" s="4" t="s">
        <v>351</v>
      </c>
      <c r="B2269" s="4">
        <v>2008</v>
      </c>
      <c r="C2269" s="4">
        <v>55313.223124472097</v>
      </c>
      <c r="D2269" s="4">
        <v>126</v>
      </c>
      <c r="E2269" s="4">
        <v>438.99383432120715</v>
      </c>
      <c r="F2269" s="15">
        <f>VLOOKUP(B2269,Sheet1!$A$2:B789,2,FALSE)</f>
        <v>1.3043478260869565</v>
      </c>
      <c r="G2269" s="15">
        <f t="shared" si="35"/>
        <v>572.60065346244414</v>
      </c>
    </row>
    <row r="2270" spans="1:7" x14ac:dyDescent="0.3">
      <c r="A2270" s="4" t="s">
        <v>351</v>
      </c>
      <c r="B2270" s="4">
        <v>2009</v>
      </c>
      <c r="C2270" s="4">
        <v>73530.606899226696</v>
      </c>
      <c r="D2270" s="4">
        <v>103</v>
      </c>
      <c r="E2270" s="4">
        <v>713.88938737113301</v>
      </c>
      <c r="F2270" s="15">
        <f>VLOOKUP(B2270,Sheet1!$A$2:B1212,2,FALSE)</f>
        <v>1.5217391304347827</v>
      </c>
      <c r="G2270" s="15">
        <f t="shared" si="35"/>
        <v>1086.3534155647676</v>
      </c>
    </row>
    <row r="2271" spans="1:7" x14ac:dyDescent="0.3">
      <c r="A2271" s="4" t="s">
        <v>351</v>
      </c>
      <c r="B2271" s="4">
        <v>2010</v>
      </c>
      <c r="C2271" s="4">
        <v>20769.713564931699</v>
      </c>
      <c r="D2271" s="4">
        <v>27</v>
      </c>
      <c r="E2271" s="4">
        <f>C2271/D2271</f>
        <v>769.24865055302587</v>
      </c>
      <c r="F2271" s="15">
        <f>VLOOKUP(B2271,Sheet1!$A$2:B1635,2,FALSE)</f>
        <v>1.3913043478260871</v>
      </c>
      <c r="G2271" s="15">
        <f t="shared" si="35"/>
        <v>1070.2589920737753</v>
      </c>
    </row>
    <row r="2272" spans="1:7" x14ac:dyDescent="0.3">
      <c r="A2272" s="4" t="s">
        <v>351</v>
      </c>
      <c r="B2272" s="4">
        <v>2011</v>
      </c>
      <c r="C2272" s="4">
        <v>13670.047556280901</v>
      </c>
      <c r="D2272" s="4">
        <v>19</v>
      </c>
      <c r="E2272" s="4">
        <f>C2272/D2272</f>
        <v>719.47618717267903</v>
      </c>
      <c r="F2272" s="15">
        <f>VLOOKUP(B2272,Sheet1!$A$2:B2058,2,FALSE)</f>
        <v>0.69565217391304357</v>
      </c>
      <c r="G2272" s="15">
        <f t="shared" si="35"/>
        <v>500.50517368534202</v>
      </c>
    </row>
    <row r="2273" spans="1:7" x14ac:dyDescent="0.3">
      <c r="A2273" s="4" t="s">
        <v>351</v>
      </c>
      <c r="B2273" s="4">
        <v>2012</v>
      </c>
      <c r="C2273" s="4">
        <v>16657.428660807</v>
      </c>
      <c r="D2273" s="4">
        <v>25</v>
      </c>
      <c r="E2273" s="4">
        <v>666.29714643227999</v>
      </c>
      <c r="F2273" s="15">
        <f>VLOOKUP(B2273,Sheet1!$A$2:B2481,2,FALSE)</f>
        <v>0.43478260869565222</v>
      </c>
      <c r="G2273" s="15">
        <f t="shared" si="35"/>
        <v>289.69441149229567</v>
      </c>
    </row>
    <row r="2274" spans="1:7" x14ac:dyDescent="0.3">
      <c r="A2274" s="4" t="s">
        <v>351</v>
      </c>
      <c r="B2274" s="4">
        <v>2013</v>
      </c>
      <c r="C2274" s="4">
        <v>41472.715217872297</v>
      </c>
      <c r="D2274" s="4">
        <v>80</v>
      </c>
      <c r="E2274" s="4">
        <v>518.40894022340376</v>
      </c>
      <c r="F2274" s="15">
        <f>VLOOKUP(B2274,Sheet1!$A$2:B2904,2,FALSE)</f>
        <v>0.39130434782608697</v>
      </c>
      <c r="G2274" s="15">
        <f t="shared" si="35"/>
        <v>202.8556722613319</v>
      </c>
    </row>
    <row r="2275" spans="1:7" x14ac:dyDescent="0.3">
      <c r="A2275" s="4" t="s">
        <v>351</v>
      </c>
      <c r="B2275" s="4">
        <v>2014</v>
      </c>
      <c r="C2275" s="4">
        <v>56453.909140000003</v>
      </c>
      <c r="D2275" s="4">
        <v>103</v>
      </c>
      <c r="E2275" s="4">
        <v>548.09620519999999</v>
      </c>
      <c r="F2275" s="15">
        <f>VLOOKUP(B2275,Sheet1!$A$2:B3327,2,FALSE)</f>
        <v>0.2608695652173913</v>
      </c>
      <c r="G2275" s="15">
        <f t="shared" si="35"/>
        <v>142.98161874782608</v>
      </c>
    </row>
    <row r="2276" spans="1:7" x14ac:dyDescent="0.3">
      <c r="A2276" s="4" t="s">
        <v>351</v>
      </c>
      <c r="B2276" s="4">
        <v>2015</v>
      </c>
      <c r="C2276" s="4">
        <v>100837.13800000001</v>
      </c>
      <c r="D2276" s="4">
        <v>138</v>
      </c>
      <c r="E2276" s="4">
        <v>730.70389850000004</v>
      </c>
      <c r="F2276" s="15">
        <f>VLOOKUP(B2276,Sheet1!$A$2:B3750,2,FALSE)</f>
        <v>1.0434782608695652</v>
      </c>
      <c r="G2276" s="15">
        <f t="shared" si="35"/>
        <v>762.47363321739135</v>
      </c>
    </row>
    <row r="2277" spans="1:7" x14ac:dyDescent="0.3">
      <c r="A2277" s="4" t="s">
        <v>351</v>
      </c>
      <c r="B2277" s="4">
        <v>2016</v>
      </c>
      <c r="C2277" s="4">
        <v>127329.97069872401</v>
      </c>
      <c r="D2277" s="4">
        <v>156</v>
      </c>
      <c r="E2277" s="4">
        <v>816.2177608892564</v>
      </c>
      <c r="F2277" s="15">
        <f>VLOOKUP(B2277,Sheet1!$A$2:B4173,2,FALSE)</f>
        <v>0.86956521739130443</v>
      </c>
      <c r="G2277" s="15">
        <f t="shared" si="35"/>
        <v>709.75457468630998</v>
      </c>
    </row>
    <row r="2278" spans="1:7" x14ac:dyDescent="0.3">
      <c r="A2278" s="4" t="s">
        <v>351</v>
      </c>
      <c r="B2278" s="4">
        <v>2017</v>
      </c>
      <c r="C2278" s="4">
        <v>177623.206809467</v>
      </c>
      <c r="D2278" s="4">
        <v>182</v>
      </c>
      <c r="E2278" s="4">
        <v>975.95168576630215</v>
      </c>
      <c r="F2278" s="15">
        <f>VLOOKUP(B2278,Sheet1!$A$2:B4596,2,FALSE)</f>
        <v>1</v>
      </c>
      <c r="G2278" s="15">
        <f t="shared" si="35"/>
        <v>975.95168576630215</v>
      </c>
    </row>
    <row r="2279" spans="1:7" x14ac:dyDescent="0.3">
      <c r="A2279" s="4" t="s">
        <v>352</v>
      </c>
      <c r="B2279" s="4">
        <v>2007</v>
      </c>
      <c r="C2279" s="4">
        <v>41</v>
      </c>
      <c r="D2279" s="4">
        <v>22518.730879999999</v>
      </c>
      <c r="E2279" s="4">
        <v>549.23733860000004</v>
      </c>
      <c r="F2279" s="15">
        <f>VLOOKUP(B2279,Sheet1!$A$2:B367,2,FALSE)</f>
        <v>1.0434782608695652</v>
      </c>
      <c r="G2279" s="15">
        <f t="shared" si="35"/>
        <v>573.1172228869566</v>
      </c>
    </row>
    <row r="2280" spans="1:7" x14ac:dyDescent="0.3">
      <c r="A2280" s="4" t="s">
        <v>352</v>
      </c>
      <c r="B2280" s="4">
        <v>2008</v>
      </c>
      <c r="C2280" s="4">
        <v>20082.205746797601</v>
      </c>
      <c r="D2280" s="4">
        <v>55</v>
      </c>
      <c r="E2280" s="4">
        <v>365.13101357813821</v>
      </c>
      <c r="F2280" s="15">
        <f>VLOOKUP(B2280,Sheet1!$A$2:B790,2,FALSE)</f>
        <v>1.3043478260869565</v>
      </c>
      <c r="G2280" s="15">
        <f t="shared" si="35"/>
        <v>476.25784379757158</v>
      </c>
    </row>
    <row r="2281" spans="1:7" x14ac:dyDescent="0.3">
      <c r="A2281" s="4" t="s">
        <v>352</v>
      </c>
      <c r="B2281" s="4">
        <v>2009</v>
      </c>
      <c r="C2281" s="4">
        <v>55924.470535089597</v>
      </c>
      <c r="D2281" s="4">
        <v>94</v>
      </c>
      <c r="E2281" s="4">
        <v>594.94117590520852</v>
      </c>
      <c r="F2281" s="15">
        <f>VLOOKUP(B2281,Sheet1!$A$2:B1213,2,FALSE)</f>
        <v>1.5217391304347827</v>
      </c>
      <c r="G2281" s="15">
        <f t="shared" si="35"/>
        <v>905.34526768183912</v>
      </c>
    </row>
    <row r="2282" spans="1:7" x14ac:dyDescent="0.3">
      <c r="A2282" s="4" t="s">
        <v>352</v>
      </c>
      <c r="B2282" s="4">
        <v>2010</v>
      </c>
      <c r="C2282" s="4">
        <v>28541.357402072201</v>
      </c>
      <c r="D2282" s="4">
        <v>49</v>
      </c>
      <c r="E2282" s="4">
        <f>C2282/D2282</f>
        <v>582.47668167494282</v>
      </c>
      <c r="F2282" s="15">
        <f>VLOOKUP(B2282,Sheet1!$A$2:B1636,2,FALSE)</f>
        <v>1.3913043478260871</v>
      </c>
      <c r="G2282" s="15">
        <f t="shared" si="35"/>
        <v>810.4023397216597</v>
      </c>
    </row>
    <row r="2283" spans="1:7" x14ac:dyDescent="0.3">
      <c r="A2283" s="4" t="s">
        <v>352</v>
      </c>
      <c r="B2283" s="4">
        <v>2011</v>
      </c>
      <c r="C2283" s="4">
        <v>42283.937371063897</v>
      </c>
      <c r="D2283" s="4">
        <v>72</v>
      </c>
      <c r="E2283" s="4">
        <f>C2283/D2283</f>
        <v>587.27690793144302</v>
      </c>
      <c r="F2283" s="15">
        <f>VLOOKUP(B2283,Sheet1!$A$2:B2059,2,FALSE)</f>
        <v>0.69565217391304357</v>
      </c>
      <c r="G2283" s="15">
        <f t="shared" si="35"/>
        <v>408.54045769143869</v>
      </c>
    </row>
    <row r="2284" spans="1:7" x14ac:dyDescent="0.3">
      <c r="A2284" s="4" t="s">
        <v>352</v>
      </c>
      <c r="B2284" s="4">
        <v>2012</v>
      </c>
      <c r="C2284" s="4">
        <v>21078.2520513114</v>
      </c>
      <c r="D2284" s="4">
        <v>40</v>
      </c>
      <c r="E2284" s="4">
        <v>526.95630128278503</v>
      </c>
      <c r="F2284" s="15">
        <f>VLOOKUP(B2284,Sheet1!$A$2:B2482,2,FALSE)</f>
        <v>0.43478260869565222</v>
      </c>
      <c r="G2284" s="15">
        <f t="shared" si="35"/>
        <v>229.11143534034133</v>
      </c>
    </row>
    <row r="2285" spans="1:7" x14ac:dyDescent="0.3">
      <c r="A2285" s="4" t="s">
        <v>352</v>
      </c>
      <c r="B2285" s="4">
        <v>2013</v>
      </c>
      <c r="C2285" s="4">
        <v>46333.869713972497</v>
      </c>
      <c r="D2285" s="4">
        <v>86</v>
      </c>
      <c r="E2285" s="4">
        <v>538.765926906657</v>
      </c>
      <c r="F2285" s="15">
        <f>VLOOKUP(B2285,Sheet1!$A$2:B2905,2,FALSE)</f>
        <v>0.39130434782608697</v>
      </c>
      <c r="G2285" s="15">
        <f t="shared" si="35"/>
        <v>210.82144965912667</v>
      </c>
    </row>
    <row r="2286" spans="1:7" x14ac:dyDescent="0.3">
      <c r="A2286" s="4" t="s">
        <v>352</v>
      </c>
      <c r="B2286" s="4">
        <v>2014</v>
      </c>
      <c r="C2286" s="4">
        <v>40999.01799</v>
      </c>
      <c r="D2286" s="4">
        <v>73</v>
      </c>
      <c r="E2286" s="4">
        <v>561.63038349999999</v>
      </c>
      <c r="F2286" s="15">
        <f>VLOOKUP(B2286,Sheet1!$A$2:B3328,2,FALSE)</f>
        <v>0.2608695652173913</v>
      </c>
      <c r="G2286" s="15">
        <f t="shared" si="35"/>
        <v>146.51227395652174</v>
      </c>
    </row>
    <row r="2287" spans="1:7" x14ac:dyDescent="0.3">
      <c r="A2287" s="4" t="s">
        <v>352</v>
      </c>
      <c r="B2287" s="4">
        <v>2015</v>
      </c>
      <c r="C2287" s="4">
        <v>111037.2121</v>
      </c>
      <c r="D2287" s="4">
        <v>188</v>
      </c>
      <c r="E2287" s="4">
        <v>590.62346879999996</v>
      </c>
      <c r="F2287" s="15">
        <f>VLOOKUP(B2287,Sheet1!$A$2:B3751,2,FALSE)</f>
        <v>1.0434782608695652</v>
      </c>
      <c r="G2287" s="15">
        <f t="shared" si="35"/>
        <v>616.30275005217391</v>
      </c>
    </row>
    <row r="2288" spans="1:7" x14ac:dyDescent="0.3">
      <c r="A2288" s="4" t="s">
        <v>352</v>
      </c>
      <c r="B2288" s="4">
        <v>2016</v>
      </c>
      <c r="C2288" s="4">
        <v>95520.554282319194</v>
      </c>
      <c r="D2288" s="4">
        <v>148</v>
      </c>
      <c r="E2288" s="4">
        <v>645.40915055621076</v>
      </c>
      <c r="F2288" s="15">
        <f>VLOOKUP(B2288,Sheet1!$A$2:B4174,2,FALSE)</f>
        <v>0.86956521739130443</v>
      </c>
      <c r="G2288" s="15">
        <f t="shared" si="35"/>
        <v>561.2253483097486</v>
      </c>
    </row>
    <row r="2289" spans="1:7" x14ac:dyDescent="0.3">
      <c r="A2289" s="4" t="s">
        <v>352</v>
      </c>
      <c r="B2289" s="4">
        <v>2017</v>
      </c>
      <c r="C2289" s="4">
        <v>112601.05626902101</v>
      </c>
      <c r="D2289" s="4">
        <v>154</v>
      </c>
      <c r="E2289" s="4">
        <v>731.17569005857797</v>
      </c>
      <c r="F2289" s="15">
        <f>VLOOKUP(B2289,Sheet1!$A$2:B4597,2,FALSE)</f>
        <v>1</v>
      </c>
      <c r="G2289" s="15">
        <f t="shared" si="35"/>
        <v>731.17569005857797</v>
      </c>
    </row>
    <row r="2290" spans="1:7" x14ac:dyDescent="0.3">
      <c r="A2290" s="4" t="s">
        <v>166</v>
      </c>
      <c r="B2290" s="4">
        <v>2007</v>
      </c>
      <c r="C2290" s="4">
        <v>313</v>
      </c>
      <c r="D2290" s="4">
        <v>145643.9583</v>
      </c>
      <c r="E2290" s="4">
        <v>465.31616059999999</v>
      </c>
      <c r="F2290" s="15">
        <f>VLOOKUP(B2290,Sheet1!$A$2:B180,2,FALSE)</f>
        <v>1.0434782608695652</v>
      </c>
      <c r="G2290" s="15">
        <f t="shared" si="35"/>
        <v>485.54729801739126</v>
      </c>
    </row>
    <row r="2291" spans="1:7" x14ac:dyDescent="0.3">
      <c r="A2291" s="4" t="s">
        <v>166</v>
      </c>
      <c r="B2291" s="4">
        <v>2008</v>
      </c>
      <c r="C2291" s="4">
        <v>37054.284246647701</v>
      </c>
      <c r="D2291" s="4">
        <v>66</v>
      </c>
      <c r="E2291" s="4">
        <v>561.42854919163187</v>
      </c>
      <c r="F2291" s="15">
        <f>VLOOKUP(B2291,Sheet1!$A$2:B603,2,FALSE)</f>
        <v>1.3043478260869565</v>
      </c>
      <c r="G2291" s="15">
        <f t="shared" si="35"/>
        <v>732.29810764125898</v>
      </c>
    </row>
    <row r="2292" spans="1:7" x14ac:dyDescent="0.3">
      <c r="A2292" s="4" t="s">
        <v>166</v>
      </c>
      <c r="B2292" s="4">
        <v>2009</v>
      </c>
      <c r="C2292" s="4">
        <v>180212.971135345</v>
      </c>
      <c r="D2292" s="4">
        <v>364</v>
      </c>
      <c r="E2292" s="4">
        <v>495.0905800421566</v>
      </c>
      <c r="F2292" s="15">
        <f>VLOOKUP(B2292,Sheet1!$A$2:B1026,2,FALSE)</f>
        <v>1.5217391304347827</v>
      </c>
      <c r="G2292" s="15">
        <f t="shared" si="35"/>
        <v>753.39870875980353</v>
      </c>
    </row>
    <row r="2293" spans="1:7" x14ac:dyDescent="0.3">
      <c r="A2293" s="4" t="s">
        <v>166</v>
      </c>
      <c r="B2293" s="4">
        <v>2010</v>
      </c>
      <c r="C2293" s="4">
        <v>120412.635863317</v>
      </c>
      <c r="D2293" s="4">
        <v>248</v>
      </c>
      <c r="E2293" s="4">
        <f>C2293/D2293</f>
        <v>485.53482202950403</v>
      </c>
      <c r="F2293" s="15">
        <f>VLOOKUP(B2293,Sheet1!$A$2:B1449,2,FALSE)</f>
        <v>1.3913043478260871</v>
      </c>
      <c r="G2293" s="15">
        <f t="shared" si="35"/>
        <v>675.52670891061439</v>
      </c>
    </row>
    <row r="2294" spans="1:7" x14ac:dyDescent="0.3">
      <c r="A2294" s="4" t="s">
        <v>166</v>
      </c>
      <c r="B2294" s="4">
        <v>2011</v>
      </c>
      <c r="C2294" s="4">
        <v>122732.28763187199</v>
      </c>
      <c r="D2294" s="4">
        <v>243</v>
      </c>
      <c r="E2294" s="4">
        <f>C2294/D2294</f>
        <v>505.07114251799175</v>
      </c>
      <c r="F2294" s="15">
        <f>VLOOKUP(B2294,Sheet1!$A$2:B1872,2,FALSE)</f>
        <v>0.69565217391304357</v>
      </c>
      <c r="G2294" s="15">
        <f t="shared" si="35"/>
        <v>351.35383827338563</v>
      </c>
    </row>
    <row r="2295" spans="1:7" x14ac:dyDescent="0.3">
      <c r="A2295" s="4" t="s">
        <v>166</v>
      </c>
      <c r="B2295" s="4">
        <v>2012</v>
      </c>
      <c r="C2295" s="4">
        <v>80630.510917821797</v>
      </c>
      <c r="D2295" s="4">
        <v>169</v>
      </c>
      <c r="E2295" s="4">
        <v>477.10361489835384</v>
      </c>
      <c r="F2295" s="15">
        <f>VLOOKUP(B2295,Sheet1!$A$2:B2295,2,FALSE)</f>
        <v>0.43478260869565222</v>
      </c>
      <c r="G2295" s="15">
        <f t="shared" si="35"/>
        <v>207.43635430363213</v>
      </c>
    </row>
    <row r="2296" spans="1:7" x14ac:dyDescent="0.3">
      <c r="A2296" s="4" t="s">
        <v>166</v>
      </c>
      <c r="B2296" s="4">
        <v>2013</v>
      </c>
      <c r="C2296" s="4">
        <v>160372.206856529</v>
      </c>
      <c r="D2296" s="4">
        <v>343</v>
      </c>
      <c r="E2296" s="4">
        <v>467.55745439221283</v>
      </c>
      <c r="F2296" s="15">
        <f>VLOOKUP(B2296,Sheet1!$A$2:B2718,2,FALSE)</f>
        <v>0.39130434782608697</v>
      </c>
      <c r="G2296" s="15">
        <f t="shared" si="35"/>
        <v>182.95726476217024</v>
      </c>
    </row>
    <row r="2297" spans="1:7" x14ac:dyDescent="0.3">
      <c r="A2297" s="4" t="s">
        <v>166</v>
      </c>
      <c r="B2297" s="4">
        <v>2014</v>
      </c>
      <c r="C2297" s="4">
        <v>228546.0393</v>
      </c>
      <c r="D2297" s="4">
        <v>475</v>
      </c>
      <c r="E2297" s="4">
        <v>481.14955629999997</v>
      </c>
      <c r="F2297" s="15">
        <f>VLOOKUP(B2297,Sheet1!$A$2:B3141,2,FALSE)</f>
        <v>0.2608695652173913</v>
      </c>
      <c r="G2297" s="15">
        <f t="shared" si="35"/>
        <v>125.51727555652172</v>
      </c>
    </row>
    <row r="2298" spans="1:7" x14ac:dyDescent="0.3">
      <c r="A2298" s="4" t="s">
        <v>166</v>
      </c>
      <c r="B2298" s="4">
        <v>2015</v>
      </c>
      <c r="C2298" s="4">
        <v>265855.76939999999</v>
      </c>
      <c r="D2298" s="4">
        <v>530</v>
      </c>
      <c r="E2298" s="4">
        <v>501.61465920000001</v>
      </c>
      <c r="F2298" s="15">
        <f>VLOOKUP(B2298,Sheet1!$A$2:B3564,2,FALSE)</f>
        <v>1.0434782608695652</v>
      </c>
      <c r="G2298" s="15">
        <f t="shared" si="35"/>
        <v>523.42399220869561</v>
      </c>
    </row>
    <row r="2299" spans="1:7" x14ac:dyDescent="0.3">
      <c r="A2299" s="4" t="s">
        <v>166</v>
      </c>
      <c r="B2299" s="4">
        <v>2016</v>
      </c>
      <c r="C2299" s="4">
        <v>256805.45368881401</v>
      </c>
      <c r="D2299" s="4">
        <v>476</v>
      </c>
      <c r="E2299" s="4">
        <v>539.50725564876893</v>
      </c>
      <c r="F2299" s="15">
        <f>VLOOKUP(B2299,Sheet1!$A$2:B3987,2,FALSE)</f>
        <v>0.86956521739130443</v>
      </c>
      <c r="G2299" s="15">
        <f t="shared" si="35"/>
        <v>469.13674404240783</v>
      </c>
    </row>
    <row r="2300" spans="1:7" x14ac:dyDescent="0.3">
      <c r="A2300" s="4" t="s">
        <v>166</v>
      </c>
      <c r="B2300" s="4">
        <v>2017</v>
      </c>
      <c r="C2300" s="4">
        <v>284273.45015955</v>
      </c>
      <c r="D2300" s="4">
        <v>499</v>
      </c>
      <c r="E2300" s="4">
        <v>569.68627286482968</v>
      </c>
      <c r="F2300" s="15">
        <f>VLOOKUP(B2300,Sheet1!$A$2:B4410,2,FALSE)</f>
        <v>1</v>
      </c>
      <c r="G2300" s="15">
        <f t="shared" si="35"/>
        <v>569.68627286482968</v>
      </c>
    </row>
    <row r="2301" spans="1:7" x14ac:dyDescent="0.3">
      <c r="A2301" s="4" t="s">
        <v>58</v>
      </c>
      <c r="B2301" s="4">
        <v>2007</v>
      </c>
      <c r="C2301" s="4">
        <v>0</v>
      </c>
      <c r="D2301" s="4">
        <v>0</v>
      </c>
      <c r="E2301" s="4" t="e">
        <v>#DIV/0!</v>
      </c>
      <c r="F2301" s="15">
        <f>VLOOKUP(B2301,Sheet1!$A$2:B72,2,FALSE)</f>
        <v>1.0434782608695652</v>
      </c>
      <c r="G2301" s="15" t="e">
        <f t="shared" si="35"/>
        <v>#DIV/0!</v>
      </c>
    </row>
    <row r="2302" spans="1:7" x14ac:dyDescent="0.3">
      <c r="A2302" s="4" t="s">
        <v>58</v>
      </c>
      <c r="B2302" s="4">
        <v>2008</v>
      </c>
      <c r="C2302" s="4">
        <v>0</v>
      </c>
      <c r="D2302" s="4">
        <v>0</v>
      </c>
      <c r="E2302" s="15" t="e">
        <v>#DIV/0!</v>
      </c>
      <c r="F2302" s="15">
        <f>VLOOKUP(B2302,Sheet1!$A$2:B495,2,FALSE)</f>
        <v>1.3043478260869565</v>
      </c>
      <c r="G2302" s="15" t="e">
        <f t="shared" si="35"/>
        <v>#DIV/0!</v>
      </c>
    </row>
    <row r="2303" spans="1:7" x14ac:dyDescent="0.3">
      <c r="A2303" s="4" t="s">
        <v>58</v>
      </c>
      <c r="B2303" s="4">
        <v>2009</v>
      </c>
      <c r="C2303" s="4">
        <v>0</v>
      </c>
      <c r="D2303" s="4">
        <v>0</v>
      </c>
      <c r="E2303" s="15" t="e">
        <v>#DIV/0!</v>
      </c>
      <c r="F2303" s="15">
        <f>VLOOKUP(B2303,Sheet1!$A$2:B918,2,FALSE)</f>
        <v>1.5217391304347827</v>
      </c>
      <c r="G2303" s="15" t="e">
        <f t="shared" si="35"/>
        <v>#DIV/0!</v>
      </c>
    </row>
    <row r="2304" spans="1:7" x14ac:dyDescent="0.3">
      <c r="A2304" s="4" t="s">
        <v>58</v>
      </c>
      <c r="B2304" s="4">
        <v>2010</v>
      </c>
      <c r="C2304" s="4">
        <v>0</v>
      </c>
      <c r="D2304" s="4">
        <v>0</v>
      </c>
      <c r="E2304" s="4" t="e">
        <f>C2304/D2304</f>
        <v>#DIV/0!</v>
      </c>
      <c r="F2304" s="15">
        <f>VLOOKUP(B2304,Sheet1!$A$2:B1341,2,FALSE)</f>
        <v>1.3913043478260871</v>
      </c>
      <c r="G2304" s="15" t="e">
        <f t="shared" si="35"/>
        <v>#DIV/0!</v>
      </c>
    </row>
    <row r="2305" spans="1:7" x14ac:dyDescent="0.3">
      <c r="A2305" s="4" t="s">
        <v>58</v>
      </c>
      <c r="B2305" s="4">
        <v>2011</v>
      </c>
      <c r="C2305" s="4">
        <v>8028.4979603081401</v>
      </c>
      <c r="D2305" s="4">
        <v>14</v>
      </c>
      <c r="E2305" s="4">
        <f>C2305/D2305</f>
        <v>573.46414002201004</v>
      </c>
      <c r="F2305" s="15">
        <f>VLOOKUP(B2305,Sheet1!$A$2:B1764,2,FALSE)</f>
        <v>0.69565217391304357</v>
      </c>
      <c r="G2305" s="15">
        <f t="shared" si="35"/>
        <v>398.93157566748528</v>
      </c>
    </row>
    <row r="2306" spans="1:7" x14ac:dyDescent="0.3">
      <c r="A2306" s="4" t="s">
        <v>58</v>
      </c>
      <c r="B2306" s="4">
        <v>2012</v>
      </c>
      <c r="C2306" s="4">
        <v>13681.1290305484</v>
      </c>
      <c r="D2306" s="4">
        <v>22</v>
      </c>
      <c r="E2306" s="4">
        <v>621.86950138856366</v>
      </c>
      <c r="F2306" s="15">
        <f>VLOOKUP(B2306,Sheet1!$A$2:B2187,2,FALSE)</f>
        <v>0.43478260869565222</v>
      </c>
      <c r="G2306" s="15">
        <f t="shared" ref="G2306:G2369" si="36">F2306*E2306</f>
        <v>270.37804408198423</v>
      </c>
    </row>
    <row r="2307" spans="1:7" x14ac:dyDescent="0.3">
      <c r="A2307" s="4" t="s">
        <v>58</v>
      </c>
      <c r="B2307" s="4">
        <v>2013</v>
      </c>
      <c r="C2307" s="4">
        <v>29063.538705121398</v>
      </c>
      <c r="D2307" s="4">
        <v>43</v>
      </c>
      <c r="E2307" s="4">
        <v>675.89624895631164</v>
      </c>
      <c r="F2307" s="15">
        <f>VLOOKUP(B2307,Sheet1!$A$2:B2610,2,FALSE)</f>
        <v>0.39130434782608697</v>
      </c>
      <c r="G2307" s="15">
        <f t="shared" si="36"/>
        <v>264.48114089594804</v>
      </c>
    </row>
    <row r="2308" spans="1:7" x14ac:dyDescent="0.3">
      <c r="A2308" s="4" t="s">
        <v>58</v>
      </c>
      <c r="B2308" s="4">
        <v>2014</v>
      </c>
      <c r="C2308" s="4">
        <v>141743.4785</v>
      </c>
      <c r="D2308" s="4">
        <v>210</v>
      </c>
      <c r="E2308" s="4">
        <v>674.96894510000004</v>
      </c>
      <c r="F2308" s="15">
        <f>VLOOKUP(B2308,Sheet1!$A$2:B3033,2,FALSE)</f>
        <v>0.2608695652173913</v>
      </c>
      <c r="G2308" s="15">
        <f t="shared" si="36"/>
        <v>176.07885524347827</v>
      </c>
    </row>
    <row r="2309" spans="1:7" x14ac:dyDescent="0.3">
      <c r="A2309" s="4" t="s">
        <v>58</v>
      </c>
      <c r="B2309" s="4">
        <v>2015</v>
      </c>
      <c r="C2309" s="4">
        <v>152750.22500000001</v>
      </c>
      <c r="D2309" s="4">
        <v>189</v>
      </c>
      <c r="E2309" s="4">
        <v>808.20224859999996</v>
      </c>
      <c r="F2309" s="15">
        <f>VLOOKUP(B2309,Sheet1!$A$2:B3456,2,FALSE)</f>
        <v>1.0434782608695652</v>
      </c>
      <c r="G2309" s="15">
        <f t="shared" si="36"/>
        <v>843.3414767999999</v>
      </c>
    </row>
    <row r="2310" spans="1:7" x14ac:dyDescent="0.3">
      <c r="A2310" s="4" t="s">
        <v>58</v>
      </c>
      <c r="B2310" s="4">
        <v>2016</v>
      </c>
      <c r="C2310" s="4">
        <v>280834.72244454001</v>
      </c>
      <c r="D2310" s="4">
        <v>297</v>
      </c>
      <c r="E2310" s="4">
        <v>945.57145604222228</v>
      </c>
      <c r="F2310" s="15">
        <f>VLOOKUP(B2310,Sheet1!$A$2:B3879,2,FALSE)</f>
        <v>0.86956521739130443</v>
      </c>
      <c r="G2310" s="15">
        <f t="shared" si="36"/>
        <v>822.23604873236729</v>
      </c>
    </row>
    <row r="2311" spans="1:7" x14ac:dyDescent="0.3">
      <c r="A2311" s="4" t="s">
        <v>58</v>
      </c>
      <c r="B2311" s="4">
        <v>2017</v>
      </c>
      <c r="C2311" s="4">
        <v>389822.79053458298</v>
      </c>
      <c r="D2311" s="4">
        <v>374</v>
      </c>
      <c r="E2311" s="4">
        <v>1042.3069265630561</v>
      </c>
      <c r="F2311" s="15">
        <f>VLOOKUP(B2311,Sheet1!$A$2:B4302,2,FALSE)</f>
        <v>1</v>
      </c>
      <c r="G2311" s="15">
        <f t="shared" si="36"/>
        <v>1042.3069265630561</v>
      </c>
    </row>
    <row r="2312" spans="1:7" x14ac:dyDescent="0.3">
      <c r="A2312" s="4" t="s">
        <v>228</v>
      </c>
      <c r="B2312" s="4">
        <v>2007</v>
      </c>
      <c r="C2312" s="4">
        <v>8</v>
      </c>
      <c r="D2312" s="4">
        <v>4050.0482000000002</v>
      </c>
      <c r="E2312" s="4">
        <v>506.25602500000002</v>
      </c>
      <c r="F2312" s="15">
        <f>VLOOKUP(B2312,Sheet1!$A$2:B242,2,FALSE)</f>
        <v>1.0434782608695652</v>
      </c>
      <c r="G2312" s="15">
        <f t="shared" si="36"/>
        <v>528.26715652173914</v>
      </c>
    </row>
    <row r="2313" spans="1:7" x14ac:dyDescent="0.3">
      <c r="A2313" s="4" t="s">
        <v>228</v>
      </c>
      <c r="B2313" s="4">
        <v>2008</v>
      </c>
      <c r="C2313" s="4">
        <v>9158.42246558236</v>
      </c>
      <c r="D2313" s="4">
        <v>7</v>
      </c>
      <c r="E2313" s="4">
        <v>1308.3460665117657</v>
      </c>
      <c r="F2313" s="15">
        <f>VLOOKUP(B2313,Sheet1!$A$2:B665,2,FALSE)</f>
        <v>1.3043478260869565</v>
      </c>
      <c r="G2313" s="15">
        <f t="shared" si="36"/>
        <v>1706.5383476240422</v>
      </c>
    </row>
    <row r="2314" spans="1:7" x14ac:dyDescent="0.3">
      <c r="A2314" s="4" t="s">
        <v>228</v>
      </c>
      <c r="B2314" s="4">
        <v>2009</v>
      </c>
      <c r="C2314" s="4">
        <v>9435.9645415891191</v>
      </c>
      <c r="D2314" s="4">
        <v>18</v>
      </c>
      <c r="E2314" s="4">
        <v>524.22025231050657</v>
      </c>
      <c r="F2314" s="15">
        <f>VLOOKUP(B2314,Sheet1!$A$2:B1088,2,FALSE)</f>
        <v>1.5217391304347827</v>
      </c>
      <c r="G2314" s="15">
        <f t="shared" si="36"/>
        <v>797.72647090729265</v>
      </c>
    </row>
    <row r="2315" spans="1:7" x14ac:dyDescent="0.3">
      <c r="A2315" s="4" t="s">
        <v>228</v>
      </c>
      <c r="B2315" s="4">
        <v>2010</v>
      </c>
      <c r="C2315" s="4">
        <v>4095.9635843391902</v>
      </c>
      <c r="D2315" s="4">
        <v>8</v>
      </c>
      <c r="E2315" s="4">
        <f>C2315/D2315</f>
        <v>511.99544804239878</v>
      </c>
      <c r="F2315" s="15">
        <f>VLOOKUP(B2315,Sheet1!$A$2:B1511,2,FALSE)</f>
        <v>1.3913043478260871</v>
      </c>
      <c r="G2315" s="15">
        <f t="shared" si="36"/>
        <v>712.34149292855489</v>
      </c>
    </row>
    <row r="2316" spans="1:7" x14ac:dyDescent="0.3">
      <c r="A2316" s="4" t="s">
        <v>228</v>
      </c>
      <c r="B2316" s="4">
        <v>2011</v>
      </c>
      <c r="C2316" s="4">
        <v>6399.5510862098199</v>
      </c>
      <c r="D2316" s="4">
        <v>12</v>
      </c>
      <c r="E2316" s="4">
        <f>C2316/D2316</f>
        <v>533.29592385081833</v>
      </c>
      <c r="F2316" s="15">
        <f>VLOOKUP(B2316,Sheet1!$A$2:B1934,2,FALSE)</f>
        <v>0.69565217391304357</v>
      </c>
      <c r="G2316" s="15">
        <f t="shared" si="36"/>
        <v>370.98846876578671</v>
      </c>
    </row>
    <row r="2317" spans="1:7" x14ac:dyDescent="0.3">
      <c r="A2317" s="4" t="s">
        <v>228</v>
      </c>
      <c r="B2317" s="4">
        <v>2012</v>
      </c>
      <c r="C2317" s="4">
        <v>4378.14807936957</v>
      </c>
      <c r="D2317" s="4">
        <v>8</v>
      </c>
      <c r="E2317" s="4">
        <v>547.26850992119626</v>
      </c>
      <c r="F2317" s="15">
        <f>VLOOKUP(B2317,Sheet1!$A$2:B2357,2,FALSE)</f>
        <v>0.43478260869565222</v>
      </c>
      <c r="G2317" s="15">
        <f t="shared" si="36"/>
        <v>237.94283040052014</v>
      </c>
    </row>
    <row r="2318" spans="1:7" x14ac:dyDescent="0.3">
      <c r="A2318" s="4" t="s">
        <v>228</v>
      </c>
      <c r="B2318" s="4">
        <v>2013</v>
      </c>
      <c r="C2318" s="4">
        <v>6795.6182369347798</v>
      </c>
      <c r="D2318" s="4">
        <v>11</v>
      </c>
      <c r="E2318" s="4">
        <v>617.78347608497995</v>
      </c>
      <c r="F2318" s="15">
        <f>VLOOKUP(B2318,Sheet1!$A$2:B2780,2,FALSE)</f>
        <v>0.39130434782608697</v>
      </c>
      <c r="G2318" s="15">
        <f t="shared" si="36"/>
        <v>241.74136020716608</v>
      </c>
    </row>
    <row r="2319" spans="1:7" x14ac:dyDescent="0.3">
      <c r="A2319" s="4" t="s">
        <v>228</v>
      </c>
      <c r="B2319" s="4">
        <v>2014</v>
      </c>
      <c r="C2319" s="4">
        <v>5965.6934099999999</v>
      </c>
      <c r="D2319" s="4">
        <v>17</v>
      </c>
      <c r="E2319" s="4">
        <v>350.9231418</v>
      </c>
      <c r="F2319" s="15">
        <f>VLOOKUP(B2319,Sheet1!$A$2:B3203,2,FALSE)</f>
        <v>0.2608695652173913</v>
      </c>
      <c r="G2319" s="15">
        <f t="shared" si="36"/>
        <v>91.545167426086948</v>
      </c>
    </row>
    <row r="2320" spans="1:7" x14ac:dyDescent="0.3">
      <c r="A2320" s="4" t="s">
        <v>228</v>
      </c>
      <c r="B2320" s="4">
        <v>2015</v>
      </c>
      <c r="C2320" s="4">
        <v>22835.148690000002</v>
      </c>
      <c r="D2320" s="4">
        <v>35</v>
      </c>
      <c r="E2320" s="4">
        <v>652.43281990000003</v>
      </c>
      <c r="F2320" s="15">
        <f>VLOOKUP(B2320,Sheet1!$A$2:B3626,2,FALSE)</f>
        <v>1.0434782608695652</v>
      </c>
      <c r="G2320" s="15">
        <f t="shared" si="36"/>
        <v>680.79946424347827</v>
      </c>
    </row>
    <row r="2321" spans="1:7" x14ac:dyDescent="0.3">
      <c r="A2321" s="4" t="s">
        <v>228</v>
      </c>
      <c r="B2321" s="4">
        <v>2016</v>
      </c>
      <c r="C2321" s="4">
        <v>11469.885255380301</v>
      </c>
      <c r="D2321" s="4">
        <v>16</v>
      </c>
      <c r="E2321" s="4">
        <v>716.8678284612688</v>
      </c>
      <c r="F2321" s="15">
        <f>VLOOKUP(B2321,Sheet1!$A$2:B4049,2,FALSE)</f>
        <v>0.86956521739130443</v>
      </c>
      <c r="G2321" s="15">
        <f t="shared" si="36"/>
        <v>623.36332909675559</v>
      </c>
    </row>
    <row r="2322" spans="1:7" x14ac:dyDescent="0.3">
      <c r="A2322" s="4" t="s">
        <v>228</v>
      </c>
      <c r="B2322" s="4">
        <v>2017</v>
      </c>
      <c r="C2322" s="4">
        <v>13879.368303009</v>
      </c>
      <c r="D2322" s="4">
        <v>16</v>
      </c>
      <c r="E2322" s="4">
        <v>867.46051893806248</v>
      </c>
      <c r="F2322" s="15">
        <f>VLOOKUP(B2322,Sheet1!$A$2:B4472,2,FALSE)</f>
        <v>1</v>
      </c>
      <c r="G2322" s="15">
        <f t="shared" si="36"/>
        <v>867.46051893806248</v>
      </c>
    </row>
    <row r="2323" spans="1:7" x14ac:dyDescent="0.3">
      <c r="A2323" s="4" t="s">
        <v>353</v>
      </c>
      <c r="B2323" s="4">
        <v>2007</v>
      </c>
      <c r="C2323" s="4">
        <v>23</v>
      </c>
      <c r="D2323" s="4">
        <v>9213.7935519999992</v>
      </c>
      <c r="E2323" s="4">
        <v>400.59971969999998</v>
      </c>
      <c r="F2323" s="15">
        <f>VLOOKUP(B2323,Sheet1!$A$2:B368,2,FALSE)</f>
        <v>1.0434782608695652</v>
      </c>
      <c r="G2323" s="15">
        <f t="shared" si="36"/>
        <v>418.01709881739129</v>
      </c>
    </row>
    <row r="2324" spans="1:7" x14ac:dyDescent="0.3">
      <c r="A2324" s="4" t="s">
        <v>353</v>
      </c>
      <c r="B2324" s="4">
        <v>2008</v>
      </c>
      <c r="C2324" s="4">
        <v>15916.240645587999</v>
      </c>
      <c r="D2324" s="4">
        <v>39</v>
      </c>
      <c r="E2324" s="4">
        <v>408.10873450225637</v>
      </c>
      <c r="F2324" s="15">
        <f>VLOOKUP(B2324,Sheet1!$A$2:B791,2,FALSE)</f>
        <v>1.3043478260869565</v>
      </c>
      <c r="G2324" s="15">
        <f t="shared" si="36"/>
        <v>532.315740655117</v>
      </c>
    </row>
    <row r="2325" spans="1:7" x14ac:dyDescent="0.3">
      <c r="A2325" s="4" t="s">
        <v>353</v>
      </c>
      <c r="B2325" s="4">
        <v>2009</v>
      </c>
      <c r="C2325" s="4">
        <v>23215.160729979001</v>
      </c>
      <c r="D2325" s="4">
        <v>47</v>
      </c>
      <c r="E2325" s="4">
        <v>493.93958999955322</v>
      </c>
      <c r="F2325" s="15">
        <f>VLOOKUP(B2325,Sheet1!$A$2:B1214,2,FALSE)</f>
        <v>1.5217391304347827</v>
      </c>
      <c r="G2325" s="15">
        <f t="shared" si="36"/>
        <v>751.64720217323315</v>
      </c>
    </row>
    <row r="2326" spans="1:7" x14ac:dyDescent="0.3">
      <c r="A2326" s="4" t="s">
        <v>353</v>
      </c>
      <c r="B2326" s="4">
        <v>2010</v>
      </c>
      <c r="C2326" s="4">
        <v>8283.70299364538</v>
      </c>
      <c r="D2326" s="4">
        <v>19</v>
      </c>
      <c r="E2326" s="4">
        <f>C2326/D2326</f>
        <v>435.98436808659898</v>
      </c>
      <c r="F2326" s="15">
        <f>VLOOKUP(B2326,Sheet1!$A$2:B1637,2,FALSE)</f>
        <v>1.3913043478260871</v>
      </c>
      <c r="G2326" s="15">
        <f t="shared" si="36"/>
        <v>606.58694690309426</v>
      </c>
    </row>
    <row r="2327" spans="1:7" x14ac:dyDescent="0.3">
      <c r="A2327" s="4" t="s">
        <v>353</v>
      </c>
      <c r="B2327" s="4">
        <v>2011</v>
      </c>
      <c r="C2327" s="4">
        <v>11654.306555997</v>
      </c>
      <c r="D2327" s="4">
        <v>25</v>
      </c>
      <c r="E2327" s="4">
        <f>C2327/D2327</f>
        <v>466.17226223988001</v>
      </c>
      <c r="F2327" s="15">
        <f>VLOOKUP(B2327,Sheet1!$A$2:B2060,2,FALSE)</f>
        <v>0.69565217391304357</v>
      </c>
      <c r="G2327" s="15">
        <f t="shared" si="36"/>
        <v>324.29374764513398</v>
      </c>
    </row>
    <row r="2328" spans="1:7" x14ac:dyDescent="0.3">
      <c r="A2328" s="4" t="s">
        <v>353</v>
      </c>
      <c r="B2328" s="4">
        <v>2012</v>
      </c>
      <c r="C2328" s="4">
        <v>13930.9256467572</v>
      </c>
      <c r="D2328" s="4">
        <v>35</v>
      </c>
      <c r="E2328" s="4">
        <v>398.02644705020572</v>
      </c>
      <c r="F2328" s="15">
        <f>VLOOKUP(B2328,Sheet1!$A$2:B2483,2,FALSE)</f>
        <v>0.43478260869565222</v>
      </c>
      <c r="G2328" s="15">
        <f t="shared" si="36"/>
        <v>173.05497697835034</v>
      </c>
    </row>
    <row r="2329" spans="1:7" x14ac:dyDescent="0.3">
      <c r="A2329" s="4" t="s">
        <v>353</v>
      </c>
      <c r="B2329" s="4">
        <v>2013</v>
      </c>
      <c r="C2329" s="4">
        <v>11324.0852498888</v>
      </c>
      <c r="D2329" s="4">
        <v>25</v>
      </c>
      <c r="E2329" s="4">
        <v>452.96340999555201</v>
      </c>
      <c r="F2329" s="15">
        <f>VLOOKUP(B2329,Sheet1!$A$2:B2906,2,FALSE)</f>
        <v>0.39130434782608697</v>
      </c>
      <c r="G2329" s="15">
        <f t="shared" si="36"/>
        <v>177.24655173738992</v>
      </c>
    </row>
    <row r="2330" spans="1:7" x14ac:dyDescent="0.3">
      <c r="A2330" s="4" t="s">
        <v>353</v>
      </c>
      <c r="B2330" s="4">
        <v>2014</v>
      </c>
      <c r="C2330" s="4">
        <v>27886.997370000001</v>
      </c>
      <c r="D2330" s="4">
        <v>37</v>
      </c>
      <c r="E2330" s="4">
        <v>753.70263169999998</v>
      </c>
      <c r="F2330" s="15">
        <f>VLOOKUP(B2330,Sheet1!$A$2:B3329,2,FALSE)</f>
        <v>0.2608695652173913</v>
      </c>
      <c r="G2330" s="15">
        <f t="shared" si="36"/>
        <v>196.61807783478261</v>
      </c>
    </row>
    <row r="2331" spans="1:7" x14ac:dyDescent="0.3">
      <c r="A2331" s="4" t="s">
        <v>353</v>
      </c>
      <c r="B2331" s="4">
        <v>2015</v>
      </c>
      <c r="C2331" s="4">
        <v>39841.062660000003</v>
      </c>
      <c r="D2331" s="4">
        <v>83</v>
      </c>
      <c r="E2331" s="4">
        <v>480.01280309999999</v>
      </c>
      <c r="F2331" s="15">
        <f>VLOOKUP(B2331,Sheet1!$A$2:B3752,2,FALSE)</f>
        <v>1.0434782608695652</v>
      </c>
      <c r="G2331" s="15">
        <f t="shared" si="36"/>
        <v>500.88292497391302</v>
      </c>
    </row>
    <row r="2332" spans="1:7" x14ac:dyDescent="0.3">
      <c r="A2332" s="4" t="s">
        <v>353</v>
      </c>
      <c r="B2332" s="4">
        <v>2016</v>
      </c>
      <c r="C2332" s="4">
        <v>36582.245588400998</v>
      </c>
      <c r="D2332" s="4">
        <v>70</v>
      </c>
      <c r="E2332" s="4">
        <v>522.60350840572858</v>
      </c>
      <c r="F2332" s="15">
        <f>VLOOKUP(B2332,Sheet1!$A$2:B4175,2,FALSE)</f>
        <v>0.86956521739130443</v>
      </c>
      <c r="G2332" s="15">
        <f t="shared" si="36"/>
        <v>454.43783339628578</v>
      </c>
    </row>
    <row r="2333" spans="1:7" x14ac:dyDescent="0.3">
      <c r="A2333" s="4" t="s">
        <v>353</v>
      </c>
      <c r="B2333" s="4">
        <v>2017</v>
      </c>
      <c r="C2333" s="4">
        <v>37389.922544099099</v>
      </c>
      <c r="D2333" s="4">
        <v>66</v>
      </c>
      <c r="E2333" s="4">
        <v>566.51397794089542</v>
      </c>
      <c r="F2333" s="15">
        <f>VLOOKUP(B2333,Sheet1!$A$2:B4598,2,FALSE)</f>
        <v>1</v>
      </c>
      <c r="G2333" s="15">
        <f t="shared" si="36"/>
        <v>566.51397794089542</v>
      </c>
    </row>
    <row r="2334" spans="1:7" x14ac:dyDescent="0.3">
      <c r="A2334" s="4" t="s">
        <v>66</v>
      </c>
      <c r="B2334" s="4">
        <v>2007</v>
      </c>
      <c r="C2334" s="4">
        <v>90</v>
      </c>
      <c r="D2334" s="4">
        <v>34945.827519999999</v>
      </c>
      <c r="E2334" s="4">
        <v>388.28697249999999</v>
      </c>
      <c r="F2334" s="15">
        <f>VLOOKUP(B2334,Sheet1!$A$2:B80,2,FALSE)</f>
        <v>1.0434782608695652</v>
      </c>
      <c r="G2334" s="15">
        <f t="shared" si="36"/>
        <v>405.16901478260866</v>
      </c>
    </row>
    <row r="2335" spans="1:7" x14ac:dyDescent="0.3">
      <c r="A2335" s="4" t="s">
        <v>66</v>
      </c>
      <c r="B2335" s="4">
        <v>2008</v>
      </c>
      <c r="C2335" s="4">
        <v>21723.086397147399</v>
      </c>
      <c r="D2335" s="4">
        <v>39</v>
      </c>
      <c r="E2335" s="4">
        <v>557.00221531147179</v>
      </c>
      <c r="F2335" s="15">
        <f>VLOOKUP(B2335,Sheet1!$A$2:B503,2,FALSE)</f>
        <v>1.3043478260869565</v>
      </c>
      <c r="G2335" s="15">
        <f t="shared" si="36"/>
        <v>726.52462866713711</v>
      </c>
    </row>
    <row r="2336" spans="1:7" x14ac:dyDescent="0.3">
      <c r="A2336" s="4" t="s">
        <v>66</v>
      </c>
      <c r="B2336" s="4">
        <v>2009</v>
      </c>
      <c r="C2336" s="4">
        <v>19717.251319069299</v>
      </c>
      <c r="D2336" s="4">
        <v>45</v>
      </c>
      <c r="E2336" s="4">
        <v>438.16114042376222</v>
      </c>
      <c r="F2336" s="15">
        <f>VLOOKUP(B2336,Sheet1!$A$2:B926,2,FALSE)</f>
        <v>1.5217391304347827</v>
      </c>
      <c r="G2336" s="15">
        <f t="shared" si="36"/>
        <v>666.76695281876869</v>
      </c>
    </row>
    <row r="2337" spans="1:7" x14ac:dyDescent="0.3">
      <c r="A2337" s="4" t="s">
        <v>66</v>
      </c>
      <c r="B2337" s="4">
        <v>2010</v>
      </c>
      <c r="C2337" s="4">
        <v>14447.2045469885</v>
      </c>
      <c r="D2337" s="4">
        <v>35</v>
      </c>
      <c r="E2337" s="4">
        <f>C2337/D2337</f>
        <v>412.7772727711</v>
      </c>
      <c r="F2337" s="15">
        <f>VLOOKUP(B2337,Sheet1!$A$2:B1349,2,FALSE)</f>
        <v>1.3913043478260871</v>
      </c>
      <c r="G2337" s="15">
        <f t="shared" si="36"/>
        <v>574.29881429022612</v>
      </c>
    </row>
    <row r="2338" spans="1:7" x14ac:dyDescent="0.3">
      <c r="A2338" s="4" t="s">
        <v>66</v>
      </c>
      <c r="B2338" s="4">
        <v>2011</v>
      </c>
      <c r="C2338" s="4">
        <v>23374.781482539998</v>
      </c>
      <c r="D2338" s="4">
        <v>57</v>
      </c>
      <c r="E2338" s="4">
        <f>C2338/D2338</f>
        <v>410.08388565859644</v>
      </c>
      <c r="F2338" s="15">
        <f>VLOOKUP(B2338,Sheet1!$A$2:B1772,2,FALSE)</f>
        <v>0.69565217391304357</v>
      </c>
      <c r="G2338" s="15">
        <f t="shared" si="36"/>
        <v>285.27574654511062</v>
      </c>
    </row>
    <row r="2339" spans="1:7" x14ac:dyDescent="0.3">
      <c r="A2339" s="4" t="s">
        <v>66</v>
      </c>
      <c r="B2339" s="4">
        <v>2012</v>
      </c>
      <c r="C2339" s="4">
        <v>18754.476309534301</v>
      </c>
      <c r="D2339" s="4">
        <v>49</v>
      </c>
      <c r="E2339" s="4">
        <v>382.74441448029182</v>
      </c>
      <c r="F2339" s="15">
        <f>VLOOKUP(B2339,Sheet1!$A$2:B2195,2,FALSE)</f>
        <v>0.43478260869565222</v>
      </c>
      <c r="G2339" s="15">
        <f t="shared" si="36"/>
        <v>166.41061499143123</v>
      </c>
    </row>
    <row r="2340" spans="1:7" x14ac:dyDescent="0.3">
      <c r="A2340" s="4" t="s">
        <v>66</v>
      </c>
      <c r="B2340" s="4">
        <v>2013</v>
      </c>
      <c r="C2340" s="4">
        <v>25898.2211061417</v>
      </c>
      <c r="D2340" s="4">
        <v>67</v>
      </c>
      <c r="E2340" s="4">
        <v>386.54061352450299</v>
      </c>
      <c r="F2340" s="15">
        <f>VLOOKUP(B2340,Sheet1!$A$2:B2618,2,FALSE)</f>
        <v>0.39130434782608697</v>
      </c>
      <c r="G2340" s="15">
        <f t="shared" si="36"/>
        <v>151.25502268350118</v>
      </c>
    </row>
    <row r="2341" spans="1:7" x14ac:dyDescent="0.3">
      <c r="A2341" s="4" t="s">
        <v>66</v>
      </c>
      <c r="B2341" s="4">
        <v>2014</v>
      </c>
      <c r="C2341" s="4">
        <v>48739.406130000003</v>
      </c>
      <c r="D2341" s="4">
        <v>121</v>
      </c>
      <c r="E2341" s="4">
        <v>402.80500929999999</v>
      </c>
      <c r="F2341" s="15">
        <f>VLOOKUP(B2341,Sheet1!$A$2:B3041,2,FALSE)</f>
        <v>0.2608695652173913</v>
      </c>
      <c r="G2341" s="15">
        <f t="shared" si="36"/>
        <v>105.07956764347826</v>
      </c>
    </row>
    <row r="2342" spans="1:7" x14ac:dyDescent="0.3">
      <c r="A2342" s="4" t="s">
        <v>66</v>
      </c>
      <c r="B2342" s="4">
        <v>2015</v>
      </c>
      <c r="C2342" s="4">
        <v>54957.411999999997</v>
      </c>
      <c r="D2342" s="4">
        <v>131</v>
      </c>
      <c r="E2342" s="4">
        <v>419.52222899999998</v>
      </c>
      <c r="F2342" s="15">
        <f>VLOOKUP(B2342,Sheet1!$A$2:B3464,2,FALSE)</f>
        <v>1.0434782608695652</v>
      </c>
      <c r="G2342" s="15">
        <f t="shared" si="36"/>
        <v>437.76232591304347</v>
      </c>
    </row>
    <row r="2343" spans="1:7" x14ac:dyDescent="0.3">
      <c r="A2343" s="4" t="s">
        <v>66</v>
      </c>
      <c r="B2343" s="4">
        <v>2016</v>
      </c>
      <c r="C2343" s="4">
        <v>44337.135298307403</v>
      </c>
      <c r="D2343" s="4">
        <v>97</v>
      </c>
      <c r="E2343" s="4">
        <v>457.08386905471548</v>
      </c>
      <c r="F2343" s="15">
        <f>VLOOKUP(B2343,Sheet1!$A$2:B3887,2,FALSE)</f>
        <v>0.86956521739130443</v>
      </c>
      <c r="G2343" s="15">
        <f t="shared" si="36"/>
        <v>397.46423396062221</v>
      </c>
    </row>
    <row r="2344" spans="1:7" x14ac:dyDescent="0.3">
      <c r="A2344" s="4" t="s">
        <v>66</v>
      </c>
      <c r="B2344" s="4">
        <v>2017</v>
      </c>
      <c r="C2344" s="4">
        <v>71947.372658645298</v>
      </c>
      <c r="D2344" s="4">
        <v>153</v>
      </c>
      <c r="E2344" s="4">
        <v>470.2442657427797</v>
      </c>
      <c r="F2344" s="15">
        <f>VLOOKUP(B2344,Sheet1!$A$2:B4310,2,FALSE)</f>
        <v>1</v>
      </c>
      <c r="G2344" s="15">
        <f t="shared" si="36"/>
        <v>470.2442657427797</v>
      </c>
    </row>
    <row r="2345" spans="1:7" x14ac:dyDescent="0.3">
      <c r="A2345" s="4" t="s">
        <v>49</v>
      </c>
      <c r="B2345" s="4">
        <v>2007</v>
      </c>
      <c r="C2345" s="4">
        <v>25</v>
      </c>
      <c r="D2345" s="4">
        <v>8544.9486909999996</v>
      </c>
      <c r="E2345" s="4">
        <v>341.79794759999999</v>
      </c>
      <c r="F2345" s="15">
        <f>VLOOKUP(B2345,Sheet1!$A$2:B62,2,FALSE)</f>
        <v>1.0434782608695652</v>
      </c>
      <c r="G2345" s="15">
        <f t="shared" si="36"/>
        <v>356.65872793043474</v>
      </c>
    </row>
    <row r="2346" spans="1:7" x14ac:dyDescent="0.3">
      <c r="A2346" s="4" t="s">
        <v>49</v>
      </c>
      <c r="B2346" s="4">
        <v>2008</v>
      </c>
      <c r="C2346" s="4">
        <v>24156.2891633771</v>
      </c>
      <c r="D2346" s="4">
        <v>40</v>
      </c>
      <c r="E2346" s="4">
        <v>603.90722908442751</v>
      </c>
      <c r="F2346" s="15">
        <f>VLOOKUP(B2346,Sheet1!$A$2:B485,2,FALSE)</f>
        <v>1.3043478260869565</v>
      </c>
      <c r="G2346" s="15">
        <f t="shared" si="36"/>
        <v>787.70508141447067</v>
      </c>
    </row>
    <row r="2347" spans="1:7" x14ac:dyDescent="0.3">
      <c r="A2347" s="4" t="s">
        <v>49</v>
      </c>
      <c r="B2347" s="4">
        <v>2009</v>
      </c>
      <c r="C2347" s="4">
        <v>17204.540350759198</v>
      </c>
      <c r="D2347" s="4">
        <v>35</v>
      </c>
      <c r="E2347" s="4">
        <v>491.55829573597708</v>
      </c>
      <c r="F2347" s="15">
        <f>VLOOKUP(B2347,Sheet1!$A$2:B908,2,FALSE)</f>
        <v>1.5217391304347827</v>
      </c>
      <c r="G2347" s="15">
        <f t="shared" si="36"/>
        <v>748.02349351126952</v>
      </c>
    </row>
    <row r="2348" spans="1:7" x14ac:dyDescent="0.3">
      <c r="A2348" s="4" t="s">
        <v>49</v>
      </c>
      <c r="B2348" s="4">
        <v>2010</v>
      </c>
      <c r="C2348" s="4">
        <v>16039.836893698901</v>
      </c>
      <c r="D2348" s="4">
        <v>35</v>
      </c>
      <c r="E2348" s="4">
        <f>C2348/D2348</f>
        <v>458.28105410568287</v>
      </c>
      <c r="F2348" s="15">
        <f>VLOOKUP(B2348,Sheet1!$A$2:B1331,2,FALSE)</f>
        <v>1.3913043478260871</v>
      </c>
      <c r="G2348" s="15">
        <f t="shared" si="36"/>
        <v>637.60842310355883</v>
      </c>
    </row>
    <row r="2349" spans="1:7" x14ac:dyDescent="0.3">
      <c r="A2349" s="4" t="s">
        <v>49</v>
      </c>
      <c r="B2349" s="4">
        <v>2011</v>
      </c>
      <c r="C2349" s="4">
        <v>34657.935485958697</v>
      </c>
      <c r="D2349" s="4">
        <v>69</v>
      </c>
      <c r="E2349" s="4">
        <f>C2349/D2349</f>
        <v>502.2889200863579</v>
      </c>
      <c r="F2349" s="15">
        <f>VLOOKUP(B2349,Sheet1!$A$2:B1754,2,FALSE)</f>
        <v>0.69565217391304357</v>
      </c>
      <c r="G2349" s="15">
        <f t="shared" si="36"/>
        <v>349.41837919050988</v>
      </c>
    </row>
    <row r="2350" spans="1:7" x14ac:dyDescent="0.3">
      <c r="A2350" s="4" t="s">
        <v>49</v>
      </c>
      <c r="B2350" s="4">
        <v>2012</v>
      </c>
      <c r="C2350" s="4">
        <v>20949.885395180201</v>
      </c>
      <c r="D2350" s="4">
        <v>43</v>
      </c>
      <c r="E2350" s="4">
        <v>487.20663709721396</v>
      </c>
      <c r="F2350" s="15">
        <f>VLOOKUP(B2350,Sheet1!$A$2:B2177,2,FALSE)</f>
        <v>0.43478260869565222</v>
      </c>
      <c r="G2350" s="15">
        <f t="shared" si="36"/>
        <v>211.82897265096261</v>
      </c>
    </row>
    <row r="2351" spans="1:7" x14ac:dyDescent="0.3">
      <c r="A2351" s="4" t="s">
        <v>49</v>
      </c>
      <c r="B2351" s="4">
        <v>2013</v>
      </c>
      <c r="C2351" s="4">
        <v>26903.131294459399</v>
      </c>
      <c r="D2351" s="4">
        <v>55</v>
      </c>
      <c r="E2351" s="4">
        <v>489.14784171744361</v>
      </c>
      <c r="F2351" s="15">
        <f>VLOOKUP(B2351,Sheet1!$A$2:B2600,2,FALSE)</f>
        <v>0.39130434782608697</v>
      </c>
      <c r="G2351" s="15">
        <f t="shared" si="36"/>
        <v>191.40567719378228</v>
      </c>
    </row>
    <row r="2352" spans="1:7" x14ac:dyDescent="0.3">
      <c r="A2352" s="4" t="s">
        <v>49</v>
      </c>
      <c r="B2352" s="4">
        <v>2014</v>
      </c>
      <c r="C2352" s="4">
        <v>45313.402459999998</v>
      </c>
      <c r="D2352" s="4">
        <v>85</v>
      </c>
      <c r="E2352" s="4">
        <v>533.09885250000002</v>
      </c>
      <c r="F2352" s="15">
        <f>VLOOKUP(B2352,Sheet1!$A$2:B3023,2,FALSE)</f>
        <v>0.2608695652173913</v>
      </c>
      <c r="G2352" s="15">
        <f t="shared" si="36"/>
        <v>139.06926586956521</v>
      </c>
    </row>
    <row r="2353" spans="1:7" x14ac:dyDescent="0.3">
      <c r="A2353" s="4" t="s">
        <v>49</v>
      </c>
      <c r="B2353" s="4">
        <v>2015</v>
      </c>
      <c r="C2353" s="4">
        <v>74655.212509999998</v>
      </c>
      <c r="D2353" s="4">
        <v>140</v>
      </c>
      <c r="E2353" s="4">
        <v>533.25151789999995</v>
      </c>
      <c r="F2353" s="15">
        <f>VLOOKUP(B2353,Sheet1!$A$2:B3446,2,FALSE)</f>
        <v>1.0434782608695652</v>
      </c>
      <c r="G2353" s="15">
        <f t="shared" si="36"/>
        <v>556.4363665043478</v>
      </c>
    </row>
    <row r="2354" spans="1:7" x14ac:dyDescent="0.3">
      <c r="A2354" s="4" t="s">
        <v>49</v>
      </c>
      <c r="B2354" s="4">
        <v>2016</v>
      </c>
      <c r="C2354" s="4">
        <v>58136.4303934727</v>
      </c>
      <c r="D2354" s="4">
        <v>104</v>
      </c>
      <c r="E2354" s="4">
        <v>559.00413839877592</v>
      </c>
      <c r="F2354" s="15">
        <f>VLOOKUP(B2354,Sheet1!$A$2:B3869,2,FALSE)</f>
        <v>0.86956521739130443</v>
      </c>
      <c r="G2354" s="15">
        <f t="shared" si="36"/>
        <v>486.09055512937044</v>
      </c>
    </row>
    <row r="2355" spans="1:7" x14ac:dyDescent="0.3">
      <c r="A2355" s="4" t="s">
        <v>49</v>
      </c>
      <c r="B2355" s="4">
        <v>2017</v>
      </c>
      <c r="C2355" s="4">
        <v>60856.6879903648</v>
      </c>
      <c r="D2355" s="4">
        <v>101</v>
      </c>
      <c r="E2355" s="4">
        <v>602.54146525113663</v>
      </c>
      <c r="F2355" s="15">
        <f>VLOOKUP(B2355,Sheet1!$A$2:B4292,2,FALSE)</f>
        <v>1</v>
      </c>
      <c r="G2355" s="15">
        <f t="shared" si="36"/>
        <v>602.54146525113663</v>
      </c>
    </row>
    <row r="2356" spans="1:7" x14ac:dyDescent="0.3">
      <c r="A2356" s="4" t="s">
        <v>276</v>
      </c>
      <c r="B2356" s="4">
        <v>2007</v>
      </c>
      <c r="C2356" s="4">
        <v>29</v>
      </c>
      <c r="D2356" s="4">
        <v>16676.913380000002</v>
      </c>
      <c r="E2356" s="4">
        <v>575.06597869999996</v>
      </c>
      <c r="F2356" s="15">
        <f>VLOOKUP(B2356,Sheet1!$A$2:B291,2,FALSE)</f>
        <v>1.0434782608695652</v>
      </c>
      <c r="G2356" s="15">
        <f t="shared" si="36"/>
        <v>600.06884733913034</v>
      </c>
    </row>
    <row r="2357" spans="1:7" x14ac:dyDescent="0.3">
      <c r="A2357" s="4" t="s">
        <v>276</v>
      </c>
      <c r="B2357" s="4">
        <v>2008</v>
      </c>
      <c r="C2357" s="4">
        <v>9567.7644730530101</v>
      </c>
      <c r="D2357" s="4">
        <v>28</v>
      </c>
      <c r="E2357" s="4">
        <v>341.70587403760749</v>
      </c>
      <c r="F2357" s="15">
        <f>VLOOKUP(B2357,Sheet1!$A$2:B714,2,FALSE)</f>
        <v>1.3043478260869565</v>
      </c>
      <c r="G2357" s="15">
        <f t="shared" si="36"/>
        <v>445.70331396209673</v>
      </c>
    </row>
    <row r="2358" spans="1:7" x14ac:dyDescent="0.3">
      <c r="A2358" s="4" t="s">
        <v>276</v>
      </c>
      <c r="B2358" s="4">
        <v>2009</v>
      </c>
      <c r="C2358" s="4">
        <v>53366.688945828399</v>
      </c>
      <c r="D2358" s="4">
        <v>80</v>
      </c>
      <c r="E2358" s="4">
        <v>667.083611822855</v>
      </c>
      <c r="F2358" s="15">
        <f>VLOOKUP(B2358,Sheet1!$A$2:B1137,2,FALSE)</f>
        <v>1.5217391304347827</v>
      </c>
      <c r="G2358" s="15">
        <f t="shared" si="36"/>
        <v>1015.1272353826055</v>
      </c>
    </row>
    <row r="2359" spans="1:7" x14ac:dyDescent="0.3">
      <c r="A2359" s="4" t="s">
        <v>276</v>
      </c>
      <c r="B2359" s="4">
        <v>2010</v>
      </c>
      <c r="C2359" s="4">
        <v>17811.3113067128</v>
      </c>
      <c r="D2359" s="4">
        <v>29</v>
      </c>
      <c r="E2359" s="4">
        <f>C2359/D2359</f>
        <v>614.18314850733793</v>
      </c>
      <c r="F2359" s="15">
        <f>VLOOKUP(B2359,Sheet1!$A$2:B1560,2,FALSE)</f>
        <v>1.3913043478260871</v>
      </c>
      <c r="G2359" s="15">
        <f t="shared" si="36"/>
        <v>854.51568487977465</v>
      </c>
    </row>
    <row r="2360" spans="1:7" x14ac:dyDescent="0.3">
      <c r="A2360" s="4" t="s">
        <v>276</v>
      </c>
      <c r="B2360" s="4">
        <v>2011</v>
      </c>
      <c r="C2360" s="4">
        <v>18774.0739385616</v>
      </c>
      <c r="D2360" s="4">
        <v>28</v>
      </c>
      <c r="E2360" s="4">
        <f>C2360/D2360</f>
        <v>670.50264066291425</v>
      </c>
      <c r="F2360" s="15">
        <f>VLOOKUP(B2360,Sheet1!$A$2:B1983,2,FALSE)</f>
        <v>0.69565217391304357</v>
      </c>
      <c r="G2360" s="15">
        <f t="shared" si="36"/>
        <v>466.4366195915926</v>
      </c>
    </row>
    <row r="2361" spans="1:7" x14ac:dyDescent="0.3">
      <c r="A2361" s="4" t="s">
        <v>276</v>
      </c>
      <c r="B2361" s="4">
        <v>2012</v>
      </c>
      <c r="C2361" s="4">
        <v>7987.0113265602904</v>
      </c>
      <c r="D2361" s="4">
        <v>13</v>
      </c>
      <c r="E2361" s="4">
        <v>614.38548665848384</v>
      </c>
      <c r="F2361" s="15">
        <f>VLOOKUP(B2361,Sheet1!$A$2:B2406,2,FALSE)</f>
        <v>0.43478260869565222</v>
      </c>
      <c r="G2361" s="15">
        <f t="shared" si="36"/>
        <v>267.12412463412346</v>
      </c>
    </row>
    <row r="2362" spans="1:7" x14ac:dyDescent="0.3">
      <c r="A2362" s="4" t="s">
        <v>276</v>
      </c>
      <c r="B2362" s="4">
        <v>2013</v>
      </c>
      <c r="C2362" s="4">
        <v>18972.3167981677</v>
      </c>
      <c r="D2362" s="4">
        <v>33</v>
      </c>
      <c r="E2362" s="4">
        <v>574.91869085356666</v>
      </c>
      <c r="F2362" s="15">
        <f>VLOOKUP(B2362,Sheet1!$A$2:B2829,2,FALSE)</f>
        <v>0.39130434782608697</v>
      </c>
      <c r="G2362" s="15">
        <f t="shared" si="36"/>
        <v>224.9681833774826</v>
      </c>
    </row>
    <row r="2363" spans="1:7" x14ac:dyDescent="0.3">
      <c r="A2363" s="4" t="s">
        <v>276</v>
      </c>
      <c r="B2363" s="4">
        <v>2014</v>
      </c>
      <c r="C2363" s="4">
        <v>75931.686279999994</v>
      </c>
      <c r="D2363" s="4">
        <v>98</v>
      </c>
      <c r="E2363" s="4">
        <v>774.81312530000002</v>
      </c>
      <c r="F2363" s="15">
        <f>VLOOKUP(B2363,Sheet1!$A$2:B3252,2,FALSE)</f>
        <v>0.2608695652173913</v>
      </c>
      <c r="G2363" s="15">
        <f t="shared" si="36"/>
        <v>202.12516312173912</v>
      </c>
    </row>
    <row r="2364" spans="1:7" x14ac:dyDescent="0.3">
      <c r="A2364" s="4" t="s">
        <v>276</v>
      </c>
      <c r="B2364" s="4">
        <v>2015</v>
      </c>
      <c r="C2364" s="4">
        <v>48112.02706</v>
      </c>
      <c r="D2364" s="4">
        <v>74</v>
      </c>
      <c r="E2364" s="4">
        <v>650.16252780000002</v>
      </c>
      <c r="F2364" s="15">
        <f>VLOOKUP(B2364,Sheet1!$A$2:B3675,2,FALSE)</f>
        <v>1.0434782608695652</v>
      </c>
      <c r="G2364" s="15">
        <f t="shared" si="36"/>
        <v>678.43046379130431</v>
      </c>
    </row>
    <row r="2365" spans="1:7" x14ac:dyDescent="0.3">
      <c r="A2365" s="4" t="s">
        <v>276</v>
      </c>
      <c r="B2365" s="4">
        <v>2016</v>
      </c>
      <c r="C2365" s="4">
        <v>39428.426239864602</v>
      </c>
      <c r="D2365" s="4">
        <v>57</v>
      </c>
      <c r="E2365" s="4">
        <v>691.72677613797543</v>
      </c>
      <c r="F2365" s="15">
        <f>VLOOKUP(B2365,Sheet1!$A$2:B4098,2,FALSE)</f>
        <v>0.86956521739130443</v>
      </c>
      <c r="G2365" s="15">
        <f t="shared" si="36"/>
        <v>601.50154446780482</v>
      </c>
    </row>
    <row r="2366" spans="1:7" x14ac:dyDescent="0.3">
      <c r="A2366" s="4" t="s">
        <v>276</v>
      </c>
      <c r="B2366" s="4">
        <v>2017</v>
      </c>
      <c r="C2366" s="4">
        <v>46713.656909429301</v>
      </c>
      <c r="D2366" s="4">
        <v>59</v>
      </c>
      <c r="E2366" s="4">
        <v>791.7568967699882</v>
      </c>
      <c r="F2366" s="15">
        <f>VLOOKUP(B2366,Sheet1!$A$2:B4521,2,FALSE)</f>
        <v>1</v>
      </c>
      <c r="G2366" s="15">
        <f t="shared" si="36"/>
        <v>791.7568967699882</v>
      </c>
    </row>
    <row r="2367" spans="1:7" x14ac:dyDescent="0.3">
      <c r="A2367" s="4" t="s">
        <v>277</v>
      </c>
      <c r="B2367" s="4">
        <v>2007</v>
      </c>
      <c r="C2367" s="4">
        <v>145</v>
      </c>
      <c r="D2367" s="4">
        <v>99698.950750000004</v>
      </c>
      <c r="E2367" s="4">
        <v>687.57897070000001</v>
      </c>
      <c r="F2367" s="15">
        <f>VLOOKUP(B2367,Sheet1!$A$2:B292,2,FALSE)</f>
        <v>1.0434782608695652</v>
      </c>
      <c r="G2367" s="15">
        <f t="shared" si="36"/>
        <v>717.47370855652173</v>
      </c>
    </row>
    <row r="2368" spans="1:7" x14ac:dyDescent="0.3">
      <c r="A2368" s="4" t="s">
        <v>277</v>
      </c>
      <c r="B2368" s="4">
        <v>2008</v>
      </c>
      <c r="C2368" s="4">
        <v>259313.876564387</v>
      </c>
      <c r="D2368" s="4">
        <v>633</v>
      </c>
      <c r="E2368" s="4">
        <v>409.65857277154345</v>
      </c>
      <c r="F2368" s="15">
        <f>VLOOKUP(B2368,Sheet1!$A$2:B715,2,FALSE)</f>
        <v>1.3043478260869565</v>
      </c>
      <c r="G2368" s="15">
        <f t="shared" si="36"/>
        <v>534.33726883244799</v>
      </c>
    </row>
    <row r="2369" spans="1:7" x14ac:dyDescent="0.3">
      <c r="A2369" s="4" t="s">
        <v>277</v>
      </c>
      <c r="B2369" s="4">
        <v>2009</v>
      </c>
      <c r="C2369" s="4">
        <v>206000.824718063</v>
      </c>
      <c r="D2369" s="4">
        <v>302</v>
      </c>
      <c r="E2369" s="4">
        <v>682.12193615252647</v>
      </c>
      <c r="F2369" s="15">
        <f>VLOOKUP(B2369,Sheet1!$A$2:B1138,2,FALSE)</f>
        <v>1.5217391304347827</v>
      </c>
      <c r="G2369" s="15">
        <f t="shared" si="36"/>
        <v>1038.011641971236</v>
      </c>
    </row>
    <row r="2370" spans="1:7" x14ac:dyDescent="0.3">
      <c r="A2370" s="4" t="s">
        <v>277</v>
      </c>
      <c r="B2370" s="4">
        <v>2010</v>
      </c>
      <c r="C2370" s="4">
        <v>90425.419895613799</v>
      </c>
      <c r="D2370" s="4">
        <v>133</v>
      </c>
      <c r="E2370" s="4">
        <f>C2370/D2370</f>
        <v>679.89037515499092</v>
      </c>
      <c r="F2370" s="15">
        <f>VLOOKUP(B2370,Sheet1!$A$2:B1561,2,FALSE)</f>
        <v>1.3913043478260871</v>
      </c>
      <c r="G2370" s="15">
        <f t="shared" ref="G2370:G2433" si="37">F2370*E2370</f>
        <v>945.93443499824832</v>
      </c>
    </row>
    <row r="2371" spans="1:7" x14ac:dyDescent="0.3">
      <c r="A2371" s="4" t="s">
        <v>277</v>
      </c>
      <c r="B2371" s="4">
        <v>2011</v>
      </c>
      <c r="C2371" s="4">
        <v>82842.564678653798</v>
      </c>
      <c r="D2371" s="4">
        <v>122</v>
      </c>
      <c r="E2371" s="4">
        <f>C2371/D2371</f>
        <v>679.03741539880161</v>
      </c>
      <c r="F2371" s="15">
        <f>VLOOKUP(B2371,Sheet1!$A$2:B1984,2,FALSE)</f>
        <v>0.69565217391304357</v>
      </c>
      <c r="G2371" s="15">
        <f t="shared" si="37"/>
        <v>472.37385419047075</v>
      </c>
    </row>
    <row r="2372" spans="1:7" x14ac:dyDescent="0.3">
      <c r="A2372" s="4" t="s">
        <v>277</v>
      </c>
      <c r="B2372" s="4">
        <v>2012</v>
      </c>
      <c r="C2372" s="4">
        <v>60718.288673987197</v>
      </c>
      <c r="D2372" s="4">
        <v>95</v>
      </c>
      <c r="E2372" s="4">
        <v>639.13988077881265</v>
      </c>
      <c r="F2372" s="15">
        <f>VLOOKUP(B2372,Sheet1!$A$2:B2407,2,FALSE)</f>
        <v>0.43478260869565222</v>
      </c>
      <c r="G2372" s="15">
        <f t="shared" si="37"/>
        <v>277.88690468644029</v>
      </c>
    </row>
    <row r="2373" spans="1:7" x14ac:dyDescent="0.3">
      <c r="A2373" s="4" t="s">
        <v>277</v>
      </c>
      <c r="B2373" s="4">
        <v>2013</v>
      </c>
      <c r="C2373" s="4">
        <v>137470.78329984401</v>
      </c>
      <c r="D2373" s="4">
        <v>195</v>
      </c>
      <c r="E2373" s="4">
        <v>704.97837589663595</v>
      </c>
      <c r="F2373" s="15">
        <f>VLOOKUP(B2373,Sheet1!$A$2:B2830,2,FALSE)</f>
        <v>0.39130434782608697</v>
      </c>
      <c r="G2373" s="15">
        <f t="shared" si="37"/>
        <v>275.86110361172712</v>
      </c>
    </row>
    <row r="2374" spans="1:7" x14ac:dyDescent="0.3">
      <c r="A2374" s="4" t="s">
        <v>277</v>
      </c>
      <c r="B2374" s="4">
        <v>2014</v>
      </c>
      <c r="C2374" s="4">
        <v>143687.9007</v>
      </c>
      <c r="D2374" s="4">
        <v>228</v>
      </c>
      <c r="E2374" s="4">
        <v>630.21009059999994</v>
      </c>
      <c r="F2374" s="15">
        <f>VLOOKUP(B2374,Sheet1!$A$2:B3253,2,FALSE)</f>
        <v>0.2608695652173913</v>
      </c>
      <c r="G2374" s="15">
        <f t="shared" si="37"/>
        <v>164.40263233043476</v>
      </c>
    </row>
    <row r="2375" spans="1:7" x14ac:dyDescent="0.3">
      <c r="A2375" s="4" t="s">
        <v>277</v>
      </c>
      <c r="B2375" s="4">
        <v>2015</v>
      </c>
      <c r="C2375" s="4">
        <v>260085.38380000001</v>
      </c>
      <c r="D2375" s="4">
        <v>348</v>
      </c>
      <c r="E2375" s="4">
        <v>747.37179249999997</v>
      </c>
      <c r="F2375" s="15">
        <f>VLOOKUP(B2375,Sheet1!$A$2:B3676,2,FALSE)</f>
        <v>1.0434782608695652</v>
      </c>
      <c r="G2375" s="15">
        <f t="shared" si="37"/>
        <v>779.86621826086946</v>
      </c>
    </row>
    <row r="2376" spans="1:7" x14ac:dyDescent="0.3">
      <c r="A2376" s="4" t="s">
        <v>277</v>
      </c>
      <c r="B2376" s="4">
        <v>2016</v>
      </c>
      <c r="C2376" s="4">
        <v>300778.62770453998</v>
      </c>
      <c r="D2376" s="4">
        <v>385</v>
      </c>
      <c r="E2376" s="4">
        <v>781.24318884296099</v>
      </c>
      <c r="F2376" s="15">
        <f>VLOOKUP(B2376,Sheet1!$A$2:B4099,2,FALSE)</f>
        <v>0.86956521739130443</v>
      </c>
      <c r="G2376" s="15">
        <f t="shared" si="37"/>
        <v>679.34190334170523</v>
      </c>
    </row>
    <row r="2377" spans="1:7" x14ac:dyDescent="0.3">
      <c r="A2377" s="4" t="s">
        <v>277</v>
      </c>
      <c r="B2377" s="4">
        <v>2017</v>
      </c>
      <c r="C2377" s="4">
        <v>413762.06990123697</v>
      </c>
      <c r="D2377" s="4">
        <v>467</v>
      </c>
      <c r="E2377" s="4">
        <v>886.00014968144967</v>
      </c>
      <c r="F2377" s="15">
        <f>VLOOKUP(B2377,Sheet1!$A$2:B4522,2,FALSE)</f>
        <v>1</v>
      </c>
      <c r="G2377" s="15">
        <f t="shared" si="37"/>
        <v>886.00014968144967</v>
      </c>
    </row>
    <row r="2378" spans="1:7" x14ac:dyDescent="0.3">
      <c r="A2378" s="4" t="s">
        <v>193</v>
      </c>
      <c r="B2378" s="4">
        <v>2007</v>
      </c>
      <c r="C2378" s="4">
        <v>46</v>
      </c>
      <c r="D2378" s="4">
        <v>13266.2235</v>
      </c>
      <c r="E2378" s="4">
        <v>288.396163</v>
      </c>
      <c r="F2378" s="15">
        <f>VLOOKUP(B2378,Sheet1!$A$2:B207,2,FALSE)</f>
        <v>1.0434782608695652</v>
      </c>
      <c r="G2378" s="15">
        <f t="shared" si="37"/>
        <v>300.93512660869567</v>
      </c>
    </row>
    <row r="2379" spans="1:7" x14ac:dyDescent="0.3">
      <c r="A2379" s="4" t="s">
        <v>193</v>
      </c>
      <c r="B2379" s="4">
        <v>2008</v>
      </c>
      <c r="C2379" s="4">
        <v>68456.365320751895</v>
      </c>
      <c r="D2379" s="4">
        <v>126</v>
      </c>
      <c r="E2379" s="4">
        <v>543.30448667263408</v>
      </c>
      <c r="F2379" s="15">
        <f>VLOOKUP(B2379,Sheet1!$A$2:B630,2,FALSE)</f>
        <v>1.3043478260869565</v>
      </c>
      <c r="G2379" s="15">
        <f t="shared" si="37"/>
        <v>708.65802609474008</v>
      </c>
    </row>
    <row r="2380" spans="1:7" x14ac:dyDescent="0.3">
      <c r="A2380" s="4" t="s">
        <v>193</v>
      </c>
      <c r="B2380" s="4">
        <v>2009</v>
      </c>
      <c r="C2380" s="4">
        <v>19709.252839496501</v>
      </c>
      <c r="D2380" s="4">
        <v>53</v>
      </c>
      <c r="E2380" s="4">
        <v>371.87269508483962</v>
      </c>
      <c r="F2380" s="15">
        <f>VLOOKUP(B2380,Sheet1!$A$2:B1053,2,FALSE)</f>
        <v>1.5217391304347827</v>
      </c>
      <c r="G2380" s="15">
        <f t="shared" si="37"/>
        <v>565.89323165084295</v>
      </c>
    </row>
    <row r="2381" spans="1:7" x14ac:dyDescent="0.3">
      <c r="A2381" s="4" t="s">
        <v>193</v>
      </c>
      <c r="B2381" s="4">
        <v>2010</v>
      </c>
      <c r="C2381" s="4">
        <v>34517.478532557303</v>
      </c>
      <c r="D2381" s="4">
        <v>81</v>
      </c>
      <c r="E2381" s="4">
        <f>C2381/D2381</f>
        <v>426.14171027848522</v>
      </c>
      <c r="F2381" s="15">
        <f>VLOOKUP(B2381,Sheet1!$A$2:B1476,2,FALSE)</f>
        <v>1.3913043478260871</v>
      </c>
      <c r="G2381" s="15">
        <f t="shared" si="37"/>
        <v>592.8928143005013</v>
      </c>
    </row>
    <row r="2382" spans="1:7" x14ac:dyDescent="0.3">
      <c r="A2382" s="4" t="s">
        <v>193</v>
      </c>
      <c r="B2382" s="4">
        <v>2011</v>
      </c>
      <c r="C2382" s="4">
        <v>23215.699622831198</v>
      </c>
      <c r="D2382" s="4">
        <v>52</v>
      </c>
      <c r="E2382" s="4">
        <f>C2382/D2382</f>
        <v>446.45576197752303</v>
      </c>
      <c r="F2382" s="15">
        <f>VLOOKUP(B2382,Sheet1!$A$2:B1899,2,FALSE)</f>
        <v>0.69565217391304357</v>
      </c>
      <c r="G2382" s="15">
        <f t="shared" si="37"/>
        <v>310.57792137566821</v>
      </c>
    </row>
    <row r="2383" spans="1:7" x14ac:dyDescent="0.3">
      <c r="A2383" s="4" t="s">
        <v>193</v>
      </c>
      <c r="B2383" s="4">
        <v>2012</v>
      </c>
      <c r="C2383" s="4">
        <v>18526.755697708799</v>
      </c>
      <c r="D2383" s="4">
        <v>46</v>
      </c>
      <c r="E2383" s="4">
        <v>402.75555864584345</v>
      </c>
      <c r="F2383" s="15">
        <f>VLOOKUP(B2383,Sheet1!$A$2:B2322,2,FALSE)</f>
        <v>0.43478260869565222</v>
      </c>
      <c r="G2383" s="15">
        <f t="shared" si="37"/>
        <v>175.11111245471457</v>
      </c>
    </row>
    <row r="2384" spans="1:7" x14ac:dyDescent="0.3">
      <c r="A2384" s="4" t="s">
        <v>193</v>
      </c>
      <c r="B2384" s="4">
        <v>2013</v>
      </c>
      <c r="C2384" s="4">
        <v>35069.380292944697</v>
      </c>
      <c r="D2384" s="4">
        <v>84</v>
      </c>
      <c r="E2384" s="4">
        <v>417.49262253505594</v>
      </c>
      <c r="F2384" s="15">
        <f>VLOOKUP(B2384,Sheet1!$A$2:B2745,2,FALSE)</f>
        <v>0.39130434782608697</v>
      </c>
      <c r="G2384" s="15">
        <f t="shared" si="37"/>
        <v>163.36667838328276</v>
      </c>
    </row>
    <row r="2385" spans="1:7" x14ac:dyDescent="0.3">
      <c r="A2385" s="4" t="s">
        <v>193</v>
      </c>
      <c r="B2385" s="4">
        <v>2014</v>
      </c>
      <c r="C2385" s="4">
        <v>79631.329729999998</v>
      </c>
      <c r="D2385" s="4">
        <v>158</v>
      </c>
      <c r="E2385" s="4">
        <v>503.99575779999998</v>
      </c>
      <c r="F2385" s="15">
        <f>VLOOKUP(B2385,Sheet1!$A$2:B3168,2,FALSE)</f>
        <v>0.2608695652173913</v>
      </c>
      <c r="G2385" s="15">
        <f t="shared" si="37"/>
        <v>131.47715420869565</v>
      </c>
    </row>
    <row r="2386" spans="1:7" x14ac:dyDescent="0.3">
      <c r="A2386" s="4" t="s">
        <v>193</v>
      </c>
      <c r="B2386" s="4">
        <v>2015</v>
      </c>
      <c r="C2386" s="4">
        <v>75553.878479999999</v>
      </c>
      <c r="D2386" s="4">
        <v>164</v>
      </c>
      <c r="E2386" s="4">
        <v>460.6943809</v>
      </c>
      <c r="F2386" s="15">
        <f>VLOOKUP(B2386,Sheet1!$A$2:B3591,2,FALSE)</f>
        <v>1.0434782608695652</v>
      </c>
      <c r="G2386" s="15">
        <f t="shared" si="37"/>
        <v>480.72457137391302</v>
      </c>
    </row>
    <row r="2387" spans="1:7" x14ac:dyDescent="0.3">
      <c r="A2387" s="4" t="s">
        <v>193</v>
      </c>
      <c r="B2387" s="4">
        <v>2016</v>
      </c>
      <c r="C2387" s="4">
        <v>55654.608638141799</v>
      </c>
      <c r="D2387" s="4">
        <v>115</v>
      </c>
      <c r="E2387" s="4">
        <v>483.95311859253741</v>
      </c>
      <c r="F2387" s="15">
        <f>VLOOKUP(B2387,Sheet1!$A$2:B4014,2,FALSE)</f>
        <v>0.86956521739130443</v>
      </c>
      <c r="G2387" s="15">
        <f t="shared" si="37"/>
        <v>420.82879877611953</v>
      </c>
    </row>
    <row r="2388" spans="1:7" x14ac:dyDescent="0.3">
      <c r="A2388" s="4" t="s">
        <v>193</v>
      </c>
      <c r="B2388" s="4">
        <v>2017</v>
      </c>
      <c r="C2388" s="4">
        <v>58221.934608219497</v>
      </c>
      <c r="D2388" s="4">
        <v>119</v>
      </c>
      <c r="E2388" s="4">
        <v>489.25995469092015</v>
      </c>
      <c r="F2388" s="15">
        <f>VLOOKUP(B2388,Sheet1!$A$2:B4437,2,FALSE)</f>
        <v>1</v>
      </c>
      <c r="G2388" s="15">
        <f t="shared" si="37"/>
        <v>489.25995469092015</v>
      </c>
    </row>
    <row r="2389" spans="1:7" x14ac:dyDescent="0.3">
      <c r="A2389" s="4" t="s">
        <v>131</v>
      </c>
      <c r="B2389" s="4">
        <v>2007</v>
      </c>
      <c r="C2389" s="4">
        <v>84</v>
      </c>
      <c r="D2389" s="4">
        <v>37472.887309999998</v>
      </c>
      <c r="E2389" s="4">
        <v>446.1058013</v>
      </c>
      <c r="F2389" s="15">
        <f>VLOOKUP(B2389,Sheet1!$A$2:B145,2,FALSE)</f>
        <v>1.0434782608695652</v>
      </c>
      <c r="G2389" s="15">
        <f t="shared" si="37"/>
        <v>465.50170570434778</v>
      </c>
    </row>
    <row r="2390" spans="1:7" x14ac:dyDescent="0.3">
      <c r="A2390" s="4" t="s">
        <v>131</v>
      </c>
      <c r="B2390" s="4">
        <v>2008</v>
      </c>
      <c r="C2390" s="4">
        <v>16707.848374810299</v>
      </c>
      <c r="D2390" s="4">
        <v>28</v>
      </c>
      <c r="E2390" s="4">
        <v>596.7088705289392</v>
      </c>
      <c r="F2390" s="15">
        <f>VLOOKUP(B2390,Sheet1!$A$2:B568,2,FALSE)</f>
        <v>1.3043478260869565</v>
      </c>
      <c r="G2390" s="15">
        <f t="shared" si="37"/>
        <v>778.31591808122505</v>
      </c>
    </row>
    <row r="2391" spans="1:7" x14ac:dyDescent="0.3">
      <c r="A2391" s="4" t="s">
        <v>131</v>
      </c>
      <c r="B2391" s="4">
        <v>2009</v>
      </c>
      <c r="C2391" s="4">
        <v>27380.178881545799</v>
      </c>
      <c r="D2391" s="4">
        <v>57</v>
      </c>
      <c r="E2391" s="4">
        <v>480.35401546571575</v>
      </c>
      <c r="F2391" s="15">
        <f>VLOOKUP(B2391,Sheet1!$A$2:B991,2,FALSE)</f>
        <v>1.5217391304347827</v>
      </c>
      <c r="G2391" s="15">
        <f t="shared" si="37"/>
        <v>730.97350179565444</v>
      </c>
    </row>
    <row r="2392" spans="1:7" x14ac:dyDescent="0.3">
      <c r="A2392" s="4" t="s">
        <v>131</v>
      </c>
      <c r="B2392" s="4">
        <v>2010</v>
      </c>
      <c r="C2392" s="4">
        <v>15725.6060961274</v>
      </c>
      <c r="D2392" s="4">
        <v>34</v>
      </c>
      <c r="E2392" s="4">
        <f>C2392/D2392</f>
        <v>462.5178263566882</v>
      </c>
      <c r="F2392" s="15">
        <f>VLOOKUP(B2392,Sheet1!$A$2:B1414,2,FALSE)</f>
        <v>1.3913043478260871</v>
      </c>
      <c r="G2392" s="15">
        <f t="shared" si="37"/>
        <v>643.50306275713149</v>
      </c>
    </row>
    <row r="2393" spans="1:7" x14ac:dyDescent="0.3">
      <c r="A2393" s="4" t="s">
        <v>131</v>
      </c>
      <c r="B2393" s="4">
        <v>2011</v>
      </c>
      <c r="C2393" s="4">
        <v>29448.690709523598</v>
      </c>
      <c r="D2393" s="4">
        <v>66</v>
      </c>
      <c r="E2393" s="4">
        <f>C2393/D2393</f>
        <v>446.19228347763027</v>
      </c>
      <c r="F2393" s="15">
        <f>VLOOKUP(B2393,Sheet1!$A$2:B1837,2,FALSE)</f>
        <v>0.69565217391304357</v>
      </c>
      <c r="G2393" s="15">
        <f t="shared" si="37"/>
        <v>310.39463198443849</v>
      </c>
    </row>
    <row r="2394" spans="1:7" x14ac:dyDescent="0.3">
      <c r="A2394" s="4" t="s">
        <v>131</v>
      </c>
      <c r="B2394" s="4">
        <v>2012</v>
      </c>
      <c r="C2394" s="4">
        <v>19859.906894089101</v>
      </c>
      <c r="D2394" s="4">
        <v>50</v>
      </c>
      <c r="E2394" s="4">
        <v>397.19813788178203</v>
      </c>
      <c r="F2394" s="15">
        <f>VLOOKUP(B2394,Sheet1!$A$2:B2260,2,FALSE)</f>
        <v>0.43478260869565222</v>
      </c>
      <c r="G2394" s="15">
        <f t="shared" si="37"/>
        <v>172.69484255729654</v>
      </c>
    </row>
    <row r="2395" spans="1:7" x14ac:dyDescent="0.3">
      <c r="A2395" s="4" t="s">
        <v>131</v>
      </c>
      <c r="B2395" s="4">
        <v>2013</v>
      </c>
      <c r="C2395" s="4">
        <v>29592.110579132801</v>
      </c>
      <c r="D2395" s="4">
        <v>75</v>
      </c>
      <c r="E2395" s="4">
        <v>394.56147438843732</v>
      </c>
      <c r="F2395" s="15">
        <f>VLOOKUP(B2395,Sheet1!$A$2:B2683,2,FALSE)</f>
        <v>0.39130434782608697</v>
      </c>
      <c r="G2395" s="15">
        <f t="shared" si="37"/>
        <v>154.3936204128668</v>
      </c>
    </row>
    <row r="2396" spans="1:7" x14ac:dyDescent="0.3">
      <c r="A2396" s="4" t="s">
        <v>131</v>
      </c>
      <c r="B2396" s="4">
        <v>2014</v>
      </c>
      <c r="C2396" s="4">
        <v>60405.465810000002</v>
      </c>
      <c r="D2396" s="4">
        <v>141</v>
      </c>
      <c r="E2396" s="4">
        <v>428.40755890000003</v>
      </c>
      <c r="F2396" s="15">
        <f>VLOOKUP(B2396,Sheet1!$A$2:B3106,2,FALSE)</f>
        <v>0.2608695652173913</v>
      </c>
      <c r="G2396" s="15">
        <f t="shared" si="37"/>
        <v>111.75849362608696</v>
      </c>
    </row>
    <row r="2397" spans="1:7" x14ac:dyDescent="0.3">
      <c r="A2397" s="4" t="s">
        <v>131</v>
      </c>
      <c r="B2397" s="4">
        <v>2015</v>
      </c>
      <c r="C2397" s="4">
        <v>72350.49252</v>
      </c>
      <c r="D2397" s="4">
        <v>162</v>
      </c>
      <c r="E2397" s="4">
        <v>446.6079785</v>
      </c>
      <c r="F2397" s="15">
        <f>VLOOKUP(B2397,Sheet1!$A$2:B3529,2,FALSE)</f>
        <v>1.0434782608695652</v>
      </c>
      <c r="G2397" s="15">
        <f t="shared" si="37"/>
        <v>466.02571669565214</v>
      </c>
    </row>
    <row r="2398" spans="1:7" x14ac:dyDescent="0.3">
      <c r="A2398" s="4" t="s">
        <v>131</v>
      </c>
      <c r="B2398" s="4">
        <v>2016</v>
      </c>
      <c r="C2398" s="4">
        <v>73879.772387753794</v>
      </c>
      <c r="D2398" s="4">
        <v>149</v>
      </c>
      <c r="E2398" s="4">
        <v>495.83739857552882</v>
      </c>
      <c r="F2398" s="15">
        <f>VLOOKUP(B2398,Sheet1!$A$2:B3952,2,FALSE)</f>
        <v>0.86956521739130443</v>
      </c>
      <c r="G2398" s="15">
        <f t="shared" si="37"/>
        <v>431.16295528306858</v>
      </c>
    </row>
    <row r="2399" spans="1:7" x14ac:dyDescent="0.3">
      <c r="A2399" s="4" t="s">
        <v>131</v>
      </c>
      <c r="B2399" s="4">
        <v>2017</v>
      </c>
      <c r="C2399" s="4">
        <v>64585.390221705602</v>
      </c>
      <c r="D2399" s="4">
        <v>121</v>
      </c>
      <c r="E2399" s="4">
        <v>533.763555551286</v>
      </c>
      <c r="F2399" s="15">
        <f>VLOOKUP(B2399,Sheet1!$A$2:B4375,2,FALSE)</f>
        <v>1</v>
      </c>
      <c r="G2399" s="15">
        <f t="shared" si="37"/>
        <v>533.763555551286</v>
      </c>
    </row>
    <row r="2400" spans="1:7" x14ac:dyDescent="0.3">
      <c r="A2400" s="4" t="s">
        <v>59</v>
      </c>
      <c r="B2400" s="4">
        <v>2007</v>
      </c>
      <c r="C2400" s="4">
        <v>127</v>
      </c>
      <c r="D2400" s="4">
        <v>99084.816479999994</v>
      </c>
      <c r="E2400" s="4">
        <v>780.19540540000003</v>
      </c>
      <c r="F2400" s="15">
        <f>VLOOKUP(B2400,Sheet1!$A$2:B73,2,FALSE)</f>
        <v>1.0434782608695652</v>
      </c>
      <c r="G2400" s="15">
        <f t="shared" si="37"/>
        <v>814.11694476521734</v>
      </c>
    </row>
    <row r="2401" spans="1:7" x14ac:dyDescent="0.3">
      <c r="A2401" s="4" t="s">
        <v>59</v>
      </c>
      <c r="B2401" s="4">
        <v>2008</v>
      </c>
      <c r="C2401" s="4">
        <v>12060.516735074199</v>
      </c>
      <c r="D2401" s="4">
        <v>33</v>
      </c>
      <c r="E2401" s="4">
        <v>365.47020409315758</v>
      </c>
      <c r="F2401" s="15">
        <f>VLOOKUP(B2401,Sheet1!$A$2:B496,2,FALSE)</f>
        <v>1.3043478260869565</v>
      </c>
      <c r="G2401" s="15">
        <f t="shared" si="37"/>
        <v>476.70026620846642</v>
      </c>
    </row>
    <row r="2402" spans="1:7" x14ac:dyDescent="0.3">
      <c r="A2402" s="4" t="s">
        <v>59</v>
      </c>
      <c r="B2402" s="4">
        <v>2009</v>
      </c>
      <c r="C2402" s="4">
        <v>137117.29910122999</v>
      </c>
      <c r="D2402" s="4">
        <v>171</v>
      </c>
      <c r="E2402" s="4">
        <v>801.85555029959062</v>
      </c>
      <c r="F2402" s="15">
        <f>VLOOKUP(B2402,Sheet1!$A$2:B919,2,FALSE)</f>
        <v>1.5217391304347827</v>
      </c>
      <c r="G2402" s="15">
        <f t="shared" si="37"/>
        <v>1220.2149678472033</v>
      </c>
    </row>
    <row r="2403" spans="1:7" x14ac:dyDescent="0.3">
      <c r="A2403" s="4" t="s">
        <v>59</v>
      </c>
      <c r="B2403" s="4">
        <v>2010</v>
      </c>
      <c r="C2403" s="4">
        <v>96135.955771237801</v>
      </c>
      <c r="D2403" s="4">
        <v>117</v>
      </c>
      <c r="E2403" s="4">
        <f>C2403/D2403</f>
        <v>821.67483565160512</v>
      </c>
      <c r="F2403" s="15">
        <f>VLOOKUP(B2403,Sheet1!$A$2:B1342,2,FALSE)</f>
        <v>1.3913043478260871</v>
      </c>
      <c r="G2403" s="15">
        <f t="shared" si="37"/>
        <v>1143.1997713413639</v>
      </c>
    </row>
    <row r="2404" spans="1:7" x14ac:dyDescent="0.3">
      <c r="A2404" s="4" t="s">
        <v>59</v>
      </c>
      <c r="B2404" s="4">
        <v>2011</v>
      </c>
      <c r="C2404" s="4">
        <v>117781.354556626</v>
      </c>
      <c r="D2404" s="4">
        <v>138</v>
      </c>
      <c r="E2404" s="4">
        <f>C2404/D2404</f>
        <v>853.48807649728985</v>
      </c>
      <c r="F2404" s="15">
        <f>VLOOKUP(B2404,Sheet1!$A$2:B1765,2,FALSE)</f>
        <v>0.69565217391304357</v>
      </c>
      <c r="G2404" s="15">
        <f t="shared" si="37"/>
        <v>593.73083582420168</v>
      </c>
    </row>
    <row r="2405" spans="1:7" x14ac:dyDescent="0.3">
      <c r="A2405" s="4" t="s">
        <v>59</v>
      </c>
      <c r="B2405" s="4">
        <v>2012</v>
      </c>
      <c r="C2405" s="4">
        <v>39149.329516577498</v>
      </c>
      <c r="D2405" s="4">
        <v>49</v>
      </c>
      <c r="E2405" s="4">
        <v>798.96590850158157</v>
      </c>
      <c r="F2405" s="15">
        <f>VLOOKUP(B2405,Sheet1!$A$2:B2188,2,FALSE)</f>
        <v>0.43478260869565222</v>
      </c>
      <c r="G2405" s="15">
        <f t="shared" si="37"/>
        <v>347.37648195720942</v>
      </c>
    </row>
    <row r="2406" spans="1:7" x14ac:dyDescent="0.3">
      <c r="A2406" s="4" t="s">
        <v>59</v>
      </c>
      <c r="B2406" s="4">
        <v>2013</v>
      </c>
      <c r="C2406" s="4">
        <v>87947.520153635007</v>
      </c>
      <c r="D2406" s="4">
        <v>109</v>
      </c>
      <c r="E2406" s="4">
        <v>806.85798306087167</v>
      </c>
      <c r="F2406" s="15">
        <f>VLOOKUP(B2406,Sheet1!$A$2:B2611,2,FALSE)</f>
        <v>0.39130434782608697</v>
      </c>
      <c r="G2406" s="15">
        <f t="shared" si="37"/>
        <v>315.72703684990631</v>
      </c>
    </row>
    <row r="2407" spans="1:7" x14ac:dyDescent="0.3">
      <c r="A2407" s="4" t="s">
        <v>59</v>
      </c>
      <c r="B2407" s="4">
        <v>2014</v>
      </c>
      <c r="C2407" s="4">
        <v>152279.77179999999</v>
      </c>
      <c r="D2407" s="4">
        <v>185</v>
      </c>
      <c r="E2407" s="4">
        <v>823.13390170000002</v>
      </c>
      <c r="F2407" s="15">
        <f>VLOOKUP(B2407,Sheet1!$A$2:B3034,2,FALSE)</f>
        <v>0.2608695652173913</v>
      </c>
      <c r="G2407" s="15">
        <f t="shared" si="37"/>
        <v>214.73058305217393</v>
      </c>
    </row>
    <row r="2408" spans="1:7" x14ac:dyDescent="0.3">
      <c r="A2408" s="4" t="s">
        <v>59</v>
      </c>
      <c r="B2408" s="4">
        <v>2015</v>
      </c>
      <c r="C2408" s="4">
        <v>226685.56890000001</v>
      </c>
      <c r="D2408" s="4">
        <v>245</v>
      </c>
      <c r="E2408" s="4">
        <v>925.24721999999997</v>
      </c>
      <c r="F2408" s="15">
        <f>VLOOKUP(B2408,Sheet1!$A$2:B3457,2,FALSE)</f>
        <v>1.0434782608695652</v>
      </c>
      <c r="G2408" s="15">
        <f t="shared" si="37"/>
        <v>965.47535999999991</v>
      </c>
    </row>
    <row r="2409" spans="1:7" x14ac:dyDescent="0.3">
      <c r="A2409" s="4" t="s">
        <v>59</v>
      </c>
      <c r="B2409" s="4">
        <v>2016</v>
      </c>
      <c r="C2409" s="4">
        <v>260079.90762543399</v>
      </c>
      <c r="D2409" s="4">
        <v>235</v>
      </c>
      <c r="E2409" s="4">
        <v>1106.7230111720596</v>
      </c>
      <c r="F2409" s="15">
        <f>VLOOKUP(B2409,Sheet1!$A$2:B3880,2,FALSE)</f>
        <v>0.86956521739130443</v>
      </c>
      <c r="G2409" s="15">
        <f t="shared" si="37"/>
        <v>962.3678358017911</v>
      </c>
    </row>
    <row r="2410" spans="1:7" x14ac:dyDescent="0.3">
      <c r="A2410" s="4" t="s">
        <v>59</v>
      </c>
      <c r="B2410" s="4">
        <v>2017</v>
      </c>
      <c r="C2410" s="4">
        <v>385348.12268711103</v>
      </c>
      <c r="D2410" s="4">
        <v>297</v>
      </c>
      <c r="E2410" s="4">
        <v>1297.4684265559295</v>
      </c>
      <c r="F2410" s="15">
        <f>VLOOKUP(B2410,Sheet1!$A$2:B4303,2,FALSE)</f>
        <v>1</v>
      </c>
      <c r="G2410" s="15">
        <f t="shared" si="37"/>
        <v>1297.4684265559295</v>
      </c>
    </row>
    <row r="2411" spans="1:7" x14ac:dyDescent="0.3">
      <c r="A2411" s="4" t="s">
        <v>67</v>
      </c>
      <c r="B2411" s="4">
        <v>2007</v>
      </c>
      <c r="C2411" s="4">
        <v>22</v>
      </c>
      <c r="D2411" s="4">
        <v>5599.3067430000001</v>
      </c>
      <c r="E2411" s="4">
        <v>254.51394289999999</v>
      </c>
      <c r="F2411" s="15">
        <f>VLOOKUP(B2411,Sheet1!$A$2:B81,2,FALSE)</f>
        <v>1.0434782608695652</v>
      </c>
      <c r="G2411" s="15">
        <f t="shared" si="37"/>
        <v>265.57976650434779</v>
      </c>
    </row>
    <row r="2412" spans="1:7" x14ac:dyDescent="0.3">
      <c r="A2412" s="4" t="s">
        <v>67</v>
      </c>
      <c r="B2412" s="4">
        <v>2008</v>
      </c>
      <c r="C2412" s="4">
        <v>40182.273712311602</v>
      </c>
      <c r="D2412" s="4">
        <v>92</v>
      </c>
      <c r="E2412" s="4">
        <v>436.76384469903917</v>
      </c>
      <c r="F2412" s="15">
        <f>VLOOKUP(B2412,Sheet1!$A$2:B504,2,FALSE)</f>
        <v>1.3043478260869565</v>
      </c>
      <c r="G2412" s="15">
        <f t="shared" si="37"/>
        <v>569.69197134657281</v>
      </c>
    </row>
    <row r="2413" spans="1:7" x14ac:dyDescent="0.3">
      <c r="A2413" s="4" t="s">
        <v>67</v>
      </c>
      <c r="B2413" s="4">
        <v>2009</v>
      </c>
      <c r="C2413" s="4">
        <v>6634.8686030868403</v>
      </c>
      <c r="D2413" s="4">
        <v>21</v>
      </c>
      <c r="E2413" s="4">
        <v>315.9461239565162</v>
      </c>
      <c r="F2413" s="15">
        <f>VLOOKUP(B2413,Sheet1!$A$2:B927,2,FALSE)</f>
        <v>1.5217391304347827</v>
      </c>
      <c r="G2413" s="15">
        <f t="shared" si="37"/>
        <v>480.78757993382902</v>
      </c>
    </row>
    <row r="2414" spans="1:7" x14ac:dyDescent="0.3">
      <c r="A2414" s="4" t="s">
        <v>67</v>
      </c>
      <c r="B2414" s="4">
        <v>2010</v>
      </c>
      <c r="C2414" s="4">
        <v>2004.01838812146</v>
      </c>
      <c r="D2414" s="4">
        <v>6</v>
      </c>
      <c r="E2414" s="4">
        <f>C2414/D2414</f>
        <v>334.00306468691002</v>
      </c>
      <c r="F2414" s="15">
        <f>VLOOKUP(B2414,Sheet1!$A$2:B1350,2,FALSE)</f>
        <v>1.3913043478260871</v>
      </c>
      <c r="G2414" s="15">
        <f t="shared" si="37"/>
        <v>464.69991608613577</v>
      </c>
    </row>
    <row r="2415" spans="1:7" x14ac:dyDescent="0.3">
      <c r="A2415" s="4" t="s">
        <v>67</v>
      </c>
      <c r="B2415" s="4">
        <v>2011</v>
      </c>
      <c r="C2415" s="4">
        <v>2064.3661537681601</v>
      </c>
      <c r="D2415" s="4">
        <v>6</v>
      </c>
      <c r="E2415" s="4">
        <f>C2415/D2415</f>
        <v>344.0610256280267</v>
      </c>
      <c r="F2415" s="15">
        <f>VLOOKUP(B2415,Sheet1!$A$2:B1773,2,FALSE)</f>
        <v>0.69565217391304357</v>
      </c>
      <c r="G2415" s="15">
        <f t="shared" si="37"/>
        <v>239.34680043688817</v>
      </c>
    </row>
    <row r="2416" spans="1:7" x14ac:dyDescent="0.3">
      <c r="A2416" s="4" t="s">
        <v>67</v>
      </c>
      <c r="B2416" s="4">
        <v>2012</v>
      </c>
      <c r="C2416" s="4">
        <v>3015.2827058470298</v>
      </c>
      <c r="D2416" s="4">
        <v>8</v>
      </c>
      <c r="E2416" s="4">
        <v>376.91033823087872</v>
      </c>
      <c r="F2416" s="15">
        <f>VLOOKUP(B2416,Sheet1!$A$2:B2196,2,FALSE)</f>
        <v>0.43478260869565222</v>
      </c>
      <c r="G2416" s="15">
        <f t="shared" si="37"/>
        <v>163.87406010038208</v>
      </c>
    </row>
    <row r="2417" spans="1:7" x14ac:dyDescent="0.3">
      <c r="A2417" s="4" t="s">
        <v>67</v>
      </c>
      <c r="B2417" s="4">
        <v>2013</v>
      </c>
      <c r="C2417" s="4">
        <v>13101.371281981401</v>
      </c>
      <c r="D2417" s="4">
        <v>29</v>
      </c>
      <c r="E2417" s="4">
        <v>451.77142351660001</v>
      </c>
      <c r="F2417" s="15">
        <f>VLOOKUP(B2417,Sheet1!$A$2:B2619,2,FALSE)</f>
        <v>0.39130434782608697</v>
      </c>
      <c r="G2417" s="15">
        <f t="shared" si="37"/>
        <v>176.7801222456261</v>
      </c>
    </row>
    <row r="2418" spans="1:7" x14ac:dyDescent="0.3">
      <c r="A2418" s="4" t="s">
        <v>67</v>
      </c>
      <c r="B2418" s="4">
        <v>2014</v>
      </c>
      <c r="C2418" s="4">
        <v>4330.08691</v>
      </c>
      <c r="D2418" s="4">
        <v>14</v>
      </c>
      <c r="E2418" s="4">
        <v>309.29192210000002</v>
      </c>
      <c r="F2418" s="15">
        <f>VLOOKUP(B2418,Sheet1!$A$2:B3042,2,FALSE)</f>
        <v>0.2608695652173913</v>
      </c>
      <c r="G2418" s="15">
        <f t="shared" si="37"/>
        <v>80.684849243478268</v>
      </c>
    </row>
    <row r="2419" spans="1:7" x14ac:dyDescent="0.3">
      <c r="A2419" s="4" t="s">
        <v>67</v>
      </c>
      <c r="B2419" s="4">
        <v>2015</v>
      </c>
      <c r="C2419" s="4">
        <v>121598.361</v>
      </c>
      <c r="D2419" s="4">
        <v>153</v>
      </c>
      <c r="E2419" s="4">
        <v>794.76052909999999</v>
      </c>
      <c r="F2419" s="15">
        <f>VLOOKUP(B2419,Sheet1!$A$2:B3465,2,FALSE)</f>
        <v>1.0434782608695652</v>
      </c>
      <c r="G2419" s="15">
        <f t="shared" si="37"/>
        <v>829.3153347130434</v>
      </c>
    </row>
    <row r="2420" spans="1:7" x14ac:dyDescent="0.3">
      <c r="A2420" s="4" t="s">
        <v>67</v>
      </c>
      <c r="B2420" s="4">
        <v>2016</v>
      </c>
      <c r="C2420" s="4">
        <v>11527.5824183103</v>
      </c>
      <c r="D2420" s="4">
        <v>25</v>
      </c>
      <c r="E2420" s="4">
        <v>461.10329673241199</v>
      </c>
      <c r="F2420" s="15">
        <f>VLOOKUP(B2420,Sheet1!$A$2:B3888,2,FALSE)</f>
        <v>0.86956521739130443</v>
      </c>
      <c r="G2420" s="15">
        <f t="shared" si="37"/>
        <v>400.95938846296701</v>
      </c>
    </row>
    <row r="2421" spans="1:7" x14ac:dyDescent="0.3">
      <c r="A2421" s="4" t="s">
        <v>67</v>
      </c>
      <c r="B2421" s="4">
        <v>2017</v>
      </c>
      <c r="C2421" s="4">
        <v>2838.7117498817202</v>
      </c>
      <c r="D2421" s="4">
        <v>6</v>
      </c>
      <c r="E2421" s="4">
        <v>473.11862498028671</v>
      </c>
      <c r="F2421" s="15">
        <f>VLOOKUP(B2421,Sheet1!$A$2:B4311,2,FALSE)</f>
        <v>1</v>
      </c>
      <c r="G2421" s="15">
        <f t="shared" si="37"/>
        <v>473.11862498028671</v>
      </c>
    </row>
    <row r="2422" spans="1:7" x14ac:dyDescent="0.3">
      <c r="A2422" s="4" t="s">
        <v>68</v>
      </c>
      <c r="B2422" s="4">
        <v>2007</v>
      </c>
      <c r="C2422" s="4">
        <v>132</v>
      </c>
      <c r="D2422" s="4">
        <v>44143.833879999998</v>
      </c>
      <c r="E2422" s="4">
        <v>334.42298390000002</v>
      </c>
      <c r="F2422" s="15">
        <f>VLOOKUP(B2422,Sheet1!$A$2:B82,2,FALSE)</f>
        <v>1.0434782608695652</v>
      </c>
      <c r="G2422" s="15">
        <f t="shared" si="37"/>
        <v>348.96311363478264</v>
      </c>
    </row>
    <row r="2423" spans="1:7" x14ac:dyDescent="0.3">
      <c r="A2423" s="4" t="s">
        <v>68</v>
      </c>
      <c r="B2423" s="4">
        <v>2008</v>
      </c>
      <c r="C2423" s="4">
        <v>15679.6966618717</v>
      </c>
      <c r="D2423" s="4">
        <v>49</v>
      </c>
      <c r="E2423" s="4">
        <v>319.99380942595303</v>
      </c>
      <c r="F2423" s="15">
        <f>VLOOKUP(B2423,Sheet1!$A$2:B505,2,FALSE)</f>
        <v>1.3043478260869565</v>
      </c>
      <c r="G2423" s="15">
        <f t="shared" si="37"/>
        <v>417.38322968602569</v>
      </c>
    </row>
    <row r="2424" spans="1:7" x14ac:dyDescent="0.3">
      <c r="A2424" s="4" t="s">
        <v>68</v>
      </c>
      <c r="B2424" s="4">
        <v>2009</v>
      </c>
      <c r="C2424" s="4">
        <v>24045.8565806734</v>
      </c>
      <c r="D2424" s="4">
        <v>62</v>
      </c>
      <c r="E2424" s="4">
        <v>387.83639646247423</v>
      </c>
      <c r="F2424" s="15">
        <f>VLOOKUP(B2424,Sheet1!$A$2:B928,2,FALSE)</f>
        <v>1.5217391304347827</v>
      </c>
      <c r="G2424" s="15">
        <f t="shared" si="37"/>
        <v>590.18582070376522</v>
      </c>
    </row>
    <row r="2425" spans="1:7" x14ac:dyDescent="0.3">
      <c r="A2425" s="4" t="s">
        <v>68</v>
      </c>
      <c r="B2425" s="4">
        <v>2010</v>
      </c>
      <c r="C2425" s="4">
        <v>23255.4606194726</v>
      </c>
      <c r="D2425" s="4">
        <v>60</v>
      </c>
      <c r="E2425" s="4">
        <f>C2425/D2425</f>
        <v>387.59101032454333</v>
      </c>
      <c r="F2425" s="15">
        <f>VLOOKUP(B2425,Sheet1!$A$2:B1351,2,FALSE)</f>
        <v>1.3913043478260871</v>
      </c>
      <c r="G2425" s="15">
        <f t="shared" si="37"/>
        <v>539.25705784284298</v>
      </c>
    </row>
    <row r="2426" spans="1:7" x14ac:dyDescent="0.3">
      <c r="A2426" s="4" t="s">
        <v>68</v>
      </c>
      <c r="B2426" s="4">
        <v>2011</v>
      </c>
      <c r="C2426" s="4">
        <v>56568.421797953102</v>
      </c>
      <c r="D2426" s="4">
        <v>141</v>
      </c>
      <c r="E2426" s="4">
        <f>C2426/D2426</f>
        <v>401.1944808365468</v>
      </c>
      <c r="F2426" s="15">
        <f>VLOOKUP(B2426,Sheet1!$A$2:B1774,2,FALSE)</f>
        <v>0.69565217391304357</v>
      </c>
      <c r="G2426" s="15">
        <f t="shared" si="37"/>
        <v>279.09181275585865</v>
      </c>
    </row>
    <row r="2427" spans="1:7" x14ac:dyDescent="0.3">
      <c r="A2427" s="4" t="s">
        <v>68</v>
      </c>
      <c r="B2427" s="4">
        <v>2012</v>
      </c>
      <c r="C2427" s="4">
        <v>28413.666773764398</v>
      </c>
      <c r="D2427" s="4">
        <v>78</v>
      </c>
      <c r="E2427" s="4">
        <v>364.27777915082561</v>
      </c>
      <c r="F2427" s="15">
        <f>VLOOKUP(B2427,Sheet1!$A$2:B2197,2,FALSE)</f>
        <v>0.43478260869565222</v>
      </c>
      <c r="G2427" s="15">
        <f t="shared" si="37"/>
        <v>158.38164310905464</v>
      </c>
    </row>
    <row r="2428" spans="1:7" x14ac:dyDescent="0.3">
      <c r="A2428" s="4" t="s">
        <v>68</v>
      </c>
      <c r="B2428" s="4">
        <v>2013</v>
      </c>
      <c r="C2428" s="4">
        <v>35811.206465962001</v>
      </c>
      <c r="D2428" s="4">
        <v>100</v>
      </c>
      <c r="E2428" s="4">
        <v>358.11206465961999</v>
      </c>
      <c r="F2428" s="15">
        <f>VLOOKUP(B2428,Sheet1!$A$2:B2620,2,FALSE)</f>
        <v>0.39130434782608697</v>
      </c>
      <c r="G2428" s="15">
        <f t="shared" si="37"/>
        <v>140.13080791028608</v>
      </c>
    </row>
    <row r="2429" spans="1:7" x14ac:dyDescent="0.3">
      <c r="A2429" s="4" t="s">
        <v>68</v>
      </c>
      <c r="B2429" s="4">
        <v>2014</v>
      </c>
      <c r="C2429" s="4">
        <v>6305.106256</v>
      </c>
      <c r="D2429" s="4">
        <v>19</v>
      </c>
      <c r="E2429" s="4">
        <v>331.84769770000003</v>
      </c>
      <c r="F2429" s="15">
        <f>VLOOKUP(B2429,Sheet1!$A$2:B3043,2,FALSE)</f>
        <v>0.2608695652173913</v>
      </c>
      <c r="G2429" s="15">
        <f t="shared" si="37"/>
        <v>86.568964617391302</v>
      </c>
    </row>
    <row r="2430" spans="1:7" x14ac:dyDescent="0.3">
      <c r="A2430" s="4" t="s">
        <v>68</v>
      </c>
      <c r="B2430" s="4">
        <v>2015</v>
      </c>
      <c r="C2430" s="4">
        <v>78546.693119999996</v>
      </c>
      <c r="D2430" s="4">
        <v>201</v>
      </c>
      <c r="E2430" s="4">
        <v>390.7795678</v>
      </c>
      <c r="F2430" s="15">
        <f>VLOOKUP(B2430,Sheet1!$A$2:B3466,2,FALSE)</f>
        <v>1.0434782608695652</v>
      </c>
      <c r="G2430" s="15">
        <f t="shared" si="37"/>
        <v>407.76998379130436</v>
      </c>
    </row>
    <row r="2431" spans="1:7" x14ac:dyDescent="0.3">
      <c r="A2431" s="4" t="s">
        <v>68</v>
      </c>
      <c r="B2431" s="4">
        <v>2016</v>
      </c>
      <c r="C2431" s="4">
        <v>64618.418131035804</v>
      </c>
      <c r="D2431" s="4">
        <v>154</v>
      </c>
      <c r="E2431" s="4">
        <v>419.60011773399873</v>
      </c>
      <c r="F2431" s="15">
        <f>VLOOKUP(B2431,Sheet1!$A$2:B3889,2,FALSE)</f>
        <v>0.86956521739130443</v>
      </c>
      <c r="G2431" s="15">
        <f t="shared" si="37"/>
        <v>364.86966759478156</v>
      </c>
    </row>
    <row r="2432" spans="1:7" x14ac:dyDescent="0.3">
      <c r="A2432" s="4" t="s">
        <v>68</v>
      </c>
      <c r="B2432" s="4">
        <v>2017</v>
      </c>
      <c r="C2432" s="4">
        <v>61971.307104478103</v>
      </c>
      <c r="D2432" s="4">
        <v>140</v>
      </c>
      <c r="E2432" s="4">
        <v>442.65219360341501</v>
      </c>
      <c r="F2432" s="15">
        <f>VLOOKUP(B2432,Sheet1!$A$2:B4312,2,FALSE)</f>
        <v>1</v>
      </c>
      <c r="G2432" s="15">
        <f t="shared" si="37"/>
        <v>442.65219360341501</v>
      </c>
    </row>
    <row r="2433" spans="1:7" x14ac:dyDescent="0.3">
      <c r="A2433" s="4" t="s">
        <v>69</v>
      </c>
      <c r="B2433" s="4">
        <v>2007</v>
      </c>
      <c r="C2433" s="4">
        <v>22</v>
      </c>
      <c r="D2433" s="4">
        <v>5779.2590730000002</v>
      </c>
      <c r="E2433" s="4">
        <v>262.69359420000001</v>
      </c>
      <c r="F2433" s="15">
        <f>VLOOKUP(B2433,Sheet1!$A$2:B83,2,FALSE)</f>
        <v>1.0434782608695652</v>
      </c>
      <c r="G2433" s="15">
        <f t="shared" si="37"/>
        <v>274.1150548173913</v>
      </c>
    </row>
    <row r="2434" spans="1:7" x14ac:dyDescent="0.3">
      <c r="A2434" s="4" t="s">
        <v>69</v>
      </c>
      <c r="B2434" s="4">
        <v>2008</v>
      </c>
      <c r="C2434" s="4">
        <v>16938.8447307116</v>
      </c>
      <c r="D2434" s="4">
        <v>43</v>
      </c>
      <c r="E2434" s="4">
        <v>393.92662164445579</v>
      </c>
      <c r="F2434" s="15">
        <f>VLOOKUP(B2434,Sheet1!$A$2:B506,2,FALSE)</f>
        <v>1.3043478260869565</v>
      </c>
      <c r="G2434" s="15">
        <f t="shared" ref="G2434:G2497" si="38">F2434*E2434</f>
        <v>513.81733257972496</v>
      </c>
    </row>
    <row r="2435" spans="1:7" x14ac:dyDescent="0.3">
      <c r="A2435" s="4" t="s">
        <v>69</v>
      </c>
      <c r="B2435" s="4">
        <v>2009</v>
      </c>
      <c r="C2435" s="4">
        <v>6806.5752938135201</v>
      </c>
      <c r="D2435" s="4">
        <v>21</v>
      </c>
      <c r="E2435" s="4">
        <v>324.12263303873908</v>
      </c>
      <c r="F2435" s="15">
        <f>VLOOKUP(B2435,Sheet1!$A$2:B929,2,FALSE)</f>
        <v>1.5217391304347827</v>
      </c>
      <c r="G2435" s="15">
        <f t="shared" si="38"/>
        <v>493.23009375460299</v>
      </c>
    </row>
    <row r="2436" spans="1:7" x14ac:dyDescent="0.3">
      <c r="A2436" s="4" t="s">
        <v>69</v>
      </c>
      <c r="B2436" s="4">
        <v>2010</v>
      </c>
      <c r="C2436" s="4">
        <v>4073.6918127291901</v>
      </c>
      <c r="D2436" s="4">
        <v>11</v>
      </c>
      <c r="E2436" s="4">
        <f>C2436/D2436</f>
        <v>370.33561933901728</v>
      </c>
      <c r="F2436" s="15">
        <f>VLOOKUP(B2436,Sheet1!$A$2:B1352,2,FALSE)</f>
        <v>1.3913043478260871</v>
      </c>
      <c r="G2436" s="15">
        <f t="shared" si="38"/>
        <v>515.24955734124148</v>
      </c>
    </row>
    <row r="2437" spans="1:7" x14ac:dyDescent="0.3">
      <c r="A2437" s="4" t="s">
        <v>69</v>
      </c>
      <c r="B2437" s="4">
        <v>2011</v>
      </c>
      <c r="C2437" s="4">
        <v>12486.036920169499</v>
      </c>
      <c r="D2437" s="4">
        <v>32</v>
      </c>
      <c r="E2437" s="4">
        <f>C2437/D2437</f>
        <v>390.18865375529685</v>
      </c>
      <c r="F2437" s="15">
        <f>VLOOKUP(B2437,Sheet1!$A$2:B1775,2,FALSE)</f>
        <v>0.69565217391304357</v>
      </c>
      <c r="G2437" s="15">
        <f t="shared" si="38"/>
        <v>271.43558522107611</v>
      </c>
    </row>
    <row r="2438" spans="1:7" x14ac:dyDescent="0.3">
      <c r="A2438" s="4" t="s">
        <v>69</v>
      </c>
      <c r="B2438" s="4">
        <v>2012</v>
      </c>
      <c r="C2438" s="4">
        <v>6897.7414772593602</v>
      </c>
      <c r="D2438" s="4">
        <v>17</v>
      </c>
      <c r="E2438" s="4">
        <v>405.74949866231532</v>
      </c>
      <c r="F2438" s="15">
        <f>VLOOKUP(B2438,Sheet1!$A$2:B2198,2,FALSE)</f>
        <v>0.43478260869565222</v>
      </c>
      <c r="G2438" s="15">
        <f t="shared" si="38"/>
        <v>176.4128255053545</v>
      </c>
    </row>
    <row r="2439" spans="1:7" x14ac:dyDescent="0.3">
      <c r="A2439" s="4" t="s">
        <v>69</v>
      </c>
      <c r="B2439" s="4">
        <v>2013</v>
      </c>
      <c r="C2439" s="4">
        <v>7666.8699530512504</v>
      </c>
      <c r="D2439" s="4">
        <v>20</v>
      </c>
      <c r="E2439" s="4">
        <v>383.34349765256252</v>
      </c>
      <c r="F2439" s="15">
        <f>VLOOKUP(B2439,Sheet1!$A$2:B2621,2,FALSE)</f>
        <v>0.39130434782608697</v>
      </c>
      <c r="G2439" s="15">
        <f t="shared" si="38"/>
        <v>150.00397734230708</v>
      </c>
    </row>
    <row r="2440" spans="1:7" x14ac:dyDescent="0.3">
      <c r="A2440" s="4" t="s">
        <v>69</v>
      </c>
      <c r="B2440" s="4">
        <v>2014</v>
      </c>
      <c r="C2440" s="4">
        <v>50769.228040000002</v>
      </c>
      <c r="D2440" s="4">
        <v>141</v>
      </c>
      <c r="E2440" s="4">
        <v>360.06544709999997</v>
      </c>
      <c r="F2440" s="15">
        <f>VLOOKUP(B2440,Sheet1!$A$2:B3044,2,FALSE)</f>
        <v>0.2608695652173913</v>
      </c>
      <c r="G2440" s="15">
        <f t="shared" si="38"/>
        <v>93.930116634782593</v>
      </c>
    </row>
    <row r="2441" spans="1:7" x14ac:dyDescent="0.3">
      <c r="A2441" s="4" t="s">
        <v>69</v>
      </c>
      <c r="B2441" s="4">
        <v>2015</v>
      </c>
      <c r="C2441" s="4">
        <v>8459.7647359999992</v>
      </c>
      <c r="D2441" s="4">
        <v>23</v>
      </c>
      <c r="E2441" s="4">
        <v>367.81585810000001</v>
      </c>
      <c r="F2441" s="15">
        <f>VLOOKUP(B2441,Sheet1!$A$2:B3467,2,FALSE)</f>
        <v>1.0434782608695652</v>
      </c>
      <c r="G2441" s="15">
        <f t="shared" si="38"/>
        <v>383.80785193043477</v>
      </c>
    </row>
    <row r="2442" spans="1:7" x14ac:dyDescent="0.3">
      <c r="A2442" s="4" t="s">
        <v>69</v>
      </c>
      <c r="B2442" s="4">
        <v>2016</v>
      </c>
      <c r="C2442" s="4">
        <v>7520.9846636061502</v>
      </c>
      <c r="D2442" s="4">
        <v>19</v>
      </c>
      <c r="E2442" s="4">
        <v>395.84129808453423</v>
      </c>
      <c r="F2442" s="15">
        <f>VLOOKUP(B2442,Sheet1!$A$2:B3890,2,FALSE)</f>
        <v>0.86956521739130443</v>
      </c>
      <c r="G2442" s="15">
        <f t="shared" si="38"/>
        <v>344.20982442133413</v>
      </c>
    </row>
    <row r="2443" spans="1:7" x14ac:dyDescent="0.3">
      <c r="A2443" s="4" t="s">
        <v>69</v>
      </c>
      <c r="B2443" s="4">
        <v>2017</v>
      </c>
      <c r="C2443" s="4">
        <v>10115.0172258535</v>
      </c>
      <c r="D2443" s="4">
        <v>19</v>
      </c>
      <c r="E2443" s="4">
        <v>532.36932767650001</v>
      </c>
      <c r="F2443" s="15">
        <f>VLOOKUP(B2443,Sheet1!$A$2:B4313,2,FALSE)</f>
        <v>1</v>
      </c>
      <c r="G2443" s="15">
        <f t="shared" si="38"/>
        <v>532.36932767650001</v>
      </c>
    </row>
    <row r="2444" spans="1:7" x14ac:dyDescent="0.3">
      <c r="A2444" s="4" t="s">
        <v>273</v>
      </c>
      <c r="B2444" s="4">
        <v>2007</v>
      </c>
      <c r="C2444" s="4">
        <v>0</v>
      </c>
      <c r="D2444" s="4">
        <v>0</v>
      </c>
      <c r="E2444" s="4" t="e">
        <v>#DIV/0!</v>
      </c>
      <c r="F2444" s="15">
        <f>VLOOKUP(B2444,Sheet1!$A$2:B288,2,FALSE)</f>
        <v>1.0434782608695652</v>
      </c>
      <c r="G2444" s="15" t="e">
        <f t="shared" si="38"/>
        <v>#DIV/0!</v>
      </c>
    </row>
    <row r="2445" spans="1:7" x14ac:dyDescent="0.3">
      <c r="A2445" s="4" t="s">
        <v>273</v>
      </c>
      <c r="B2445" s="4">
        <v>2008</v>
      </c>
      <c r="C2445" s="4">
        <v>2700.7049663299599</v>
      </c>
      <c r="D2445" s="4">
        <v>6</v>
      </c>
      <c r="E2445" s="4">
        <v>450.11749438832663</v>
      </c>
      <c r="F2445" s="15">
        <f>VLOOKUP(B2445,Sheet1!$A$2:B711,2,FALSE)</f>
        <v>1.3043478260869565</v>
      </c>
      <c r="G2445" s="15">
        <f t="shared" si="38"/>
        <v>587.10977528912167</v>
      </c>
    </row>
    <row r="2446" spans="1:7" x14ac:dyDescent="0.3">
      <c r="A2446" s="4" t="s">
        <v>273</v>
      </c>
      <c r="B2446" s="4">
        <v>2009</v>
      </c>
      <c r="C2446" s="4">
        <v>7489.83503050338</v>
      </c>
      <c r="D2446" s="4">
        <v>13</v>
      </c>
      <c r="E2446" s="4">
        <v>576.14115619256768</v>
      </c>
      <c r="F2446" s="15">
        <f>VLOOKUP(B2446,Sheet1!$A$2:B1134,2,FALSE)</f>
        <v>1.5217391304347827</v>
      </c>
      <c r="G2446" s="15">
        <f t="shared" si="38"/>
        <v>876.73654203216824</v>
      </c>
    </row>
    <row r="2447" spans="1:7" x14ac:dyDescent="0.3">
      <c r="A2447" s="4" t="s">
        <v>273</v>
      </c>
      <c r="B2447" s="4">
        <v>2010</v>
      </c>
      <c r="C2447" s="4">
        <v>7744.1469324065902</v>
      </c>
      <c r="D2447" s="4">
        <v>13</v>
      </c>
      <c r="E2447" s="4">
        <f>C2447/D2447</f>
        <v>595.70361018512233</v>
      </c>
      <c r="F2447" s="15">
        <f>VLOOKUP(B2447,Sheet1!$A$2:B1557,2,FALSE)</f>
        <v>1.3913043478260871</v>
      </c>
      <c r="G2447" s="15">
        <f t="shared" si="38"/>
        <v>828.80502286625722</v>
      </c>
    </row>
    <row r="2448" spans="1:7" x14ac:dyDescent="0.3">
      <c r="A2448" s="4" t="s">
        <v>273</v>
      </c>
      <c r="B2448" s="4">
        <v>2011</v>
      </c>
      <c r="C2448" s="4">
        <v>6065.4672021748602</v>
      </c>
      <c r="D2448" s="4">
        <v>10</v>
      </c>
      <c r="E2448" s="4">
        <f>C2448/D2448</f>
        <v>606.54672021748604</v>
      </c>
      <c r="F2448" s="15">
        <f>VLOOKUP(B2448,Sheet1!$A$2:B1980,2,FALSE)</f>
        <v>0.69565217391304357</v>
      </c>
      <c r="G2448" s="15">
        <f t="shared" si="38"/>
        <v>421.94554449912079</v>
      </c>
    </row>
    <row r="2449" spans="1:7" x14ac:dyDescent="0.3">
      <c r="A2449" s="4" t="s">
        <v>273</v>
      </c>
      <c r="B2449" s="4">
        <v>2012</v>
      </c>
      <c r="C2449" s="4">
        <v>3025.5051294037298</v>
      </c>
      <c r="D2449" s="4">
        <v>5</v>
      </c>
      <c r="E2449" s="4">
        <v>605.10102588074596</v>
      </c>
      <c r="F2449" s="15">
        <f>VLOOKUP(B2449,Sheet1!$A$2:B2403,2,FALSE)</f>
        <v>0.43478260869565222</v>
      </c>
      <c r="G2449" s="15">
        <f t="shared" si="38"/>
        <v>263.08740255684609</v>
      </c>
    </row>
    <row r="2450" spans="1:7" x14ac:dyDescent="0.3">
      <c r="A2450" s="4" t="s">
        <v>273</v>
      </c>
      <c r="B2450" s="4">
        <v>2013</v>
      </c>
      <c r="C2450" s="4">
        <v>4645.10862826024</v>
      </c>
      <c r="D2450" s="4">
        <v>8</v>
      </c>
      <c r="E2450" s="4">
        <v>580.63857853253</v>
      </c>
      <c r="F2450" s="15">
        <f>VLOOKUP(B2450,Sheet1!$A$2:B2826,2,FALSE)</f>
        <v>0.39130434782608697</v>
      </c>
      <c r="G2450" s="15">
        <f t="shared" si="38"/>
        <v>227.20640029533783</v>
      </c>
    </row>
    <row r="2451" spans="1:7" x14ac:dyDescent="0.3">
      <c r="A2451" s="4" t="s">
        <v>273</v>
      </c>
      <c r="B2451" s="4">
        <v>2014</v>
      </c>
      <c r="C2451" s="4">
        <v>424.04006679999998</v>
      </c>
      <c r="D2451" s="4">
        <v>1</v>
      </c>
      <c r="E2451" s="4">
        <v>424.04006679999998</v>
      </c>
      <c r="F2451" s="15">
        <f>VLOOKUP(B2451,Sheet1!$A$2:B3249,2,FALSE)</f>
        <v>0.2608695652173913</v>
      </c>
      <c r="G2451" s="15">
        <f t="shared" si="38"/>
        <v>110.61914786086956</v>
      </c>
    </row>
    <row r="2452" spans="1:7" x14ac:dyDescent="0.3">
      <c r="A2452" s="4" t="s">
        <v>273</v>
      </c>
      <c r="B2452" s="4">
        <v>2015</v>
      </c>
      <c r="C2452" s="4">
        <v>10206.299730000001</v>
      </c>
      <c r="D2452" s="4">
        <v>17</v>
      </c>
      <c r="E2452" s="4">
        <v>600.3705721</v>
      </c>
      <c r="F2452" s="15">
        <f>VLOOKUP(B2452,Sheet1!$A$2:B3672,2,FALSE)</f>
        <v>1.0434782608695652</v>
      </c>
      <c r="G2452" s="15">
        <f t="shared" si="38"/>
        <v>626.47364045217387</v>
      </c>
    </row>
    <row r="2453" spans="1:7" x14ac:dyDescent="0.3">
      <c r="A2453" s="4" t="s">
        <v>273</v>
      </c>
      <c r="B2453" s="4">
        <v>2016</v>
      </c>
      <c r="C2453" s="4">
        <v>10487.2561044622</v>
      </c>
      <c r="D2453" s="4">
        <v>17</v>
      </c>
      <c r="E2453" s="4">
        <v>616.89741790954122</v>
      </c>
      <c r="F2453" s="15">
        <f>VLOOKUP(B2453,Sheet1!$A$2:B4095,2,FALSE)</f>
        <v>0.86956521739130443</v>
      </c>
      <c r="G2453" s="15">
        <f t="shared" si="38"/>
        <v>536.43253731264463</v>
      </c>
    </row>
    <row r="2454" spans="1:7" x14ac:dyDescent="0.3">
      <c r="A2454" s="4" t="s">
        <v>273</v>
      </c>
      <c r="B2454" s="4">
        <v>2017</v>
      </c>
      <c r="C2454" s="4">
        <v>6383.88963933984</v>
      </c>
      <c r="D2454" s="4">
        <v>10</v>
      </c>
      <c r="E2454" s="4">
        <v>638.38896393398397</v>
      </c>
      <c r="F2454" s="15">
        <f>VLOOKUP(B2454,Sheet1!$A$2:B4518,2,FALSE)</f>
        <v>1</v>
      </c>
      <c r="G2454" s="15">
        <f t="shared" si="38"/>
        <v>638.38896393398397</v>
      </c>
    </row>
    <row r="2455" spans="1:7" x14ac:dyDescent="0.3">
      <c r="A2455" s="4" t="s">
        <v>363</v>
      </c>
      <c r="B2455" s="4">
        <v>2007</v>
      </c>
      <c r="C2455" s="4">
        <v>20</v>
      </c>
      <c r="D2455" s="4">
        <v>5953.9491159999998</v>
      </c>
      <c r="E2455" s="4">
        <v>297.6974558</v>
      </c>
      <c r="F2455" s="15">
        <f>VLOOKUP(B2455,Sheet1!$A$2:B378,2,FALSE)</f>
        <v>1.0434782608695652</v>
      </c>
      <c r="G2455" s="15">
        <f t="shared" si="38"/>
        <v>310.64082344347827</v>
      </c>
    </row>
    <row r="2456" spans="1:7" x14ac:dyDescent="0.3">
      <c r="A2456" s="4" t="s">
        <v>363</v>
      </c>
      <c r="B2456" s="4">
        <v>2008</v>
      </c>
      <c r="C2456" s="4">
        <v>97543.029942735593</v>
      </c>
      <c r="D2456" s="4">
        <v>181</v>
      </c>
      <c r="E2456" s="4">
        <v>538.91176763942315</v>
      </c>
      <c r="F2456" s="15">
        <f>VLOOKUP(B2456,Sheet1!$A$2:B801,2,FALSE)</f>
        <v>1.3043478260869565</v>
      </c>
      <c r="G2456" s="15">
        <f t="shared" si="38"/>
        <v>702.92839257316064</v>
      </c>
    </row>
    <row r="2457" spans="1:7" x14ac:dyDescent="0.3">
      <c r="A2457" s="4" t="s">
        <v>363</v>
      </c>
      <c r="B2457" s="4">
        <v>2009</v>
      </c>
      <c r="C2457" s="4">
        <v>15591.1323987617</v>
      </c>
      <c r="D2457" s="4">
        <v>32</v>
      </c>
      <c r="E2457" s="4">
        <v>487.22288746130312</v>
      </c>
      <c r="F2457" s="15">
        <f>VLOOKUP(B2457,Sheet1!$A$2:B1224,2,FALSE)</f>
        <v>1.5217391304347827</v>
      </c>
      <c r="G2457" s="15">
        <f t="shared" si="38"/>
        <v>741.42613309328738</v>
      </c>
    </row>
    <row r="2458" spans="1:7" x14ac:dyDescent="0.3">
      <c r="A2458" s="4" t="s">
        <v>363</v>
      </c>
      <c r="B2458" s="4">
        <v>2010</v>
      </c>
      <c r="C2458" s="4">
        <v>16998.821444629699</v>
      </c>
      <c r="D2458" s="4">
        <v>31</v>
      </c>
      <c r="E2458" s="4">
        <f>C2458/D2458</f>
        <v>548.3490788590226</v>
      </c>
      <c r="F2458" s="15">
        <f>VLOOKUP(B2458,Sheet1!$A$2:B1647,2,FALSE)</f>
        <v>1.3913043478260871</v>
      </c>
      <c r="G2458" s="15">
        <f t="shared" si="38"/>
        <v>762.92045754298806</v>
      </c>
    </row>
    <row r="2459" spans="1:7" x14ac:dyDescent="0.3">
      <c r="A2459" s="4" t="s">
        <v>363</v>
      </c>
      <c r="B2459" s="4">
        <v>2011</v>
      </c>
      <c r="C2459" s="4">
        <v>19761.460457310299</v>
      </c>
      <c r="D2459" s="4">
        <v>34</v>
      </c>
      <c r="E2459" s="4">
        <f>C2459/D2459</f>
        <v>581.21942521500876</v>
      </c>
      <c r="F2459" s="15">
        <f>VLOOKUP(B2459,Sheet1!$A$2:B2070,2,FALSE)</f>
        <v>0.69565217391304357</v>
      </c>
      <c r="G2459" s="15">
        <f t="shared" si="38"/>
        <v>404.32655667131047</v>
      </c>
    </row>
    <row r="2460" spans="1:7" x14ac:dyDescent="0.3">
      <c r="A2460" s="4" t="s">
        <v>363</v>
      </c>
      <c r="B2460" s="4">
        <v>2012</v>
      </c>
      <c r="C2460" s="4">
        <v>12425.095483364799</v>
      </c>
      <c r="D2460" s="4">
        <v>26</v>
      </c>
      <c r="E2460" s="4">
        <v>477.88828782172305</v>
      </c>
      <c r="F2460" s="15">
        <f>VLOOKUP(B2460,Sheet1!$A$2:B2493,2,FALSE)</f>
        <v>0.43478260869565222</v>
      </c>
      <c r="G2460" s="15">
        <f t="shared" si="38"/>
        <v>207.77751644422744</v>
      </c>
    </row>
    <row r="2461" spans="1:7" x14ac:dyDescent="0.3">
      <c r="A2461" s="4" t="s">
        <v>363</v>
      </c>
      <c r="B2461" s="4">
        <v>2013</v>
      </c>
      <c r="C2461" s="4">
        <v>56139.119773811697</v>
      </c>
      <c r="D2461" s="4">
        <v>90</v>
      </c>
      <c r="E2461" s="4">
        <v>623.76799748679662</v>
      </c>
      <c r="F2461" s="15">
        <f>VLOOKUP(B2461,Sheet1!$A$2:B2916,2,FALSE)</f>
        <v>0.39130434782608697</v>
      </c>
      <c r="G2461" s="15">
        <f t="shared" si="38"/>
        <v>244.08312945135521</v>
      </c>
    </row>
    <row r="2462" spans="1:7" x14ac:dyDescent="0.3">
      <c r="A2462" s="4" t="s">
        <v>363</v>
      </c>
      <c r="B2462" s="4">
        <v>2014</v>
      </c>
      <c r="C2462" s="4">
        <v>103533.9252</v>
      </c>
      <c r="D2462" s="4">
        <v>146</v>
      </c>
      <c r="E2462" s="4">
        <v>709.13647379999998</v>
      </c>
      <c r="F2462" s="15">
        <f>VLOOKUP(B2462,Sheet1!$A$2:B3339,2,FALSE)</f>
        <v>0.2608695652173913</v>
      </c>
      <c r="G2462" s="15">
        <f t="shared" si="38"/>
        <v>184.99212359999999</v>
      </c>
    </row>
    <row r="2463" spans="1:7" x14ac:dyDescent="0.3">
      <c r="A2463" s="4" t="s">
        <v>363</v>
      </c>
      <c r="B2463" s="4">
        <v>2015</v>
      </c>
      <c r="C2463" s="4">
        <v>96873.500620000006</v>
      </c>
      <c r="D2463" s="4">
        <v>150</v>
      </c>
      <c r="E2463" s="4">
        <v>645.82333749999998</v>
      </c>
      <c r="F2463" s="15">
        <f>VLOOKUP(B2463,Sheet1!$A$2:B3762,2,FALSE)</f>
        <v>1.0434782608695652</v>
      </c>
      <c r="G2463" s="15">
        <f t="shared" si="38"/>
        <v>673.90261304347825</v>
      </c>
    </row>
    <row r="2464" spans="1:7" x14ac:dyDescent="0.3">
      <c r="A2464" s="4" t="s">
        <v>363</v>
      </c>
      <c r="B2464" s="4">
        <v>2016</v>
      </c>
      <c r="C2464" s="4">
        <v>92981.140956875301</v>
      </c>
      <c r="D2464" s="4">
        <v>136</v>
      </c>
      <c r="E2464" s="4">
        <v>683.6848599770243</v>
      </c>
      <c r="F2464" s="15">
        <f>VLOOKUP(B2464,Sheet1!$A$2:B4185,2,FALSE)</f>
        <v>0.86956521739130443</v>
      </c>
      <c r="G2464" s="15">
        <f t="shared" si="38"/>
        <v>594.50857389306464</v>
      </c>
    </row>
    <row r="2465" spans="1:7" x14ac:dyDescent="0.3">
      <c r="A2465" s="4" t="s">
        <v>363</v>
      </c>
      <c r="B2465" s="4">
        <v>2017</v>
      </c>
      <c r="C2465" s="4">
        <v>94810.215400250396</v>
      </c>
      <c r="D2465" s="4">
        <v>131</v>
      </c>
      <c r="E2465" s="4">
        <v>723.74210229198775</v>
      </c>
      <c r="F2465" s="15">
        <f>VLOOKUP(B2465,Sheet1!$A$2:B4608,2,FALSE)</f>
        <v>1</v>
      </c>
      <c r="G2465" s="15">
        <f t="shared" si="38"/>
        <v>723.74210229198775</v>
      </c>
    </row>
    <row r="2466" spans="1:7" x14ac:dyDescent="0.3">
      <c r="A2466" s="4" t="s">
        <v>53</v>
      </c>
      <c r="B2466" s="4">
        <v>2007</v>
      </c>
      <c r="C2466" s="4">
        <v>204</v>
      </c>
      <c r="D2466" s="4">
        <v>71544.146420000005</v>
      </c>
      <c r="E2466" s="4">
        <v>350.7066001</v>
      </c>
      <c r="F2466" s="15">
        <f>VLOOKUP(B2466,Sheet1!$A$2:B66,2,FALSE)</f>
        <v>1.0434782608695652</v>
      </c>
      <c r="G2466" s="15">
        <f t="shared" si="38"/>
        <v>365.95471314782606</v>
      </c>
    </row>
    <row r="2467" spans="1:7" x14ac:dyDescent="0.3">
      <c r="A2467" s="4" t="s">
        <v>53</v>
      </c>
      <c r="B2467" s="4">
        <v>2008</v>
      </c>
      <c r="C2467" s="4">
        <v>94678.738870764093</v>
      </c>
      <c r="D2467" s="4">
        <v>144</v>
      </c>
      <c r="E2467" s="4">
        <v>657.49124215808399</v>
      </c>
      <c r="F2467" s="15">
        <f>VLOOKUP(B2467,Sheet1!$A$2:B489,2,FALSE)</f>
        <v>1.3043478260869565</v>
      </c>
      <c r="G2467" s="15">
        <f t="shared" si="38"/>
        <v>857.59727238010953</v>
      </c>
    </row>
    <row r="2468" spans="1:7" x14ac:dyDescent="0.3">
      <c r="A2468" s="4" t="s">
        <v>53</v>
      </c>
      <c r="B2468" s="4">
        <v>2009</v>
      </c>
      <c r="C2468" s="4">
        <v>71541.279471566493</v>
      </c>
      <c r="D2468" s="4">
        <v>170</v>
      </c>
      <c r="E2468" s="4">
        <v>420.83105571509702</v>
      </c>
      <c r="F2468" s="15">
        <f>VLOOKUP(B2468,Sheet1!$A$2:B912,2,FALSE)</f>
        <v>1.5217391304347827</v>
      </c>
      <c r="G2468" s="15">
        <f t="shared" si="38"/>
        <v>640.39508478384334</v>
      </c>
    </row>
    <row r="2469" spans="1:7" x14ac:dyDescent="0.3">
      <c r="A2469" s="4" t="s">
        <v>53</v>
      </c>
      <c r="B2469" s="4">
        <v>2010</v>
      </c>
      <c r="C2469" s="4">
        <v>30942.197877414499</v>
      </c>
      <c r="D2469" s="4">
        <v>75</v>
      </c>
      <c r="E2469" s="4">
        <f>C2469/D2469</f>
        <v>412.56263836552665</v>
      </c>
      <c r="F2469" s="15">
        <f>VLOOKUP(B2469,Sheet1!$A$2:B1335,2,FALSE)</f>
        <v>1.3913043478260871</v>
      </c>
      <c r="G2469" s="15">
        <f t="shared" si="38"/>
        <v>574.00019250855894</v>
      </c>
    </row>
    <row r="2470" spans="1:7" x14ac:dyDescent="0.3">
      <c r="A2470" s="4" t="s">
        <v>53</v>
      </c>
      <c r="B2470" s="4">
        <v>2011</v>
      </c>
      <c r="C2470" s="4">
        <v>51629.989659504499</v>
      </c>
      <c r="D2470" s="4">
        <v>129</v>
      </c>
      <c r="E2470" s="4">
        <f>C2470/D2470</f>
        <v>400.23247798065501</v>
      </c>
      <c r="F2470" s="15">
        <f>VLOOKUP(B2470,Sheet1!$A$2:B1758,2,FALSE)</f>
        <v>0.69565217391304357</v>
      </c>
      <c r="G2470" s="15">
        <f t="shared" si="38"/>
        <v>278.42259337784702</v>
      </c>
    </row>
    <row r="2471" spans="1:7" x14ac:dyDescent="0.3">
      <c r="A2471" s="4" t="s">
        <v>53</v>
      </c>
      <c r="B2471" s="4">
        <v>2012</v>
      </c>
      <c r="C2471" s="4">
        <v>36744.612460024102</v>
      </c>
      <c r="D2471" s="4">
        <v>94</v>
      </c>
      <c r="E2471" s="4">
        <v>390.90013255344792</v>
      </c>
      <c r="F2471" s="15">
        <f>VLOOKUP(B2471,Sheet1!$A$2:B2181,2,FALSE)</f>
        <v>0.43478260869565222</v>
      </c>
      <c r="G2471" s="15">
        <f t="shared" si="38"/>
        <v>169.95657937106432</v>
      </c>
    </row>
    <row r="2472" spans="1:7" x14ac:dyDescent="0.3">
      <c r="A2472" s="4" t="s">
        <v>53</v>
      </c>
      <c r="B2472" s="4">
        <v>2013</v>
      </c>
      <c r="C2472" s="4">
        <v>68651.450538596502</v>
      </c>
      <c r="D2472" s="4">
        <v>178</v>
      </c>
      <c r="E2472" s="4">
        <v>385.68230639660959</v>
      </c>
      <c r="F2472" s="15">
        <f>VLOOKUP(B2472,Sheet1!$A$2:B2604,2,FALSE)</f>
        <v>0.39130434782608697</v>
      </c>
      <c r="G2472" s="15">
        <f t="shared" si="38"/>
        <v>150.91916337258635</v>
      </c>
    </row>
    <row r="2473" spans="1:7" x14ac:dyDescent="0.3">
      <c r="A2473" s="4" t="s">
        <v>53</v>
      </c>
      <c r="B2473" s="4">
        <v>2014</v>
      </c>
      <c r="C2473" s="4">
        <v>129608.1937</v>
      </c>
      <c r="D2473" s="4">
        <v>354</v>
      </c>
      <c r="E2473" s="4">
        <v>366.12484110000003</v>
      </c>
      <c r="F2473" s="15">
        <f>VLOOKUP(B2473,Sheet1!$A$2:B3027,2,FALSE)</f>
        <v>0.2608695652173913</v>
      </c>
      <c r="G2473" s="15">
        <f t="shared" si="38"/>
        <v>95.510828113043488</v>
      </c>
    </row>
    <row r="2474" spans="1:7" x14ac:dyDescent="0.3">
      <c r="A2474" s="4" t="s">
        <v>53</v>
      </c>
      <c r="B2474" s="4">
        <v>2015</v>
      </c>
      <c r="C2474" s="4">
        <v>217129.88810000001</v>
      </c>
      <c r="D2474" s="4">
        <v>460</v>
      </c>
      <c r="E2474" s="4">
        <v>472.02149580000003</v>
      </c>
      <c r="F2474" s="15">
        <f>VLOOKUP(B2474,Sheet1!$A$2:B3450,2,FALSE)</f>
        <v>1.0434782608695652</v>
      </c>
      <c r="G2474" s="15">
        <f t="shared" si="38"/>
        <v>492.54416953043477</v>
      </c>
    </row>
    <row r="2475" spans="1:7" x14ac:dyDescent="0.3">
      <c r="A2475" s="4" t="s">
        <v>53</v>
      </c>
      <c r="B2475" s="4">
        <v>2016</v>
      </c>
      <c r="C2475" s="4">
        <v>218436.85733853199</v>
      </c>
      <c r="D2475" s="4">
        <v>437</v>
      </c>
      <c r="E2475" s="4">
        <v>499.85550878382605</v>
      </c>
      <c r="F2475" s="15">
        <f>VLOOKUP(B2475,Sheet1!$A$2:B3873,2,FALSE)</f>
        <v>0.86956521739130443</v>
      </c>
      <c r="G2475" s="15">
        <f t="shared" si="38"/>
        <v>434.65696415984877</v>
      </c>
    </row>
    <row r="2476" spans="1:7" x14ac:dyDescent="0.3">
      <c r="A2476" s="4" t="s">
        <v>53</v>
      </c>
      <c r="B2476" s="4">
        <v>2017</v>
      </c>
      <c r="C2476" s="4">
        <v>210066.61241601201</v>
      </c>
      <c r="D2476" s="4">
        <v>382</v>
      </c>
      <c r="E2476" s="4">
        <v>549.91259794767541</v>
      </c>
      <c r="F2476" s="15">
        <f>VLOOKUP(B2476,Sheet1!$A$2:B4296,2,FALSE)</f>
        <v>1</v>
      </c>
      <c r="G2476" s="15">
        <f t="shared" si="38"/>
        <v>549.91259794767541</v>
      </c>
    </row>
    <row r="2477" spans="1:7" x14ac:dyDescent="0.3">
      <c r="A2477" s="4" t="s">
        <v>54</v>
      </c>
      <c r="B2477" s="4">
        <v>2007</v>
      </c>
      <c r="C2477" s="4">
        <v>338</v>
      </c>
      <c r="D2477" s="4">
        <v>115617.6676</v>
      </c>
      <c r="E2477" s="4">
        <v>342.06410529999999</v>
      </c>
      <c r="F2477" s="15">
        <f>VLOOKUP(B2477,Sheet1!$A$2:B67,2,FALSE)</f>
        <v>1.0434782608695652</v>
      </c>
      <c r="G2477" s="15">
        <f t="shared" si="38"/>
        <v>356.93645770434779</v>
      </c>
    </row>
    <row r="2478" spans="1:7" x14ac:dyDescent="0.3">
      <c r="A2478" s="4" t="s">
        <v>54</v>
      </c>
      <c r="B2478" s="4">
        <v>2008</v>
      </c>
      <c r="C2478" s="4">
        <v>9136.0049638447199</v>
      </c>
      <c r="D2478" s="4">
        <v>16</v>
      </c>
      <c r="E2478" s="4">
        <v>571.00031024029499</v>
      </c>
      <c r="F2478" s="15">
        <f>VLOOKUP(B2478,Sheet1!$A$2:B490,2,FALSE)</f>
        <v>1.3043478260869565</v>
      </c>
      <c r="G2478" s="15">
        <f t="shared" si="38"/>
        <v>744.78301335690651</v>
      </c>
    </row>
    <row r="2479" spans="1:7" x14ac:dyDescent="0.3">
      <c r="A2479" s="4" t="s">
        <v>54</v>
      </c>
      <c r="B2479" s="4">
        <v>2009</v>
      </c>
      <c r="C2479" s="4">
        <v>85099.741987559697</v>
      </c>
      <c r="D2479" s="4">
        <v>227</v>
      </c>
      <c r="E2479" s="4">
        <v>374.88873122272992</v>
      </c>
      <c r="F2479" s="15">
        <f>VLOOKUP(B2479,Sheet1!$A$2:B913,2,FALSE)</f>
        <v>1.5217391304347827</v>
      </c>
      <c r="G2479" s="15">
        <f t="shared" si="38"/>
        <v>570.48285186067596</v>
      </c>
    </row>
    <row r="2480" spans="1:7" x14ac:dyDescent="0.3">
      <c r="A2480" s="4" t="s">
        <v>54</v>
      </c>
      <c r="B2480" s="4">
        <v>2010</v>
      </c>
      <c r="C2480" s="4">
        <v>79810.584223642494</v>
      </c>
      <c r="D2480" s="4">
        <v>227</v>
      </c>
      <c r="E2480" s="4">
        <f>C2480/D2480</f>
        <v>351.58847675613436</v>
      </c>
      <c r="F2480" s="15">
        <f>VLOOKUP(B2480,Sheet1!$A$2:B1336,2,FALSE)</f>
        <v>1.3913043478260871</v>
      </c>
      <c r="G2480" s="15">
        <f t="shared" si="38"/>
        <v>489.16657635636091</v>
      </c>
    </row>
    <row r="2481" spans="1:7" x14ac:dyDescent="0.3">
      <c r="A2481" s="4" t="s">
        <v>54</v>
      </c>
      <c r="B2481" s="4">
        <v>2011</v>
      </c>
      <c r="C2481" s="4">
        <v>89860.824981262398</v>
      </c>
      <c r="D2481" s="4">
        <v>255</v>
      </c>
      <c r="E2481" s="4">
        <f>C2481/D2481</f>
        <v>352.39539208338198</v>
      </c>
      <c r="F2481" s="15">
        <f>VLOOKUP(B2481,Sheet1!$A$2:B1759,2,FALSE)</f>
        <v>0.69565217391304357</v>
      </c>
      <c r="G2481" s="15">
        <f t="shared" si="38"/>
        <v>245.14462057974401</v>
      </c>
    </row>
    <row r="2482" spans="1:7" x14ac:dyDescent="0.3">
      <c r="A2482" s="4" t="s">
        <v>54</v>
      </c>
      <c r="B2482" s="4">
        <v>2012</v>
      </c>
      <c r="C2482" s="4">
        <v>74171.576457063202</v>
      </c>
      <c r="D2482" s="4">
        <v>225</v>
      </c>
      <c r="E2482" s="4">
        <v>329.65145092028092</v>
      </c>
      <c r="F2482" s="15">
        <f>VLOOKUP(B2482,Sheet1!$A$2:B2182,2,FALSE)</f>
        <v>0.43478260869565222</v>
      </c>
      <c r="G2482" s="15">
        <f t="shared" si="38"/>
        <v>143.32671779142649</v>
      </c>
    </row>
    <row r="2483" spans="1:7" x14ac:dyDescent="0.3">
      <c r="A2483" s="4" t="s">
        <v>54</v>
      </c>
      <c r="B2483" s="4">
        <v>2013</v>
      </c>
      <c r="C2483" s="4">
        <v>141453.52218246</v>
      </c>
      <c r="D2483" s="4">
        <v>423</v>
      </c>
      <c r="E2483" s="4">
        <v>334.40548979304964</v>
      </c>
      <c r="F2483" s="15">
        <f>VLOOKUP(B2483,Sheet1!$A$2:B2605,2,FALSE)</f>
        <v>0.39130434782608697</v>
      </c>
      <c r="G2483" s="15">
        <f t="shared" si="38"/>
        <v>130.85432209293248</v>
      </c>
    </row>
    <row r="2484" spans="1:7" x14ac:dyDescent="0.3">
      <c r="A2484" s="4" t="s">
        <v>54</v>
      </c>
      <c r="B2484" s="4">
        <v>2014</v>
      </c>
      <c r="C2484" s="4">
        <v>30577.40986</v>
      </c>
      <c r="D2484" s="4">
        <v>86</v>
      </c>
      <c r="E2484" s="4">
        <v>355.55127750000003</v>
      </c>
      <c r="F2484" s="15">
        <f>VLOOKUP(B2484,Sheet1!$A$2:B3028,2,FALSE)</f>
        <v>0.2608695652173913</v>
      </c>
      <c r="G2484" s="15">
        <f t="shared" si="38"/>
        <v>92.752507173913045</v>
      </c>
    </row>
    <row r="2485" spans="1:7" x14ac:dyDescent="0.3">
      <c r="A2485" s="4" t="s">
        <v>54</v>
      </c>
      <c r="B2485" s="4">
        <v>2015</v>
      </c>
      <c r="C2485" s="4">
        <v>168626.7268</v>
      </c>
      <c r="D2485" s="4">
        <v>454</v>
      </c>
      <c r="E2485" s="4">
        <v>371.42450830000001</v>
      </c>
      <c r="F2485" s="15">
        <f>VLOOKUP(B2485,Sheet1!$A$2:B3451,2,FALSE)</f>
        <v>1.0434782608695652</v>
      </c>
      <c r="G2485" s="15">
        <f t="shared" si="38"/>
        <v>387.57339996521739</v>
      </c>
    </row>
    <row r="2486" spans="1:7" x14ac:dyDescent="0.3">
      <c r="A2486" s="4" t="s">
        <v>54</v>
      </c>
      <c r="B2486" s="4">
        <v>2016</v>
      </c>
      <c r="C2486" s="4">
        <v>165392.43466707901</v>
      </c>
      <c r="D2486" s="4">
        <v>425</v>
      </c>
      <c r="E2486" s="4">
        <v>389.15866980489182</v>
      </c>
      <c r="F2486" s="15">
        <f>VLOOKUP(B2486,Sheet1!$A$2:B3874,2,FALSE)</f>
        <v>0.86956521739130443</v>
      </c>
      <c r="G2486" s="15">
        <f t="shared" si="38"/>
        <v>338.39884330860161</v>
      </c>
    </row>
    <row r="2487" spans="1:7" x14ac:dyDescent="0.3">
      <c r="A2487" s="4" t="s">
        <v>54</v>
      </c>
      <c r="B2487" s="4">
        <v>2017</v>
      </c>
      <c r="C2487" s="4">
        <v>158151.37602895699</v>
      </c>
      <c r="D2487" s="4">
        <v>389</v>
      </c>
      <c r="E2487" s="4">
        <v>406.55880727238304</v>
      </c>
      <c r="F2487" s="15">
        <f>VLOOKUP(B2487,Sheet1!$A$2:B4297,2,FALSE)</f>
        <v>1</v>
      </c>
      <c r="G2487" s="15">
        <f t="shared" si="38"/>
        <v>406.55880727238304</v>
      </c>
    </row>
    <row r="2488" spans="1:7" x14ac:dyDescent="0.3">
      <c r="A2488" s="4" t="s">
        <v>130</v>
      </c>
      <c r="B2488" s="4">
        <v>2007</v>
      </c>
      <c r="C2488" s="4">
        <v>12</v>
      </c>
      <c r="D2488" s="4">
        <v>3177.5467210000002</v>
      </c>
      <c r="E2488" s="4">
        <v>264.79556009999999</v>
      </c>
      <c r="F2488" s="15">
        <f>VLOOKUP(B2488,Sheet1!$A$2:B144,2,FALSE)</f>
        <v>1.0434782608695652</v>
      </c>
      <c r="G2488" s="15">
        <f t="shared" si="38"/>
        <v>276.30841053913042</v>
      </c>
    </row>
    <row r="2489" spans="1:7" x14ac:dyDescent="0.3">
      <c r="A2489" s="4" t="s">
        <v>130</v>
      </c>
      <c r="B2489" s="4">
        <v>2008</v>
      </c>
      <c r="C2489" s="4">
        <v>37028.932587872201</v>
      </c>
      <c r="D2489" s="4">
        <v>56</v>
      </c>
      <c r="E2489" s="4">
        <v>661.23093906914642</v>
      </c>
      <c r="F2489" s="15">
        <f>VLOOKUP(B2489,Sheet1!$A$2:B567,2,FALSE)</f>
        <v>1.3043478260869565</v>
      </c>
      <c r="G2489" s="15">
        <f t="shared" si="38"/>
        <v>862.47513791627796</v>
      </c>
    </row>
    <row r="2490" spans="1:7" x14ac:dyDescent="0.3">
      <c r="A2490" s="4" t="s">
        <v>130</v>
      </c>
      <c r="B2490" s="4">
        <v>2009</v>
      </c>
      <c r="C2490" s="4">
        <v>1874.9910055595301</v>
      </c>
      <c r="D2490" s="4">
        <v>10</v>
      </c>
      <c r="E2490" s="4">
        <v>187.49910055595302</v>
      </c>
      <c r="F2490" s="15">
        <f>VLOOKUP(B2490,Sheet1!$A$2:B990,2,FALSE)</f>
        <v>1.5217391304347827</v>
      </c>
      <c r="G2490" s="15">
        <f t="shared" si="38"/>
        <v>285.32471823731981</v>
      </c>
    </row>
    <row r="2491" spans="1:7" x14ac:dyDescent="0.3">
      <c r="A2491" s="4" t="s">
        <v>130</v>
      </c>
      <c r="B2491" s="4">
        <v>2010</v>
      </c>
      <c r="C2491" s="4">
        <v>2102.3918325208401</v>
      </c>
      <c r="D2491" s="4">
        <v>7</v>
      </c>
      <c r="E2491" s="4">
        <f>C2491/D2491</f>
        <v>300.34169036012003</v>
      </c>
      <c r="F2491" s="15">
        <f>VLOOKUP(B2491,Sheet1!$A$2:B1413,2,FALSE)</f>
        <v>1.3913043478260871</v>
      </c>
      <c r="G2491" s="15">
        <f t="shared" si="38"/>
        <v>417.86669963147142</v>
      </c>
    </row>
    <row r="2492" spans="1:7" x14ac:dyDescent="0.3">
      <c r="A2492" s="4" t="s">
        <v>130</v>
      </c>
      <c r="B2492" s="4">
        <v>2011</v>
      </c>
      <c r="C2492" s="4">
        <v>2337.1009352190699</v>
      </c>
      <c r="D2492" s="4">
        <v>8</v>
      </c>
      <c r="E2492" s="4">
        <f>C2492/D2492</f>
        <v>292.13761690238374</v>
      </c>
      <c r="F2492" s="15">
        <f>VLOOKUP(B2492,Sheet1!$A$2:B1836,2,FALSE)</f>
        <v>0.69565217391304357</v>
      </c>
      <c r="G2492" s="15">
        <f t="shared" si="38"/>
        <v>203.22616827991916</v>
      </c>
    </row>
    <row r="2493" spans="1:7" x14ac:dyDescent="0.3">
      <c r="A2493" s="4" t="s">
        <v>130</v>
      </c>
      <c r="B2493" s="4">
        <v>2012</v>
      </c>
      <c r="C2493" s="4">
        <v>1865.00297087747</v>
      </c>
      <c r="D2493" s="4">
        <v>6</v>
      </c>
      <c r="E2493" s="4">
        <v>310.83382847957836</v>
      </c>
      <c r="F2493" s="15">
        <f>VLOOKUP(B2493,Sheet1!$A$2:B2259,2,FALSE)</f>
        <v>0.43478260869565222</v>
      </c>
      <c r="G2493" s="15">
        <f t="shared" si="38"/>
        <v>135.14514281720798</v>
      </c>
    </row>
    <row r="2494" spans="1:7" x14ac:dyDescent="0.3">
      <c r="A2494" s="4" t="s">
        <v>130</v>
      </c>
      <c r="B2494" s="4">
        <v>2013</v>
      </c>
      <c r="C2494" s="4">
        <v>2295.3430687509299</v>
      </c>
      <c r="D2494" s="4">
        <v>8</v>
      </c>
      <c r="E2494" s="4">
        <v>286.91788359386624</v>
      </c>
      <c r="F2494" s="15">
        <f>VLOOKUP(B2494,Sheet1!$A$2:B2682,2,FALSE)</f>
        <v>0.39130434782608697</v>
      </c>
      <c r="G2494" s="15">
        <f t="shared" si="38"/>
        <v>112.27221531933897</v>
      </c>
    </row>
    <row r="2495" spans="1:7" x14ac:dyDescent="0.3">
      <c r="A2495" s="4" t="s">
        <v>130</v>
      </c>
      <c r="B2495" s="4">
        <v>2014</v>
      </c>
      <c r="C2495" s="4">
        <v>5123.7473209999998</v>
      </c>
      <c r="D2495" s="4">
        <v>17</v>
      </c>
      <c r="E2495" s="4">
        <v>301.39690130000002</v>
      </c>
      <c r="F2495" s="15">
        <f>VLOOKUP(B2495,Sheet1!$A$2:B3105,2,FALSE)</f>
        <v>0.2608695652173913</v>
      </c>
      <c r="G2495" s="15">
        <f t="shared" si="38"/>
        <v>78.625278600000001</v>
      </c>
    </row>
    <row r="2496" spans="1:7" x14ac:dyDescent="0.3">
      <c r="A2496" s="4" t="s">
        <v>130</v>
      </c>
      <c r="B2496" s="4">
        <v>2015</v>
      </c>
      <c r="C2496" s="4">
        <v>11985.827670000001</v>
      </c>
      <c r="D2496" s="4">
        <v>33</v>
      </c>
      <c r="E2496" s="4">
        <v>363.2068989</v>
      </c>
      <c r="F2496" s="15">
        <f>VLOOKUP(B2496,Sheet1!$A$2:B3528,2,FALSE)</f>
        <v>1.0434782608695652</v>
      </c>
      <c r="G2496" s="15">
        <f t="shared" si="38"/>
        <v>378.99850320000002</v>
      </c>
    </row>
    <row r="2497" spans="1:7" x14ac:dyDescent="0.3">
      <c r="A2497" s="4" t="s">
        <v>130</v>
      </c>
      <c r="B2497" s="4">
        <v>2016</v>
      </c>
      <c r="C2497" s="4">
        <v>3014.8419638895198</v>
      </c>
      <c r="D2497" s="4">
        <v>9</v>
      </c>
      <c r="E2497" s="4">
        <v>334.98244043216886</v>
      </c>
      <c r="F2497" s="15">
        <f>VLOOKUP(B2497,Sheet1!$A$2:B3951,2,FALSE)</f>
        <v>0.86956521739130443</v>
      </c>
      <c r="G2497" s="15">
        <f t="shared" si="38"/>
        <v>291.28907863666859</v>
      </c>
    </row>
    <row r="2498" spans="1:7" x14ac:dyDescent="0.3">
      <c r="A2498" s="4" t="s">
        <v>130</v>
      </c>
      <c r="B2498" s="4">
        <v>2017</v>
      </c>
      <c r="C2498" s="4">
        <v>6177.5103447138299</v>
      </c>
      <c r="D2498" s="4">
        <v>19</v>
      </c>
      <c r="E2498" s="4">
        <v>325.13212340599102</v>
      </c>
      <c r="F2498" s="15">
        <f>VLOOKUP(B2498,Sheet1!$A$2:B4374,2,FALSE)</f>
        <v>1</v>
      </c>
      <c r="G2498" s="15">
        <f t="shared" ref="G2498:G2561" si="39">F2498*E2498</f>
        <v>325.13212340599102</v>
      </c>
    </row>
    <row r="2499" spans="1:7" x14ac:dyDescent="0.3">
      <c r="A2499" s="4" t="s">
        <v>151</v>
      </c>
      <c r="B2499" s="4">
        <v>2007</v>
      </c>
      <c r="C2499" s="4">
        <v>68</v>
      </c>
      <c r="D2499" s="4">
        <v>18127.604950000001</v>
      </c>
      <c r="E2499" s="4">
        <v>266.58242580000001</v>
      </c>
      <c r="F2499" s="15">
        <f>VLOOKUP(B2499,Sheet1!$A$2:B165,2,FALSE)</f>
        <v>1.0434782608695652</v>
      </c>
      <c r="G2499" s="15">
        <f t="shared" si="39"/>
        <v>278.17296605217393</v>
      </c>
    </row>
    <row r="2500" spans="1:7" x14ac:dyDescent="0.3">
      <c r="A2500" s="4" t="s">
        <v>151</v>
      </c>
      <c r="B2500" s="4">
        <v>2008</v>
      </c>
      <c r="C2500" s="4">
        <v>189936.40460144999</v>
      </c>
      <c r="D2500" s="4">
        <v>215</v>
      </c>
      <c r="E2500" s="4">
        <v>883.42513768116271</v>
      </c>
      <c r="F2500" s="15">
        <f>VLOOKUP(B2500,Sheet1!$A$2:B588,2,FALSE)</f>
        <v>1.3043478260869565</v>
      </c>
      <c r="G2500" s="15">
        <f t="shared" si="39"/>
        <v>1152.2936578449949</v>
      </c>
    </row>
    <row r="2501" spans="1:7" x14ac:dyDescent="0.3">
      <c r="A2501" s="4" t="s">
        <v>151</v>
      </c>
      <c r="B2501" s="4">
        <v>2009</v>
      </c>
      <c r="C2501" s="4">
        <v>15192.1151112635</v>
      </c>
      <c r="D2501" s="4">
        <v>44</v>
      </c>
      <c r="E2501" s="4">
        <v>345.27534343780684</v>
      </c>
      <c r="F2501" s="15">
        <f>VLOOKUP(B2501,Sheet1!$A$2:B1011,2,FALSE)</f>
        <v>1.5217391304347827</v>
      </c>
      <c r="G2501" s="15">
        <f t="shared" si="39"/>
        <v>525.41900088361911</v>
      </c>
    </row>
    <row r="2502" spans="1:7" x14ac:dyDescent="0.3">
      <c r="A2502" s="4" t="s">
        <v>151</v>
      </c>
      <c r="B2502" s="4">
        <v>2010</v>
      </c>
      <c r="C2502" s="4">
        <v>12881.1777377075</v>
      </c>
      <c r="D2502" s="4">
        <v>37</v>
      </c>
      <c r="E2502" s="4">
        <f>C2502/D2502</f>
        <v>348.13993885695947</v>
      </c>
      <c r="F2502" s="15">
        <f>VLOOKUP(B2502,Sheet1!$A$2:B1434,2,FALSE)</f>
        <v>1.3913043478260871</v>
      </c>
      <c r="G2502" s="15">
        <f t="shared" si="39"/>
        <v>484.36861058359585</v>
      </c>
    </row>
    <row r="2503" spans="1:7" x14ac:dyDescent="0.3">
      <c r="A2503" s="4" t="s">
        <v>151</v>
      </c>
      <c r="B2503" s="4">
        <v>2011</v>
      </c>
      <c r="C2503" s="4">
        <v>14287.578787627101</v>
      </c>
      <c r="D2503" s="4">
        <v>41</v>
      </c>
      <c r="E2503" s="4">
        <f>C2503/D2503</f>
        <v>348.47753140553903</v>
      </c>
      <c r="F2503" s="15">
        <f>VLOOKUP(B2503,Sheet1!$A$2:B1857,2,FALSE)</f>
        <v>0.69565217391304357</v>
      </c>
      <c r="G2503" s="15">
        <f t="shared" si="39"/>
        <v>242.41915228211414</v>
      </c>
    </row>
    <row r="2504" spans="1:7" x14ac:dyDescent="0.3">
      <c r="A2504" s="4" t="s">
        <v>151</v>
      </c>
      <c r="B2504" s="4">
        <v>2012</v>
      </c>
      <c r="C2504" s="4">
        <v>12721.615673251301</v>
      </c>
      <c r="D2504" s="4">
        <v>37</v>
      </c>
      <c r="E2504" s="4">
        <v>343.82745062841354</v>
      </c>
      <c r="F2504" s="15">
        <f>VLOOKUP(B2504,Sheet1!$A$2:B2280,2,FALSE)</f>
        <v>0.43478260869565222</v>
      </c>
      <c r="G2504" s="15">
        <f t="shared" si="39"/>
        <v>149.49019592539722</v>
      </c>
    </row>
    <row r="2505" spans="1:7" x14ac:dyDescent="0.3">
      <c r="A2505" s="4" t="s">
        <v>151</v>
      </c>
      <c r="B2505" s="4">
        <v>2013</v>
      </c>
      <c r="C2505" s="4">
        <v>21128.3349627881</v>
      </c>
      <c r="D2505" s="4">
        <v>59</v>
      </c>
      <c r="E2505" s="4">
        <v>358.10737225064577</v>
      </c>
      <c r="F2505" s="15">
        <f>VLOOKUP(B2505,Sheet1!$A$2:B2703,2,FALSE)</f>
        <v>0.39130434782608697</v>
      </c>
      <c r="G2505" s="15">
        <f t="shared" si="39"/>
        <v>140.1289717502527</v>
      </c>
    </row>
    <row r="2506" spans="1:7" x14ac:dyDescent="0.3">
      <c r="A2506" s="4" t="s">
        <v>151</v>
      </c>
      <c r="B2506" s="4">
        <v>2014</v>
      </c>
      <c r="C2506" s="4">
        <v>61180.116249999999</v>
      </c>
      <c r="D2506" s="4">
        <v>152</v>
      </c>
      <c r="E2506" s="4">
        <v>402.50076480000001</v>
      </c>
      <c r="F2506" s="15">
        <f>VLOOKUP(B2506,Sheet1!$A$2:B3126,2,FALSE)</f>
        <v>0.2608695652173913</v>
      </c>
      <c r="G2506" s="15">
        <f t="shared" si="39"/>
        <v>105.00019951304348</v>
      </c>
    </row>
    <row r="2507" spans="1:7" x14ac:dyDescent="0.3">
      <c r="A2507" s="4" t="s">
        <v>151</v>
      </c>
      <c r="B2507" s="4">
        <v>2015</v>
      </c>
      <c r="C2507" s="4">
        <v>17189.14099</v>
      </c>
      <c r="D2507" s="4">
        <v>47</v>
      </c>
      <c r="E2507" s="4">
        <v>365.72640410000002</v>
      </c>
      <c r="F2507" s="15">
        <f>VLOOKUP(B2507,Sheet1!$A$2:B3549,2,FALSE)</f>
        <v>1.0434782608695652</v>
      </c>
      <c r="G2507" s="15">
        <f t="shared" si="39"/>
        <v>381.62755210434784</v>
      </c>
    </row>
    <row r="2508" spans="1:7" x14ac:dyDescent="0.3">
      <c r="A2508" s="4" t="s">
        <v>151</v>
      </c>
      <c r="B2508" s="4">
        <v>2016</v>
      </c>
      <c r="C2508" s="4">
        <v>10281.384826642799</v>
      </c>
      <c r="D2508" s="4">
        <v>27</v>
      </c>
      <c r="E2508" s="4">
        <v>380.79203061639998</v>
      </c>
      <c r="F2508" s="15">
        <f>VLOOKUP(B2508,Sheet1!$A$2:B3972,2,FALSE)</f>
        <v>0.86956521739130443</v>
      </c>
      <c r="G2508" s="15">
        <f t="shared" si="39"/>
        <v>331.12350488382612</v>
      </c>
    </row>
    <row r="2509" spans="1:7" x14ac:dyDescent="0.3">
      <c r="A2509" s="4" t="s">
        <v>151</v>
      </c>
      <c r="B2509" s="4">
        <v>2017</v>
      </c>
      <c r="C2509" s="4">
        <v>16221.279360676001</v>
      </c>
      <c r="D2509" s="4">
        <v>39</v>
      </c>
      <c r="E2509" s="4">
        <v>415.93024001733335</v>
      </c>
      <c r="F2509" s="15">
        <f>VLOOKUP(B2509,Sheet1!$A$2:B4395,2,FALSE)</f>
        <v>1</v>
      </c>
      <c r="G2509" s="15">
        <f t="shared" si="39"/>
        <v>415.93024001733335</v>
      </c>
    </row>
    <row r="2510" spans="1:7" x14ac:dyDescent="0.3">
      <c r="A2510" s="4" t="s">
        <v>152</v>
      </c>
      <c r="B2510" s="4">
        <v>2007</v>
      </c>
      <c r="C2510" s="4">
        <v>91</v>
      </c>
      <c r="D2510" s="4">
        <v>27418.24048</v>
      </c>
      <c r="E2510" s="4">
        <v>301.29934589999999</v>
      </c>
      <c r="F2510" s="15">
        <f>VLOOKUP(B2510,Sheet1!$A$2:B166,2,FALSE)</f>
        <v>1.0434782608695652</v>
      </c>
      <c r="G2510" s="15">
        <f t="shared" si="39"/>
        <v>314.39931746086955</v>
      </c>
    </row>
    <row r="2511" spans="1:7" x14ac:dyDescent="0.3">
      <c r="A2511" s="4" t="s">
        <v>152</v>
      </c>
      <c r="B2511" s="4">
        <v>2008</v>
      </c>
      <c r="C2511" s="4">
        <v>6679.8492159112702</v>
      </c>
      <c r="D2511" s="4">
        <v>14</v>
      </c>
      <c r="E2511" s="4">
        <v>477.13208685080502</v>
      </c>
      <c r="F2511" s="15">
        <f>VLOOKUP(B2511,Sheet1!$A$2:B589,2,FALSE)</f>
        <v>1.3043478260869565</v>
      </c>
      <c r="G2511" s="15">
        <f t="shared" si="39"/>
        <v>622.34620024018045</v>
      </c>
    </row>
    <row r="2512" spans="1:7" x14ac:dyDescent="0.3">
      <c r="A2512" s="4" t="s">
        <v>152</v>
      </c>
      <c r="B2512" s="4">
        <v>2009</v>
      </c>
      <c r="C2512" s="4">
        <v>26939.604229759301</v>
      </c>
      <c r="D2512" s="4">
        <v>68</v>
      </c>
      <c r="E2512" s="4">
        <v>396.17065043763677</v>
      </c>
      <c r="F2512" s="15">
        <f>VLOOKUP(B2512,Sheet1!$A$2:B1012,2,FALSE)</f>
        <v>1.5217391304347827</v>
      </c>
      <c r="G2512" s="15">
        <f t="shared" si="39"/>
        <v>602.86838110075166</v>
      </c>
    </row>
    <row r="2513" spans="1:7" x14ac:dyDescent="0.3">
      <c r="A2513" s="4" t="s">
        <v>152</v>
      </c>
      <c r="B2513" s="4">
        <v>2010</v>
      </c>
      <c r="C2513" s="4">
        <v>16592.409232099799</v>
      </c>
      <c r="D2513" s="4">
        <v>44</v>
      </c>
      <c r="E2513" s="4">
        <f>C2513/D2513</f>
        <v>377.10020982044995</v>
      </c>
      <c r="F2513" s="15">
        <f>VLOOKUP(B2513,Sheet1!$A$2:B1435,2,FALSE)</f>
        <v>1.3913043478260871</v>
      </c>
      <c r="G2513" s="15">
        <f t="shared" si="39"/>
        <v>524.66116148932178</v>
      </c>
    </row>
    <row r="2514" spans="1:7" x14ac:dyDescent="0.3">
      <c r="A2514" s="4" t="s">
        <v>152</v>
      </c>
      <c r="B2514" s="4">
        <v>2011</v>
      </c>
      <c r="C2514" s="4">
        <v>26040.408852036198</v>
      </c>
      <c r="D2514" s="4">
        <v>71</v>
      </c>
      <c r="E2514" s="4">
        <f>C2514/D2514</f>
        <v>366.76632185966474</v>
      </c>
      <c r="F2514" s="15">
        <f>VLOOKUP(B2514,Sheet1!$A$2:B1858,2,FALSE)</f>
        <v>0.69565217391304357</v>
      </c>
      <c r="G2514" s="15">
        <f t="shared" si="39"/>
        <v>255.1417891197668</v>
      </c>
    </row>
    <row r="2515" spans="1:7" x14ac:dyDescent="0.3">
      <c r="A2515" s="4" t="s">
        <v>152</v>
      </c>
      <c r="B2515" s="4">
        <v>2012</v>
      </c>
      <c r="C2515" s="4">
        <v>25153.8614829135</v>
      </c>
      <c r="D2515" s="4">
        <v>75</v>
      </c>
      <c r="E2515" s="4">
        <v>335.38481977217998</v>
      </c>
      <c r="F2515" s="15">
        <f>VLOOKUP(B2515,Sheet1!$A$2:B2281,2,FALSE)</f>
        <v>0.43478260869565222</v>
      </c>
      <c r="G2515" s="15">
        <f t="shared" si="39"/>
        <v>145.81948685746957</v>
      </c>
    </row>
    <row r="2516" spans="1:7" x14ac:dyDescent="0.3">
      <c r="A2516" s="4" t="s">
        <v>152</v>
      </c>
      <c r="B2516" s="4">
        <v>2013</v>
      </c>
      <c r="C2516" s="4">
        <v>42302.657178067602</v>
      </c>
      <c r="D2516" s="4">
        <v>126</v>
      </c>
      <c r="E2516" s="4">
        <v>335.73537442910794</v>
      </c>
      <c r="F2516" s="15">
        <f>VLOOKUP(B2516,Sheet1!$A$2:B2704,2,FALSE)</f>
        <v>0.39130434782608697</v>
      </c>
      <c r="G2516" s="15">
        <f t="shared" si="39"/>
        <v>131.3747117331292</v>
      </c>
    </row>
    <row r="2517" spans="1:7" x14ac:dyDescent="0.3">
      <c r="A2517" s="4" t="s">
        <v>152</v>
      </c>
      <c r="B2517" s="4">
        <v>2014</v>
      </c>
      <c r="C2517" s="4">
        <v>67894.783540000004</v>
      </c>
      <c r="D2517" s="4">
        <v>177</v>
      </c>
      <c r="E2517" s="4">
        <v>383.58634769999998</v>
      </c>
      <c r="F2517" s="15">
        <f>VLOOKUP(B2517,Sheet1!$A$2:B3127,2,FALSE)</f>
        <v>0.2608695652173913</v>
      </c>
      <c r="G2517" s="15">
        <f t="shared" si="39"/>
        <v>100.06600374782607</v>
      </c>
    </row>
    <row r="2518" spans="1:7" x14ac:dyDescent="0.3">
      <c r="A2518" s="4" t="s">
        <v>152</v>
      </c>
      <c r="B2518" s="4">
        <v>2015</v>
      </c>
      <c r="C2518" s="4">
        <v>55680.103869999999</v>
      </c>
      <c r="D2518" s="4">
        <v>147</v>
      </c>
      <c r="E2518" s="4">
        <v>378.77621679999999</v>
      </c>
      <c r="F2518" s="15">
        <f>VLOOKUP(B2518,Sheet1!$A$2:B3550,2,FALSE)</f>
        <v>1.0434782608695652</v>
      </c>
      <c r="G2518" s="15">
        <f t="shared" si="39"/>
        <v>395.24474796521736</v>
      </c>
    </row>
    <row r="2519" spans="1:7" x14ac:dyDescent="0.3">
      <c r="A2519" s="4" t="s">
        <v>152</v>
      </c>
      <c r="B2519" s="4">
        <v>2016</v>
      </c>
      <c r="C2519" s="4">
        <v>51926.057596749903</v>
      </c>
      <c r="D2519" s="4">
        <v>127</v>
      </c>
      <c r="E2519" s="4">
        <v>408.86659524999925</v>
      </c>
      <c r="F2519" s="15">
        <f>VLOOKUP(B2519,Sheet1!$A$2:B3973,2,FALSE)</f>
        <v>0.86956521739130443</v>
      </c>
      <c r="G2519" s="15">
        <f t="shared" si="39"/>
        <v>355.53616978260806</v>
      </c>
    </row>
    <row r="2520" spans="1:7" x14ac:dyDescent="0.3">
      <c r="A2520" s="4" t="s">
        <v>152</v>
      </c>
      <c r="B2520" s="4">
        <v>2017</v>
      </c>
      <c r="C2520" s="4">
        <v>41604.509434854401</v>
      </c>
      <c r="D2520" s="4">
        <v>96</v>
      </c>
      <c r="E2520" s="4">
        <v>433.38030661306669</v>
      </c>
      <c r="F2520" s="15">
        <f>VLOOKUP(B2520,Sheet1!$A$2:B4396,2,FALSE)</f>
        <v>1</v>
      </c>
      <c r="G2520" s="15">
        <f t="shared" si="39"/>
        <v>433.38030661306669</v>
      </c>
    </row>
    <row r="2521" spans="1:7" x14ac:dyDescent="0.3">
      <c r="A2521" s="4" t="s">
        <v>32</v>
      </c>
      <c r="B2521" s="4">
        <v>2007</v>
      </c>
      <c r="C2521" s="4">
        <v>40</v>
      </c>
      <c r="D2521" s="4">
        <v>13210.918</v>
      </c>
      <c r="E2521" s="4">
        <v>330.2729501</v>
      </c>
      <c r="F2521" s="15">
        <f>VLOOKUP(B2521,Sheet1!$A$2:B45,2,FALSE)</f>
        <v>1.0434782608695652</v>
      </c>
      <c r="G2521" s="15">
        <f t="shared" si="39"/>
        <v>344.63264358260869</v>
      </c>
    </row>
    <row r="2522" spans="1:7" x14ac:dyDescent="0.3">
      <c r="A2522" s="4" t="s">
        <v>32</v>
      </c>
      <c r="B2522" s="4">
        <v>2008</v>
      </c>
      <c r="C2522" s="4">
        <v>8702.6001391262198</v>
      </c>
      <c r="D2522" s="4">
        <v>10</v>
      </c>
      <c r="E2522" s="4">
        <v>870.26001391262196</v>
      </c>
      <c r="F2522" s="15">
        <f>VLOOKUP(B2522,Sheet1!$A$2:B468,2,FALSE)</f>
        <v>1.3043478260869565</v>
      </c>
      <c r="G2522" s="15">
        <f t="shared" si="39"/>
        <v>1135.121757277333</v>
      </c>
    </row>
    <row r="2523" spans="1:7" x14ac:dyDescent="0.3">
      <c r="A2523" s="4" t="s">
        <v>32</v>
      </c>
      <c r="B2523" s="4">
        <v>2009</v>
      </c>
      <c r="C2523" s="4">
        <v>2146.4012748978098</v>
      </c>
      <c r="D2523" s="4">
        <v>6</v>
      </c>
      <c r="E2523" s="4">
        <v>357.73354581630161</v>
      </c>
      <c r="F2523" s="15">
        <f>VLOOKUP(B2523,Sheet1!$A$2:B891,2,FALSE)</f>
        <v>1.5217391304347827</v>
      </c>
      <c r="G2523" s="15">
        <f t="shared" si="39"/>
        <v>544.37713493785031</v>
      </c>
    </row>
    <row r="2524" spans="1:7" x14ac:dyDescent="0.3">
      <c r="A2524" s="4" t="s">
        <v>32</v>
      </c>
      <c r="B2524" s="4">
        <v>2010</v>
      </c>
      <c r="C2524" s="4">
        <v>1946.46136667308</v>
      </c>
      <c r="D2524" s="4">
        <v>5</v>
      </c>
      <c r="E2524" s="4">
        <f>C2524/D2524</f>
        <v>389.29227333461597</v>
      </c>
      <c r="F2524" s="15">
        <f>VLOOKUP(B2524,Sheet1!$A$2:B1314,2,FALSE)</f>
        <v>1.3913043478260871</v>
      </c>
      <c r="G2524" s="15">
        <f t="shared" si="39"/>
        <v>541.62403246555277</v>
      </c>
    </row>
    <row r="2525" spans="1:7" x14ac:dyDescent="0.3">
      <c r="A2525" s="4" t="s">
        <v>32</v>
      </c>
      <c r="B2525" s="4">
        <v>2011</v>
      </c>
      <c r="C2525" s="4">
        <v>8415.0303617202608</v>
      </c>
      <c r="D2525" s="4">
        <v>19</v>
      </c>
      <c r="E2525" s="4">
        <f>C2525/D2525</f>
        <v>442.89633482738213</v>
      </c>
      <c r="F2525" s="15">
        <f>VLOOKUP(B2525,Sheet1!$A$2:B1737,2,FALSE)</f>
        <v>0.69565217391304357</v>
      </c>
      <c r="G2525" s="15">
        <f t="shared" si="39"/>
        <v>308.10179814078759</v>
      </c>
    </row>
    <row r="2526" spans="1:7" x14ac:dyDescent="0.3">
      <c r="A2526" s="4" t="s">
        <v>32</v>
      </c>
      <c r="B2526" s="4">
        <v>2012</v>
      </c>
      <c r="C2526" s="4">
        <v>7001.0681752963601</v>
      </c>
      <c r="D2526" s="4">
        <v>16</v>
      </c>
      <c r="E2526" s="4">
        <v>437.56676095602251</v>
      </c>
      <c r="F2526" s="15">
        <f>VLOOKUP(B2526,Sheet1!$A$2:B2160,2,FALSE)</f>
        <v>0.43478260869565222</v>
      </c>
      <c r="G2526" s="15">
        <f t="shared" si="39"/>
        <v>190.24641780696632</v>
      </c>
    </row>
    <row r="2527" spans="1:7" x14ac:dyDescent="0.3">
      <c r="A2527" s="4" t="s">
        <v>32</v>
      </c>
      <c r="B2527" s="4">
        <v>2013</v>
      </c>
      <c r="C2527" s="4">
        <v>49834.441199846202</v>
      </c>
      <c r="D2527" s="4">
        <v>68</v>
      </c>
      <c r="E2527" s="4">
        <v>732.85942940950292</v>
      </c>
      <c r="F2527" s="15">
        <f>VLOOKUP(B2527,Sheet1!$A$2:B2583,2,FALSE)</f>
        <v>0.39130434782608697</v>
      </c>
      <c r="G2527" s="15">
        <f t="shared" si="39"/>
        <v>286.77108107328377</v>
      </c>
    </row>
    <row r="2528" spans="1:7" x14ac:dyDescent="0.3">
      <c r="A2528" s="4" t="s">
        <v>32</v>
      </c>
      <c r="B2528" s="4">
        <v>2014</v>
      </c>
      <c r="C2528" s="4">
        <v>41446.786719999996</v>
      </c>
      <c r="D2528" s="4">
        <v>89</v>
      </c>
      <c r="E2528" s="4">
        <v>465.69423280000001</v>
      </c>
      <c r="F2528" s="15">
        <f>VLOOKUP(B2528,Sheet1!$A$2:B3006,2,FALSE)</f>
        <v>0.2608695652173913</v>
      </c>
      <c r="G2528" s="15">
        <f t="shared" si="39"/>
        <v>121.48545203478261</v>
      </c>
    </row>
    <row r="2529" spans="1:7" x14ac:dyDescent="0.3">
      <c r="A2529" s="4" t="s">
        <v>32</v>
      </c>
      <c r="B2529" s="4">
        <v>2015</v>
      </c>
      <c r="C2529" s="4">
        <v>41868.742359999997</v>
      </c>
      <c r="D2529" s="4">
        <v>69</v>
      </c>
      <c r="E2529" s="4">
        <v>606.79336760000001</v>
      </c>
      <c r="F2529" s="15">
        <f>VLOOKUP(B2529,Sheet1!$A$2:B3429,2,FALSE)</f>
        <v>1.0434782608695652</v>
      </c>
      <c r="G2529" s="15">
        <f t="shared" si="39"/>
        <v>633.17568793043472</v>
      </c>
    </row>
    <row r="2530" spans="1:7" x14ac:dyDescent="0.3">
      <c r="A2530" s="4" t="s">
        <v>32</v>
      </c>
      <c r="B2530" s="4">
        <v>2016</v>
      </c>
      <c r="C2530" s="4">
        <v>27731.479333189502</v>
      </c>
      <c r="D2530" s="4">
        <v>44</v>
      </c>
      <c r="E2530" s="4">
        <v>630.26089393612506</v>
      </c>
      <c r="F2530" s="15">
        <f>VLOOKUP(B2530,Sheet1!$A$2:B3852,2,FALSE)</f>
        <v>0.86956521739130443</v>
      </c>
      <c r="G2530" s="15">
        <f t="shared" si="39"/>
        <v>548.05295124880445</v>
      </c>
    </row>
    <row r="2531" spans="1:7" x14ac:dyDescent="0.3">
      <c r="A2531" s="4" t="s">
        <v>32</v>
      </c>
      <c r="B2531" s="4">
        <v>2017</v>
      </c>
      <c r="C2531" s="4">
        <v>29074.749099199798</v>
      </c>
      <c r="D2531" s="4">
        <v>40</v>
      </c>
      <c r="E2531" s="4">
        <v>726.86872747999496</v>
      </c>
      <c r="F2531" s="15">
        <f>VLOOKUP(B2531,Sheet1!$A$2:B4275,2,FALSE)</f>
        <v>1</v>
      </c>
      <c r="G2531" s="15">
        <f t="shared" si="39"/>
        <v>726.86872747999496</v>
      </c>
    </row>
    <row r="2532" spans="1:7" x14ac:dyDescent="0.3">
      <c r="A2532" s="4" t="s">
        <v>33</v>
      </c>
      <c r="B2532" s="4">
        <v>2007</v>
      </c>
      <c r="C2532" s="4">
        <v>52</v>
      </c>
      <c r="D2532" s="4">
        <v>21681.450720000001</v>
      </c>
      <c r="E2532" s="4">
        <v>416.9509754</v>
      </c>
      <c r="F2532" s="15">
        <f>VLOOKUP(B2532,Sheet1!$A$2:B46,2,FALSE)</f>
        <v>1.0434782608695652</v>
      </c>
      <c r="G2532" s="15">
        <f t="shared" si="39"/>
        <v>435.07927867826083</v>
      </c>
    </row>
    <row r="2533" spans="1:7" x14ac:dyDescent="0.3">
      <c r="A2533" s="4" t="s">
        <v>33</v>
      </c>
      <c r="B2533" s="4">
        <v>2008</v>
      </c>
      <c r="C2533" s="4">
        <v>26365.685234645502</v>
      </c>
      <c r="D2533" s="4">
        <v>32</v>
      </c>
      <c r="E2533" s="4">
        <v>823.92766358267193</v>
      </c>
      <c r="F2533" s="15">
        <f>VLOOKUP(B2533,Sheet1!$A$2:B469,2,FALSE)</f>
        <v>1.3043478260869565</v>
      </c>
      <c r="G2533" s="15">
        <f t="shared" si="39"/>
        <v>1074.6882568469634</v>
      </c>
    </row>
    <row r="2534" spans="1:7" x14ac:dyDescent="0.3">
      <c r="A2534" s="4" t="s">
        <v>33</v>
      </c>
      <c r="B2534" s="4">
        <v>2009</v>
      </c>
      <c r="C2534" s="4">
        <v>43383.2985789132</v>
      </c>
      <c r="D2534" s="4">
        <v>96</v>
      </c>
      <c r="E2534" s="4">
        <v>451.90936019701252</v>
      </c>
      <c r="F2534" s="15">
        <f>VLOOKUP(B2534,Sheet1!$A$2:B892,2,FALSE)</f>
        <v>1.5217391304347827</v>
      </c>
      <c r="G2534" s="15">
        <f t="shared" si="39"/>
        <v>687.68815682154082</v>
      </c>
    </row>
    <row r="2535" spans="1:7" x14ac:dyDescent="0.3">
      <c r="A2535" s="4" t="s">
        <v>33</v>
      </c>
      <c r="B2535" s="4">
        <v>2010</v>
      </c>
      <c r="C2535" s="4">
        <v>18168.2261003391</v>
      </c>
      <c r="D2535" s="4">
        <v>38</v>
      </c>
      <c r="E2535" s="4">
        <f>C2535/D2535</f>
        <v>478.1112131668184</v>
      </c>
      <c r="F2535" s="15">
        <f>VLOOKUP(B2535,Sheet1!$A$2:B1315,2,FALSE)</f>
        <v>1.3913043478260871</v>
      </c>
      <c r="G2535" s="15">
        <f t="shared" si="39"/>
        <v>665.19820962339963</v>
      </c>
    </row>
    <row r="2536" spans="1:7" x14ac:dyDescent="0.3">
      <c r="A2536" s="4" t="s">
        <v>33</v>
      </c>
      <c r="B2536" s="4">
        <v>2011</v>
      </c>
      <c r="C2536" s="4">
        <v>24309.904626731099</v>
      </c>
      <c r="D2536" s="4">
        <v>50</v>
      </c>
      <c r="E2536" s="4">
        <f>C2536/D2536</f>
        <v>486.19809253462199</v>
      </c>
      <c r="F2536" s="15">
        <f>VLOOKUP(B2536,Sheet1!$A$2:B1738,2,FALSE)</f>
        <v>0.69565217391304357</v>
      </c>
      <c r="G2536" s="15">
        <f t="shared" si="39"/>
        <v>338.2247600240849</v>
      </c>
    </row>
    <row r="2537" spans="1:7" x14ac:dyDescent="0.3">
      <c r="A2537" s="4" t="s">
        <v>33</v>
      </c>
      <c r="B2537" s="4">
        <v>2012</v>
      </c>
      <c r="C2537" s="4">
        <v>7995.1867848245702</v>
      </c>
      <c r="D2537" s="4">
        <v>18</v>
      </c>
      <c r="E2537" s="4">
        <v>444.17704360136503</v>
      </c>
      <c r="F2537" s="15">
        <f>VLOOKUP(B2537,Sheet1!$A$2:B2161,2,FALSE)</f>
        <v>0.43478260869565222</v>
      </c>
      <c r="G2537" s="15">
        <f t="shared" si="39"/>
        <v>193.12045373972396</v>
      </c>
    </row>
    <row r="2538" spans="1:7" x14ac:dyDescent="0.3">
      <c r="A2538" s="4" t="s">
        <v>33</v>
      </c>
      <c r="B2538" s="4">
        <v>2013</v>
      </c>
      <c r="C2538" s="4">
        <v>21502.866139906801</v>
      </c>
      <c r="D2538" s="4">
        <v>45</v>
      </c>
      <c r="E2538" s="4">
        <v>477.84146977570668</v>
      </c>
      <c r="F2538" s="15">
        <f>VLOOKUP(B2538,Sheet1!$A$2:B2584,2,FALSE)</f>
        <v>0.39130434782608697</v>
      </c>
      <c r="G2538" s="15">
        <f t="shared" si="39"/>
        <v>186.98144469484174</v>
      </c>
    </row>
    <row r="2539" spans="1:7" x14ac:dyDescent="0.3">
      <c r="A2539" s="4" t="s">
        <v>33</v>
      </c>
      <c r="B2539" s="4">
        <v>2014</v>
      </c>
      <c r="C2539" s="4">
        <v>43014.230080000001</v>
      </c>
      <c r="D2539" s="4">
        <v>88</v>
      </c>
      <c r="E2539" s="4">
        <v>488.79806910000002</v>
      </c>
      <c r="F2539" s="15">
        <f>VLOOKUP(B2539,Sheet1!$A$2:B3007,2,FALSE)</f>
        <v>0.2608695652173913</v>
      </c>
      <c r="G2539" s="15">
        <f t="shared" si="39"/>
        <v>127.5125397652174</v>
      </c>
    </row>
    <row r="2540" spans="1:7" x14ac:dyDescent="0.3">
      <c r="A2540" s="4" t="s">
        <v>33</v>
      </c>
      <c r="B2540" s="4">
        <v>2015</v>
      </c>
      <c r="C2540" s="4">
        <v>85515.138659999997</v>
      </c>
      <c r="D2540" s="4">
        <v>159</v>
      </c>
      <c r="E2540" s="4">
        <v>537.83106069999997</v>
      </c>
      <c r="F2540" s="15">
        <f>VLOOKUP(B2540,Sheet1!$A$2:B3430,2,FALSE)</f>
        <v>1.0434782608695652</v>
      </c>
      <c r="G2540" s="15">
        <f t="shared" si="39"/>
        <v>561.21501986086946</v>
      </c>
    </row>
    <row r="2541" spans="1:7" x14ac:dyDescent="0.3">
      <c r="A2541" s="4" t="s">
        <v>33</v>
      </c>
      <c r="B2541" s="4">
        <v>2016</v>
      </c>
      <c r="C2541" s="4">
        <v>67743.515406905193</v>
      </c>
      <c r="D2541" s="4">
        <v>111</v>
      </c>
      <c r="E2541" s="4">
        <v>610.30194060274948</v>
      </c>
      <c r="F2541" s="15">
        <f>VLOOKUP(B2541,Sheet1!$A$2:B3853,2,FALSE)</f>
        <v>0.86956521739130443</v>
      </c>
      <c r="G2541" s="15">
        <f t="shared" si="39"/>
        <v>530.69733965456487</v>
      </c>
    </row>
    <row r="2542" spans="1:7" x14ac:dyDescent="0.3">
      <c r="A2542" s="4" t="s">
        <v>33</v>
      </c>
      <c r="B2542" s="4">
        <v>2017</v>
      </c>
      <c r="C2542" s="4">
        <v>99825.660966526499</v>
      </c>
      <c r="D2542" s="4">
        <v>134</v>
      </c>
      <c r="E2542" s="4">
        <v>744.9676191531828</v>
      </c>
      <c r="F2542" s="15">
        <f>VLOOKUP(B2542,Sheet1!$A$2:B4276,2,FALSE)</f>
        <v>1</v>
      </c>
      <c r="G2542" s="15">
        <f t="shared" si="39"/>
        <v>744.9676191531828</v>
      </c>
    </row>
    <row r="2543" spans="1:7" x14ac:dyDescent="0.3">
      <c r="A2543" s="4" t="s">
        <v>34</v>
      </c>
      <c r="B2543" s="4">
        <v>2007</v>
      </c>
      <c r="C2543" s="4">
        <v>22</v>
      </c>
      <c r="D2543" s="4">
        <v>10515.69061</v>
      </c>
      <c r="E2543" s="4">
        <v>477.98593690000001</v>
      </c>
      <c r="F2543" s="15">
        <f>VLOOKUP(B2543,Sheet1!$A$2:B47,2,FALSE)</f>
        <v>1.0434782608695652</v>
      </c>
      <c r="G2543" s="15">
        <f t="shared" si="39"/>
        <v>498.76793415652173</v>
      </c>
    </row>
    <row r="2544" spans="1:7" x14ac:dyDescent="0.3">
      <c r="A2544" s="4" t="s">
        <v>34</v>
      </c>
      <c r="B2544" s="4">
        <v>2008</v>
      </c>
      <c r="C2544" s="4">
        <v>12648.7355685532</v>
      </c>
      <c r="D2544" s="4">
        <v>17</v>
      </c>
      <c r="E2544" s="4">
        <v>744.04326873842354</v>
      </c>
      <c r="F2544" s="15">
        <f>VLOOKUP(B2544,Sheet1!$A$2:B470,2,FALSE)</f>
        <v>1.3043478260869565</v>
      </c>
      <c r="G2544" s="15">
        <f t="shared" si="39"/>
        <v>970.49122009359598</v>
      </c>
    </row>
    <row r="2545" spans="1:7" x14ac:dyDescent="0.3">
      <c r="A2545" s="4" t="s">
        <v>34</v>
      </c>
      <c r="B2545" s="4">
        <v>2009</v>
      </c>
      <c r="C2545" s="4">
        <v>24137.241551667401</v>
      </c>
      <c r="D2545" s="4">
        <v>50</v>
      </c>
      <c r="E2545" s="4">
        <v>482.74483103334802</v>
      </c>
      <c r="F2545" s="15">
        <f>VLOOKUP(B2545,Sheet1!$A$2:B893,2,FALSE)</f>
        <v>1.5217391304347827</v>
      </c>
      <c r="G2545" s="15">
        <f t="shared" si="39"/>
        <v>734.61169939857314</v>
      </c>
    </row>
    <row r="2546" spans="1:7" x14ac:dyDescent="0.3">
      <c r="A2546" s="4" t="s">
        <v>34</v>
      </c>
      <c r="B2546" s="4">
        <v>2010</v>
      </c>
      <c r="C2546" s="4">
        <v>11008.969049244201</v>
      </c>
      <c r="D2546" s="4">
        <v>23</v>
      </c>
      <c r="E2546" s="4">
        <f>C2546/D2546</f>
        <v>478.65082822800872</v>
      </c>
      <c r="F2546" s="15">
        <f>VLOOKUP(B2546,Sheet1!$A$2:B1316,2,FALSE)</f>
        <v>1.3913043478260871</v>
      </c>
      <c r="G2546" s="15">
        <f t="shared" si="39"/>
        <v>665.94897840418616</v>
      </c>
    </row>
    <row r="2547" spans="1:7" x14ac:dyDescent="0.3">
      <c r="A2547" s="4" t="s">
        <v>34</v>
      </c>
      <c r="B2547" s="4">
        <v>2011</v>
      </c>
      <c r="C2547" s="4">
        <v>15250.8806781946</v>
      </c>
      <c r="D2547" s="4">
        <v>31</v>
      </c>
      <c r="E2547" s="4">
        <f>C2547/D2547</f>
        <v>491.96389284498713</v>
      </c>
      <c r="F2547" s="15">
        <f>VLOOKUP(B2547,Sheet1!$A$2:B1739,2,FALSE)</f>
        <v>0.69565217391304357</v>
      </c>
      <c r="G2547" s="15">
        <f t="shared" si="39"/>
        <v>342.23575154433894</v>
      </c>
    </row>
    <row r="2548" spans="1:7" x14ac:dyDescent="0.3">
      <c r="A2548" s="4" t="s">
        <v>34</v>
      </c>
      <c r="B2548" s="4">
        <v>2012</v>
      </c>
      <c r="C2548" s="4">
        <v>6763.6371883330703</v>
      </c>
      <c r="D2548" s="4">
        <v>15</v>
      </c>
      <c r="E2548" s="4">
        <v>450.90914588887136</v>
      </c>
      <c r="F2548" s="15">
        <f>VLOOKUP(B2548,Sheet1!$A$2:B2162,2,FALSE)</f>
        <v>0.43478260869565222</v>
      </c>
      <c r="G2548" s="15">
        <f t="shared" si="39"/>
        <v>196.0474547342919</v>
      </c>
    </row>
    <row r="2549" spans="1:7" x14ac:dyDescent="0.3">
      <c r="A2549" s="4" t="s">
        <v>34</v>
      </c>
      <c r="B2549" s="4">
        <v>2013</v>
      </c>
      <c r="C2549" s="4">
        <v>17600.256791817399</v>
      </c>
      <c r="D2549" s="4">
        <v>39</v>
      </c>
      <c r="E2549" s="4">
        <v>451.28863568762563</v>
      </c>
      <c r="F2549" s="15">
        <f>VLOOKUP(B2549,Sheet1!$A$2:B2585,2,FALSE)</f>
        <v>0.39130434782608697</v>
      </c>
      <c r="G2549" s="15">
        <f t="shared" si="39"/>
        <v>176.59120526907091</v>
      </c>
    </row>
    <row r="2550" spans="1:7" x14ac:dyDescent="0.3">
      <c r="A2550" s="4" t="s">
        <v>34</v>
      </c>
      <c r="B2550" s="4">
        <v>2014</v>
      </c>
      <c r="C2550" s="4">
        <v>412.05556860000002</v>
      </c>
      <c r="D2550" s="4">
        <v>1</v>
      </c>
      <c r="E2550" s="4">
        <v>412.05556860000002</v>
      </c>
      <c r="F2550" s="15">
        <f>VLOOKUP(B2550,Sheet1!$A$2:B3008,2,FALSE)</f>
        <v>0.2608695652173913</v>
      </c>
      <c r="G2550" s="15">
        <f t="shared" si="39"/>
        <v>107.49275702608696</v>
      </c>
    </row>
    <row r="2551" spans="1:7" x14ac:dyDescent="0.3">
      <c r="A2551" s="4" t="s">
        <v>34</v>
      </c>
      <c r="B2551" s="4">
        <v>2015</v>
      </c>
      <c r="C2551" s="4">
        <v>35123.46875</v>
      </c>
      <c r="D2551" s="4">
        <v>71</v>
      </c>
      <c r="E2551" s="4">
        <v>494.6967429</v>
      </c>
      <c r="F2551" s="15">
        <f>VLOOKUP(B2551,Sheet1!$A$2:B3431,2,FALSE)</f>
        <v>1.0434782608695652</v>
      </c>
      <c r="G2551" s="15">
        <f t="shared" si="39"/>
        <v>516.20529693913045</v>
      </c>
    </row>
    <row r="2552" spans="1:7" x14ac:dyDescent="0.3">
      <c r="A2552" s="4" t="s">
        <v>34</v>
      </c>
      <c r="B2552" s="4">
        <v>2016</v>
      </c>
      <c r="C2552" s="4">
        <v>38493.718912815602</v>
      </c>
      <c r="D2552" s="4">
        <v>73</v>
      </c>
      <c r="E2552" s="4">
        <v>527.31121798377535</v>
      </c>
      <c r="F2552" s="15">
        <f>VLOOKUP(B2552,Sheet1!$A$2:B3854,2,FALSE)</f>
        <v>0.86956521739130443</v>
      </c>
      <c r="G2552" s="15">
        <f t="shared" si="39"/>
        <v>458.53149389893514</v>
      </c>
    </row>
    <row r="2553" spans="1:7" x14ac:dyDescent="0.3">
      <c r="A2553" s="4" t="s">
        <v>34</v>
      </c>
      <c r="B2553" s="4">
        <v>2017</v>
      </c>
      <c r="C2553" s="4">
        <v>35143.0054234696</v>
      </c>
      <c r="D2553" s="4">
        <v>60</v>
      </c>
      <c r="E2553" s="4">
        <v>585.71675705782661</v>
      </c>
      <c r="F2553" s="15">
        <f>VLOOKUP(B2553,Sheet1!$A$2:B4277,2,FALSE)</f>
        <v>1</v>
      </c>
      <c r="G2553" s="15">
        <f t="shared" si="39"/>
        <v>585.71675705782661</v>
      </c>
    </row>
    <row r="2554" spans="1:7" x14ac:dyDescent="0.3">
      <c r="A2554" s="4" t="s">
        <v>35</v>
      </c>
      <c r="B2554" s="4">
        <v>2007</v>
      </c>
      <c r="C2554" s="4">
        <v>12</v>
      </c>
      <c r="D2554" s="4">
        <v>4222.2929050000002</v>
      </c>
      <c r="E2554" s="4">
        <v>351.8577421</v>
      </c>
      <c r="F2554" s="15">
        <f>VLOOKUP(B2554,Sheet1!$A$2:B48,2,FALSE)</f>
        <v>1.0434782608695652</v>
      </c>
      <c r="G2554" s="15">
        <f t="shared" si="39"/>
        <v>367.15590479999997</v>
      </c>
    </row>
    <row r="2555" spans="1:7" x14ac:dyDescent="0.3">
      <c r="A2555" s="4" t="s">
        <v>35</v>
      </c>
      <c r="B2555" s="4">
        <v>2008</v>
      </c>
      <c r="C2555" s="4">
        <v>28367.9929742073</v>
      </c>
      <c r="D2555" s="4">
        <v>36</v>
      </c>
      <c r="E2555" s="4">
        <v>787.99980483909167</v>
      </c>
      <c r="F2555" s="15">
        <f>VLOOKUP(B2555,Sheet1!$A$2:B471,2,FALSE)</f>
        <v>1.3043478260869565</v>
      </c>
      <c r="G2555" s="15">
        <f t="shared" si="39"/>
        <v>1027.8258323988152</v>
      </c>
    </row>
    <row r="2556" spans="1:7" x14ac:dyDescent="0.3">
      <c r="A2556" s="4" t="s">
        <v>35</v>
      </c>
      <c r="B2556" s="4">
        <v>2009</v>
      </c>
      <c r="C2556" s="4">
        <v>11951.6447690144</v>
      </c>
      <c r="D2556" s="4">
        <v>26</v>
      </c>
      <c r="E2556" s="4">
        <v>459.67864496209228</v>
      </c>
      <c r="F2556" s="15">
        <f>VLOOKUP(B2556,Sheet1!$A$2:B894,2,FALSE)</f>
        <v>1.5217391304347827</v>
      </c>
      <c r="G2556" s="15">
        <f t="shared" si="39"/>
        <v>699.51098146405354</v>
      </c>
    </row>
    <row r="2557" spans="1:7" x14ac:dyDescent="0.3">
      <c r="A2557" s="4" t="s">
        <v>35</v>
      </c>
      <c r="B2557" s="4">
        <v>2010</v>
      </c>
      <c r="C2557" s="4">
        <v>3019.1414492972499</v>
      </c>
      <c r="D2557" s="4">
        <v>6</v>
      </c>
      <c r="E2557" s="4">
        <f>C2557/D2557</f>
        <v>503.19024154954167</v>
      </c>
      <c r="F2557" s="15">
        <f>VLOOKUP(B2557,Sheet1!$A$2:B1317,2,FALSE)</f>
        <v>1.3913043478260871</v>
      </c>
      <c r="G2557" s="15">
        <f t="shared" si="39"/>
        <v>700.09077085153638</v>
      </c>
    </row>
    <row r="2558" spans="1:7" x14ac:dyDescent="0.3">
      <c r="A2558" s="4" t="s">
        <v>35</v>
      </c>
      <c r="B2558" s="4">
        <v>2011</v>
      </c>
      <c r="C2558" s="4">
        <v>8261.9862173777492</v>
      </c>
      <c r="D2558" s="4">
        <v>18</v>
      </c>
      <c r="E2558" s="4">
        <f>C2558/D2558</f>
        <v>458.99923429876384</v>
      </c>
      <c r="F2558" s="15">
        <f>VLOOKUP(B2558,Sheet1!$A$2:B1740,2,FALSE)</f>
        <v>0.69565217391304357</v>
      </c>
      <c r="G2558" s="15">
        <f t="shared" si="39"/>
        <v>319.3038151643575</v>
      </c>
    </row>
    <row r="2559" spans="1:7" x14ac:dyDescent="0.3">
      <c r="A2559" s="4" t="s">
        <v>35</v>
      </c>
      <c r="B2559" s="4">
        <v>2012</v>
      </c>
      <c r="C2559" s="4">
        <v>5544.7456511705604</v>
      </c>
      <c r="D2559" s="4">
        <v>12</v>
      </c>
      <c r="E2559" s="4">
        <v>462.06213759754672</v>
      </c>
      <c r="F2559" s="15">
        <f>VLOOKUP(B2559,Sheet1!$A$2:B2163,2,FALSE)</f>
        <v>0.43478260869565222</v>
      </c>
      <c r="G2559" s="15">
        <f t="shared" si="39"/>
        <v>200.89658156415078</v>
      </c>
    </row>
    <row r="2560" spans="1:7" x14ac:dyDescent="0.3">
      <c r="A2560" s="4" t="s">
        <v>35</v>
      </c>
      <c r="B2560" s="4">
        <v>2013</v>
      </c>
      <c r="C2560" s="4">
        <v>14583.429990128299</v>
      </c>
      <c r="D2560" s="4">
        <v>30</v>
      </c>
      <c r="E2560" s="4">
        <v>486.11433300427666</v>
      </c>
      <c r="F2560" s="15">
        <f>VLOOKUP(B2560,Sheet1!$A$2:B2586,2,FALSE)</f>
        <v>0.39130434782608697</v>
      </c>
      <c r="G2560" s="15">
        <f t="shared" si="39"/>
        <v>190.21865204515174</v>
      </c>
    </row>
    <row r="2561" spans="1:7" x14ac:dyDescent="0.3">
      <c r="A2561" s="4" t="s">
        <v>35</v>
      </c>
      <c r="B2561" s="4">
        <v>2014</v>
      </c>
      <c r="C2561" s="4">
        <v>69097.896859999993</v>
      </c>
      <c r="D2561" s="4">
        <v>139</v>
      </c>
      <c r="E2561" s="4">
        <v>497.10717160000002</v>
      </c>
      <c r="F2561" s="15">
        <f>VLOOKUP(B2561,Sheet1!$A$2:B3009,2,FALSE)</f>
        <v>0.2608695652173913</v>
      </c>
      <c r="G2561" s="15">
        <f t="shared" si="39"/>
        <v>129.68013172173914</v>
      </c>
    </row>
    <row r="2562" spans="1:7" x14ac:dyDescent="0.3">
      <c r="A2562" s="4" t="s">
        <v>35</v>
      </c>
      <c r="B2562" s="4">
        <v>2015</v>
      </c>
      <c r="C2562" s="4">
        <v>25372.457109999999</v>
      </c>
      <c r="D2562" s="4">
        <v>50</v>
      </c>
      <c r="E2562" s="4">
        <v>507.44914219999998</v>
      </c>
      <c r="F2562" s="15">
        <f>VLOOKUP(B2562,Sheet1!$A$2:B3432,2,FALSE)</f>
        <v>1.0434782608695652</v>
      </c>
      <c r="G2562" s="15">
        <f t="shared" ref="G2562:G2625" si="40">F2562*E2562</f>
        <v>529.51214838260864</v>
      </c>
    </row>
    <row r="2563" spans="1:7" x14ac:dyDescent="0.3">
      <c r="A2563" s="4" t="s">
        <v>35</v>
      </c>
      <c r="B2563" s="4">
        <v>2016</v>
      </c>
      <c r="C2563" s="4">
        <v>25174.691576038898</v>
      </c>
      <c r="D2563" s="4">
        <v>47</v>
      </c>
      <c r="E2563" s="4">
        <v>535.63173566040211</v>
      </c>
      <c r="F2563" s="15">
        <f>VLOOKUP(B2563,Sheet1!$A$2:B3855,2,FALSE)</f>
        <v>0.86956521739130443</v>
      </c>
      <c r="G2563" s="15">
        <f t="shared" si="40"/>
        <v>465.76672666121925</v>
      </c>
    </row>
    <row r="2564" spans="1:7" x14ac:dyDescent="0.3">
      <c r="A2564" s="4" t="s">
        <v>35</v>
      </c>
      <c r="B2564" s="4">
        <v>2017</v>
      </c>
      <c r="C2564" s="4">
        <v>21951.2778207786</v>
      </c>
      <c r="D2564" s="4">
        <v>36</v>
      </c>
      <c r="E2564" s="4">
        <v>609.75771724385004</v>
      </c>
      <c r="F2564" s="15">
        <f>VLOOKUP(B2564,Sheet1!$A$2:B4278,2,FALSE)</f>
        <v>1</v>
      </c>
      <c r="G2564" s="15">
        <f t="shared" si="40"/>
        <v>609.75771724385004</v>
      </c>
    </row>
    <row r="2565" spans="1:7" x14ac:dyDescent="0.3">
      <c r="A2565" s="4" t="s">
        <v>36</v>
      </c>
      <c r="B2565" s="4">
        <v>2007</v>
      </c>
      <c r="C2565" s="4">
        <v>139</v>
      </c>
      <c r="D2565" s="4">
        <v>59227.914790000003</v>
      </c>
      <c r="E2565" s="4">
        <v>426.10010640000002</v>
      </c>
      <c r="F2565" s="15">
        <f>VLOOKUP(B2565,Sheet1!$A$2:B49,2,FALSE)</f>
        <v>1.0434782608695652</v>
      </c>
      <c r="G2565" s="15">
        <f t="shared" si="40"/>
        <v>444.62619798260869</v>
      </c>
    </row>
    <row r="2566" spans="1:7" x14ac:dyDescent="0.3">
      <c r="A2566" s="4" t="s">
        <v>36</v>
      </c>
      <c r="B2566" s="4">
        <v>2008</v>
      </c>
      <c r="C2566" s="4">
        <v>87382.130556486998</v>
      </c>
      <c r="D2566" s="4">
        <v>103</v>
      </c>
      <c r="E2566" s="4">
        <v>848.37019957754364</v>
      </c>
      <c r="F2566" s="15">
        <f>VLOOKUP(B2566,Sheet1!$A$2:B472,2,FALSE)</f>
        <v>1.3043478260869565</v>
      </c>
      <c r="G2566" s="15">
        <f t="shared" si="40"/>
        <v>1106.5698255359266</v>
      </c>
    </row>
    <row r="2567" spans="1:7" x14ac:dyDescent="0.3">
      <c r="A2567" s="4" t="s">
        <v>36</v>
      </c>
      <c r="B2567" s="4">
        <v>2009</v>
      </c>
      <c r="C2567" s="4">
        <v>111152.404451592</v>
      </c>
      <c r="D2567" s="4">
        <v>218</v>
      </c>
      <c r="E2567" s="4">
        <v>509.87341491555964</v>
      </c>
      <c r="F2567" s="15">
        <f>VLOOKUP(B2567,Sheet1!$A$2:B895,2,FALSE)</f>
        <v>1.5217391304347827</v>
      </c>
      <c r="G2567" s="15">
        <f t="shared" si="40"/>
        <v>775.89432704541684</v>
      </c>
    </row>
    <row r="2568" spans="1:7" x14ac:dyDescent="0.3">
      <c r="A2568" s="4" t="s">
        <v>36</v>
      </c>
      <c r="B2568" s="4">
        <v>2010</v>
      </c>
      <c r="C2568" s="4">
        <v>48599.702106284603</v>
      </c>
      <c r="D2568" s="4">
        <v>97</v>
      </c>
      <c r="E2568" s="4">
        <f>C2568/D2568</f>
        <v>501.02785676582067</v>
      </c>
      <c r="F2568" s="15">
        <f>VLOOKUP(B2568,Sheet1!$A$2:B1318,2,FALSE)</f>
        <v>1.3913043478260871</v>
      </c>
      <c r="G2568" s="15">
        <f t="shared" si="40"/>
        <v>697.0822355002723</v>
      </c>
    </row>
    <row r="2569" spans="1:7" x14ac:dyDescent="0.3">
      <c r="A2569" s="4" t="s">
        <v>36</v>
      </c>
      <c r="B2569" s="4">
        <v>2011</v>
      </c>
      <c r="C2569" s="4">
        <v>80475.683675856693</v>
      </c>
      <c r="D2569" s="4">
        <v>161</v>
      </c>
      <c r="E2569" s="4">
        <f>C2569/D2569</f>
        <v>499.8489669307869</v>
      </c>
      <c r="F2569" s="15">
        <f>VLOOKUP(B2569,Sheet1!$A$2:B1741,2,FALSE)</f>
        <v>0.69565217391304357</v>
      </c>
      <c r="G2569" s="15">
        <f t="shared" si="40"/>
        <v>347.72102047359095</v>
      </c>
    </row>
    <row r="2570" spans="1:7" x14ac:dyDescent="0.3">
      <c r="A2570" s="4" t="s">
        <v>36</v>
      </c>
      <c r="B2570" s="4">
        <v>2012</v>
      </c>
      <c r="C2570" s="4">
        <v>49797.591513004103</v>
      </c>
      <c r="D2570" s="4">
        <v>102</v>
      </c>
      <c r="E2570" s="4">
        <v>488.21168150004024</v>
      </c>
      <c r="F2570" s="15">
        <f>VLOOKUP(B2570,Sheet1!$A$2:B2164,2,FALSE)</f>
        <v>0.43478260869565222</v>
      </c>
      <c r="G2570" s="15">
        <f t="shared" si="40"/>
        <v>212.26594847827837</v>
      </c>
    </row>
    <row r="2571" spans="1:7" x14ac:dyDescent="0.3">
      <c r="A2571" s="4" t="s">
        <v>36</v>
      </c>
      <c r="B2571" s="4">
        <v>2013</v>
      </c>
      <c r="C2571" s="4">
        <v>58286.350860573701</v>
      </c>
      <c r="D2571" s="4">
        <v>125</v>
      </c>
      <c r="E2571" s="4">
        <v>466.29080688458959</v>
      </c>
      <c r="F2571" s="15">
        <f>VLOOKUP(B2571,Sheet1!$A$2:B2587,2,FALSE)</f>
        <v>0.39130434782608697</v>
      </c>
      <c r="G2571" s="15">
        <f t="shared" si="40"/>
        <v>182.46162008527421</v>
      </c>
    </row>
    <row r="2572" spans="1:7" x14ac:dyDescent="0.3">
      <c r="A2572" s="4" t="s">
        <v>36</v>
      </c>
      <c r="B2572" s="4">
        <v>2014</v>
      </c>
      <c r="C2572" s="4">
        <v>100197.4673</v>
      </c>
      <c r="D2572" s="4">
        <v>207</v>
      </c>
      <c r="E2572" s="4">
        <v>484.04573599999998</v>
      </c>
      <c r="F2572" s="15">
        <f>VLOOKUP(B2572,Sheet1!$A$2:B3010,2,FALSE)</f>
        <v>0.2608695652173913</v>
      </c>
      <c r="G2572" s="15">
        <f t="shared" si="40"/>
        <v>126.27280069565217</v>
      </c>
    </row>
    <row r="2573" spans="1:7" x14ac:dyDescent="0.3">
      <c r="A2573" s="4" t="s">
        <v>36</v>
      </c>
      <c r="B2573" s="4">
        <v>2015</v>
      </c>
      <c r="C2573" s="4">
        <v>179367.48989999999</v>
      </c>
      <c r="D2573" s="4">
        <v>343</v>
      </c>
      <c r="E2573" s="4">
        <v>522.93728829999998</v>
      </c>
      <c r="F2573" s="15">
        <f>VLOOKUP(B2573,Sheet1!$A$2:B3433,2,FALSE)</f>
        <v>1.0434782608695652</v>
      </c>
      <c r="G2573" s="15">
        <f t="shared" si="40"/>
        <v>545.67369213913037</v>
      </c>
    </row>
    <row r="2574" spans="1:7" x14ac:dyDescent="0.3">
      <c r="A2574" s="4" t="s">
        <v>36</v>
      </c>
      <c r="B2574" s="4">
        <v>2016</v>
      </c>
      <c r="C2574" s="4">
        <v>171079.972233137</v>
      </c>
      <c r="D2574" s="4">
        <v>300</v>
      </c>
      <c r="E2574" s="4">
        <v>570.26657411045665</v>
      </c>
      <c r="F2574" s="15">
        <f>VLOOKUP(B2574,Sheet1!$A$2:B3856,2,FALSE)</f>
        <v>0.86956521739130443</v>
      </c>
      <c r="G2574" s="15">
        <f t="shared" si="40"/>
        <v>495.88397748735366</v>
      </c>
    </row>
    <row r="2575" spans="1:7" x14ac:dyDescent="0.3">
      <c r="A2575" s="4" t="s">
        <v>36</v>
      </c>
      <c r="B2575" s="4">
        <v>2017</v>
      </c>
      <c r="C2575" s="4">
        <v>193271.47302505799</v>
      </c>
      <c r="D2575" s="4">
        <v>287</v>
      </c>
      <c r="E2575" s="4">
        <v>673.41976663783271</v>
      </c>
      <c r="F2575" s="15">
        <f>VLOOKUP(B2575,Sheet1!$A$2:B4279,2,FALSE)</f>
        <v>1</v>
      </c>
      <c r="G2575" s="15">
        <f t="shared" si="40"/>
        <v>673.41976663783271</v>
      </c>
    </row>
    <row r="2576" spans="1:7" x14ac:dyDescent="0.3">
      <c r="A2576" s="4" t="s">
        <v>37</v>
      </c>
      <c r="B2576" s="4">
        <v>2007</v>
      </c>
      <c r="C2576" s="4">
        <v>64</v>
      </c>
      <c r="D2576" s="4">
        <v>30902.479019999999</v>
      </c>
      <c r="E2576" s="4">
        <v>482.85123479999999</v>
      </c>
      <c r="F2576" s="15">
        <f>VLOOKUP(B2576,Sheet1!$A$2:B50,2,FALSE)</f>
        <v>1.0434782608695652</v>
      </c>
      <c r="G2576" s="15">
        <f t="shared" si="40"/>
        <v>503.84476674782604</v>
      </c>
    </row>
    <row r="2577" spans="1:7" x14ac:dyDescent="0.3">
      <c r="A2577" s="4" t="s">
        <v>37</v>
      </c>
      <c r="B2577" s="4">
        <v>2008</v>
      </c>
      <c r="C2577" s="4">
        <v>44084.790840805101</v>
      </c>
      <c r="D2577" s="4">
        <v>54</v>
      </c>
      <c r="E2577" s="4">
        <v>816.38501557046482</v>
      </c>
      <c r="F2577" s="15">
        <f>VLOOKUP(B2577,Sheet1!$A$2:B473,2,FALSE)</f>
        <v>1.3043478260869565</v>
      </c>
      <c r="G2577" s="15">
        <f t="shared" si="40"/>
        <v>1064.850020309302</v>
      </c>
    </row>
    <row r="2578" spans="1:7" x14ac:dyDescent="0.3">
      <c r="A2578" s="4" t="s">
        <v>37</v>
      </c>
      <c r="B2578" s="4">
        <v>2009</v>
      </c>
      <c r="C2578" s="4">
        <v>60397.402643082998</v>
      </c>
      <c r="D2578" s="4">
        <v>116</v>
      </c>
      <c r="E2578" s="4">
        <v>520.66726416450865</v>
      </c>
      <c r="F2578" s="15">
        <f>VLOOKUP(B2578,Sheet1!$A$2:B896,2,FALSE)</f>
        <v>1.5217391304347827</v>
      </c>
      <c r="G2578" s="15">
        <f t="shared" si="40"/>
        <v>792.31974981555675</v>
      </c>
    </row>
    <row r="2579" spans="1:7" x14ac:dyDescent="0.3">
      <c r="A2579" s="4" t="s">
        <v>37</v>
      </c>
      <c r="B2579" s="4">
        <v>2010</v>
      </c>
      <c r="C2579" s="4">
        <v>32121.759662632299</v>
      </c>
      <c r="D2579" s="4">
        <v>61</v>
      </c>
      <c r="E2579" s="4">
        <f>C2579/D2579</f>
        <v>526.5862239775787</v>
      </c>
      <c r="F2579" s="15">
        <f>VLOOKUP(B2579,Sheet1!$A$2:B1319,2,FALSE)</f>
        <v>1.3913043478260871</v>
      </c>
      <c r="G2579" s="15">
        <f t="shared" si="40"/>
        <v>732.64170292532697</v>
      </c>
    </row>
    <row r="2580" spans="1:7" x14ac:dyDescent="0.3">
      <c r="A2580" s="4" t="s">
        <v>37</v>
      </c>
      <c r="B2580" s="4">
        <v>2011</v>
      </c>
      <c r="C2580" s="4">
        <v>48985.053276771803</v>
      </c>
      <c r="D2580" s="4">
        <v>94</v>
      </c>
      <c r="E2580" s="4">
        <f>C2580/D2580</f>
        <v>521.11758805076386</v>
      </c>
      <c r="F2580" s="15">
        <f>VLOOKUP(B2580,Sheet1!$A$2:B1742,2,FALSE)</f>
        <v>0.69565217391304357</v>
      </c>
      <c r="G2580" s="15">
        <f t="shared" si="40"/>
        <v>362.51658299183578</v>
      </c>
    </row>
    <row r="2581" spans="1:7" x14ac:dyDescent="0.3">
      <c r="A2581" s="4" t="s">
        <v>37</v>
      </c>
      <c r="B2581" s="4">
        <v>2012</v>
      </c>
      <c r="C2581" s="4">
        <v>22553.447195449899</v>
      </c>
      <c r="D2581" s="4">
        <v>45</v>
      </c>
      <c r="E2581" s="4">
        <v>501.18771545444218</v>
      </c>
      <c r="F2581" s="15">
        <f>VLOOKUP(B2581,Sheet1!$A$2:B2165,2,FALSE)</f>
        <v>0.43478260869565222</v>
      </c>
      <c r="G2581" s="15">
        <f t="shared" si="40"/>
        <v>217.90770237149661</v>
      </c>
    </row>
    <row r="2582" spans="1:7" x14ac:dyDescent="0.3">
      <c r="A2582" s="4" t="s">
        <v>37</v>
      </c>
      <c r="B2582" s="4">
        <v>2013</v>
      </c>
      <c r="C2582" s="4">
        <v>42505.643925234501</v>
      </c>
      <c r="D2582" s="4">
        <v>86</v>
      </c>
      <c r="E2582" s="4">
        <v>494.25167354923838</v>
      </c>
      <c r="F2582" s="15">
        <f>VLOOKUP(B2582,Sheet1!$A$2:B2588,2,FALSE)</f>
        <v>0.39130434782608697</v>
      </c>
      <c r="G2582" s="15">
        <f t="shared" si="40"/>
        <v>193.40282878013676</v>
      </c>
    </row>
    <row r="2583" spans="1:7" x14ac:dyDescent="0.3">
      <c r="A2583" s="4" t="s">
        <v>37</v>
      </c>
      <c r="B2583" s="4">
        <v>2014</v>
      </c>
      <c r="C2583" s="4">
        <v>8387.6357759999992</v>
      </c>
      <c r="D2583" s="4">
        <v>16</v>
      </c>
      <c r="E2583" s="4">
        <v>524.22723599999995</v>
      </c>
      <c r="F2583" s="15">
        <f>VLOOKUP(B2583,Sheet1!$A$2:B3011,2,FALSE)</f>
        <v>0.2608695652173913</v>
      </c>
      <c r="G2583" s="15">
        <f t="shared" si="40"/>
        <v>136.75493113043476</v>
      </c>
    </row>
    <row r="2584" spans="1:7" x14ac:dyDescent="0.3">
      <c r="A2584" s="4" t="s">
        <v>37</v>
      </c>
      <c r="B2584" s="4">
        <v>2015</v>
      </c>
      <c r="C2584" s="4">
        <v>104202.3645</v>
      </c>
      <c r="D2584" s="4">
        <v>196</v>
      </c>
      <c r="E2584" s="4">
        <v>531.64471690000005</v>
      </c>
      <c r="F2584" s="15">
        <f>VLOOKUP(B2584,Sheet1!$A$2:B3434,2,FALSE)</f>
        <v>1.0434782608695652</v>
      </c>
      <c r="G2584" s="15">
        <f t="shared" si="40"/>
        <v>554.7597045913044</v>
      </c>
    </row>
    <row r="2585" spans="1:7" x14ac:dyDescent="0.3">
      <c r="A2585" s="4" t="s">
        <v>37</v>
      </c>
      <c r="B2585" s="4">
        <v>2016</v>
      </c>
      <c r="C2585" s="4">
        <v>62660.994552949298</v>
      </c>
      <c r="D2585" s="4">
        <v>110</v>
      </c>
      <c r="E2585" s="4">
        <v>569.64540502681177</v>
      </c>
      <c r="F2585" s="15">
        <f>VLOOKUP(B2585,Sheet1!$A$2:B3857,2,FALSE)</f>
        <v>0.86956521739130443</v>
      </c>
      <c r="G2585" s="15">
        <f t="shared" si="40"/>
        <v>495.34383045809722</v>
      </c>
    </row>
    <row r="2586" spans="1:7" x14ac:dyDescent="0.3">
      <c r="A2586" s="4" t="s">
        <v>37</v>
      </c>
      <c r="B2586" s="4">
        <v>2017</v>
      </c>
      <c r="C2586" s="4">
        <v>84285.755931534397</v>
      </c>
      <c r="D2586" s="4">
        <v>131</v>
      </c>
      <c r="E2586" s="4">
        <v>643.40271703461372</v>
      </c>
      <c r="F2586" s="15">
        <f>VLOOKUP(B2586,Sheet1!$A$2:B4280,2,FALSE)</f>
        <v>1</v>
      </c>
      <c r="G2586" s="15">
        <f t="shared" si="40"/>
        <v>643.40271703461372</v>
      </c>
    </row>
    <row r="2587" spans="1:7" x14ac:dyDescent="0.3">
      <c r="A2587" s="4" t="s">
        <v>406</v>
      </c>
      <c r="B2587" s="4">
        <v>2007</v>
      </c>
      <c r="C2587" s="4">
        <v>370</v>
      </c>
      <c r="D2587" s="4">
        <v>111267.3028</v>
      </c>
      <c r="E2587" s="4">
        <v>300.72244009999997</v>
      </c>
      <c r="F2587" s="15">
        <f>VLOOKUP(B2587,Sheet1!$A$2:B421,2,FALSE)</f>
        <v>1.0434782608695652</v>
      </c>
      <c r="G2587" s="15">
        <f t="shared" si="40"/>
        <v>313.79732879999995</v>
      </c>
    </row>
    <row r="2588" spans="1:7" x14ac:dyDescent="0.3">
      <c r="A2588" s="4" t="s">
        <v>406</v>
      </c>
      <c r="B2588" s="4">
        <v>2008</v>
      </c>
      <c r="C2588" s="4">
        <v>82484.472304001494</v>
      </c>
      <c r="D2588" s="4">
        <v>174</v>
      </c>
      <c r="E2588" s="4">
        <v>474.04869140230744</v>
      </c>
      <c r="F2588" s="15">
        <f>VLOOKUP(B2588,Sheet1!$A$2:B844,2,FALSE)</f>
        <v>1.3043478260869565</v>
      </c>
      <c r="G2588" s="15">
        <f t="shared" si="40"/>
        <v>618.32438008996621</v>
      </c>
    </row>
    <row r="2589" spans="1:7" x14ac:dyDescent="0.3">
      <c r="A2589" s="4" t="s">
        <v>406</v>
      </c>
      <c r="B2589" s="4">
        <v>2009</v>
      </c>
      <c r="C2589" s="4">
        <v>82756.720993714494</v>
      </c>
      <c r="D2589" s="4">
        <v>210</v>
      </c>
      <c r="E2589" s="4">
        <v>394.07962377959285</v>
      </c>
      <c r="F2589" s="15">
        <f>VLOOKUP(B2589,Sheet1!$A$2:B1267,2,FALSE)</f>
        <v>1.5217391304347827</v>
      </c>
      <c r="G2589" s="15">
        <f t="shared" si="40"/>
        <v>599.6863840124239</v>
      </c>
    </row>
    <row r="2590" spans="1:7" x14ac:dyDescent="0.3">
      <c r="A2590" s="4" t="s">
        <v>406</v>
      </c>
      <c r="B2590" s="4">
        <v>2010</v>
      </c>
      <c r="C2590" s="4">
        <v>72140.448749454401</v>
      </c>
      <c r="D2590" s="4">
        <v>190</v>
      </c>
      <c r="E2590" s="4">
        <f>C2590/D2590</f>
        <v>379.68657236554947</v>
      </c>
      <c r="F2590" s="15">
        <f>VLOOKUP(B2590,Sheet1!$A$2:B1690,2,FALSE)</f>
        <v>1.3913043478260871</v>
      </c>
      <c r="G2590" s="15">
        <f t="shared" si="40"/>
        <v>528.25957894337319</v>
      </c>
    </row>
    <row r="2591" spans="1:7" x14ac:dyDescent="0.3">
      <c r="A2591" s="4" t="s">
        <v>406</v>
      </c>
      <c r="B2591" s="4">
        <v>2011</v>
      </c>
      <c r="C2591" s="4">
        <v>101541.905305295</v>
      </c>
      <c r="D2591" s="4">
        <v>269</v>
      </c>
      <c r="E2591" s="4">
        <f>C2591/D2591</f>
        <v>377.4792018784201</v>
      </c>
      <c r="F2591" s="15">
        <f>VLOOKUP(B2591,Sheet1!$A$2:B2113,2,FALSE)</f>
        <v>0.69565217391304357</v>
      </c>
      <c r="G2591" s="15">
        <f t="shared" si="40"/>
        <v>262.59422739368358</v>
      </c>
    </row>
    <row r="2592" spans="1:7" x14ac:dyDescent="0.3">
      <c r="A2592" s="4" t="s">
        <v>406</v>
      </c>
      <c r="B2592" s="4">
        <v>2012</v>
      </c>
      <c r="C2592" s="4">
        <v>63715.2609306175</v>
      </c>
      <c r="D2592" s="4">
        <v>179</v>
      </c>
      <c r="E2592" s="4">
        <v>355.951178383338</v>
      </c>
      <c r="F2592" s="15">
        <f>VLOOKUP(B2592,Sheet1!$A$2:B2536,2,FALSE)</f>
        <v>0.43478260869565222</v>
      </c>
      <c r="G2592" s="15">
        <f t="shared" si="40"/>
        <v>154.76138190579914</v>
      </c>
    </row>
    <row r="2593" spans="1:7" x14ac:dyDescent="0.3">
      <c r="A2593" s="4" t="s">
        <v>406</v>
      </c>
      <c r="B2593" s="4">
        <v>2013</v>
      </c>
      <c r="C2593" s="4">
        <v>163152.547645682</v>
      </c>
      <c r="D2593" s="4">
        <v>444</v>
      </c>
      <c r="E2593" s="4">
        <v>367.46069289568021</v>
      </c>
      <c r="F2593" s="15">
        <f>VLOOKUP(B2593,Sheet1!$A$2:B2959,2,FALSE)</f>
        <v>0.39130434782608697</v>
      </c>
      <c r="G2593" s="15">
        <f t="shared" si="40"/>
        <v>143.78896678526618</v>
      </c>
    </row>
    <row r="2594" spans="1:7" x14ac:dyDescent="0.3">
      <c r="A2594" s="4" t="s">
        <v>406</v>
      </c>
      <c r="B2594" s="4">
        <v>2014</v>
      </c>
      <c r="C2594" s="4">
        <v>141323.22219999999</v>
      </c>
      <c r="D2594" s="4">
        <v>395</v>
      </c>
      <c r="E2594" s="4">
        <v>357.78030940000002</v>
      </c>
      <c r="F2594" s="15">
        <f>VLOOKUP(B2594,Sheet1!$A$2:B3382,2,FALSE)</f>
        <v>0.2608695652173913</v>
      </c>
      <c r="G2594" s="15">
        <f t="shared" si="40"/>
        <v>93.333993756521735</v>
      </c>
    </row>
    <row r="2595" spans="1:7" x14ac:dyDescent="0.3">
      <c r="A2595" s="4" t="s">
        <v>406</v>
      </c>
      <c r="B2595" s="4">
        <v>2015</v>
      </c>
      <c r="C2595" s="4">
        <v>247096.52350000001</v>
      </c>
      <c r="D2595" s="4">
        <v>615</v>
      </c>
      <c r="E2595" s="4">
        <v>401.78296499999999</v>
      </c>
      <c r="F2595" s="15">
        <f>VLOOKUP(B2595,Sheet1!$A$2:B3805,2,FALSE)</f>
        <v>1.0434782608695652</v>
      </c>
      <c r="G2595" s="15">
        <f t="shared" si="40"/>
        <v>419.25178956521739</v>
      </c>
    </row>
    <row r="2596" spans="1:7" x14ac:dyDescent="0.3">
      <c r="A2596" s="4" t="s">
        <v>406</v>
      </c>
      <c r="B2596" s="4">
        <v>2016</v>
      </c>
      <c r="C2596" s="4">
        <v>246472.352783279</v>
      </c>
      <c r="D2596" s="4">
        <v>581</v>
      </c>
      <c r="E2596" s="4">
        <v>424.22091701080723</v>
      </c>
      <c r="F2596" s="15">
        <f>VLOOKUP(B2596,Sheet1!$A$2:B4228,2,FALSE)</f>
        <v>0.86956521739130443</v>
      </c>
      <c r="G2596" s="15">
        <f t="shared" si="40"/>
        <v>368.88775392244111</v>
      </c>
    </row>
    <row r="2597" spans="1:7" x14ac:dyDescent="0.3">
      <c r="A2597" s="4" t="s">
        <v>406</v>
      </c>
      <c r="B2597" s="4">
        <v>2017</v>
      </c>
      <c r="C2597" s="4">
        <v>249772.119669696</v>
      </c>
      <c r="D2597" s="4">
        <v>566</v>
      </c>
      <c r="E2597" s="4">
        <v>441.29349764963956</v>
      </c>
      <c r="F2597" s="15">
        <f>VLOOKUP(B2597,Sheet1!$A$2:B4651,2,FALSE)</f>
        <v>1</v>
      </c>
      <c r="G2597" s="15">
        <f t="shared" si="40"/>
        <v>441.29349764963956</v>
      </c>
    </row>
    <row r="2598" spans="1:7" x14ac:dyDescent="0.3">
      <c r="A2598" s="4" t="s">
        <v>407</v>
      </c>
      <c r="B2598" s="4">
        <v>2007</v>
      </c>
      <c r="C2598" s="4">
        <v>594</v>
      </c>
      <c r="D2598" s="4">
        <v>193398.2469</v>
      </c>
      <c r="E2598" s="4">
        <v>325.58627419999999</v>
      </c>
      <c r="F2598" s="15">
        <f>VLOOKUP(B2598,Sheet1!$A$2:B422,2,FALSE)</f>
        <v>1.0434782608695652</v>
      </c>
      <c r="G2598" s="15">
        <f t="shared" si="40"/>
        <v>339.74219916521736</v>
      </c>
    </row>
    <row r="2599" spans="1:7" x14ac:dyDescent="0.3">
      <c r="A2599" s="4" t="s">
        <v>407</v>
      </c>
      <c r="B2599" s="4">
        <v>2008</v>
      </c>
      <c r="C2599" s="4">
        <v>14130.440325379999</v>
      </c>
      <c r="D2599" s="4">
        <v>29</v>
      </c>
      <c r="E2599" s="4">
        <v>487.2565629441379</v>
      </c>
      <c r="F2599" s="15">
        <f>VLOOKUP(B2599,Sheet1!$A$2:B845,2,FALSE)</f>
        <v>1.3043478260869565</v>
      </c>
      <c r="G2599" s="15">
        <f t="shared" si="40"/>
        <v>635.55203862278859</v>
      </c>
    </row>
    <row r="2600" spans="1:7" x14ac:dyDescent="0.3">
      <c r="A2600" s="4" t="s">
        <v>407</v>
      </c>
      <c r="B2600" s="4">
        <v>2009</v>
      </c>
      <c r="C2600" s="4">
        <v>180842.58423570101</v>
      </c>
      <c r="D2600" s="4">
        <v>410</v>
      </c>
      <c r="E2600" s="4">
        <v>441.07947374561223</v>
      </c>
      <c r="F2600" s="15">
        <f>VLOOKUP(B2600,Sheet1!$A$2:B1268,2,FALSE)</f>
        <v>1.5217391304347827</v>
      </c>
      <c r="G2600" s="15">
        <f t="shared" si="40"/>
        <v>671.20789483027954</v>
      </c>
    </row>
    <row r="2601" spans="1:7" x14ac:dyDescent="0.3">
      <c r="A2601" s="4" t="s">
        <v>407</v>
      </c>
      <c r="B2601" s="4">
        <v>2010</v>
      </c>
      <c r="C2601" s="4">
        <v>100380.247182525</v>
      </c>
      <c r="D2601" s="4">
        <v>226</v>
      </c>
      <c r="E2601" s="4">
        <f>C2601/D2601</f>
        <v>444.16038576338497</v>
      </c>
      <c r="F2601" s="15">
        <f>VLOOKUP(B2601,Sheet1!$A$2:B1691,2,FALSE)</f>
        <v>1.3913043478260871</v>
      </c>
      <c r="G2601" s="15">
        <f t="shared" si="40"/>
        <v>617.96227584470955</v>
      </c>
    </row>
    <row r="2602" spans="1:7" x14ac:dyDescent="0.3">
      <c r="A2602" s="4" t="s">
        <v>407</v>
      </c>
      <c r="B2602" s="4">
        <v>2011</v>
      </c>
      <c r="C2602" s="4">
        <v>159141.00792183101</v>
      </c>
      <c r="D2602" s="4">
        <v>361</v>
      </c>
      <c r="E2602" s="4">
        <f>C2602/D2602</f>
        <v>440.83381695798067</v>
      </c>
      <c r="F2602" s="15">
        <f>VLOOKUP(B2602,Sheet1!$A$2:B2114,2,FALSE)</f>
        <v>0.69565217391304357</v>
      </c>
      <c r="G2602" s="15">
        <f t="shared" si="40"/>
        <v>306.66700310120399</v>
      </c>
    </row>
    <row r="2603" spans="1:7" x14ac:dyDescent="0.3">
      <c r="A2603" s="4" t="s">
        <v>407</v>
      </c>
      <c r="B2603" s="4">
        <v>2012</v>
      </c>
      <c r="C2603" s="4">
        <v>98347.232993828293</v>
      </c>
      <c r="D2603" s="4">
        <v>236</v>
      </c>
      <c r="E2603" s="4">
        <v>416.72556353317071</v>
      </c>
      <c r="F2603" s="15">
        <f>VLOOKUP(B2603,Sheet1!$A$2:B2537,2,FALSE)</f>
        <v>0.43478260869565222</v>
      </c>
      <c r="G2603" s="15">
        <f t="shared" si="40"/>
        <v>181.18502762311772</v>
      </c>
    </row>
    <row r="2604" spans="1:7" x14ac:dyDescent="0.3">
      <c r="A2604" s="4" t="s">
        <v>407</v>
      </c>
      <c r="B2604" s="4">
        <v>2013</v>
      </c>
      <c r="C2604" s="4">
        <v>140556.42413514599</v>
      </c>
      <c r="D2604" s="4">
        <v>345</v>
      </c>
      <c r="E2604" s="4">
        <v>407.40992502940867</v>
      </c>
      <c r="F2604" s="15">
        <f>VLOOKUP(B2604,Sheet1!$A$2:B2960,2,FALSE)</f>
        <v>0.39130434782608697</v>
      </c>
      <c r="G2604" s="15">
        <f t="shared" si="40"/>
        <v>159.42127501150776</v>
      </c>
    </row>
    <row r="2605" spans="1:7" x14ac:dyDescent="0.3">
      <c r="A2605" s="4" t="s">
        <v>407</v>
      </c>
      <c r="B2605" s="4">
        <v>2014</v>
      </c>
      <c r="C2605" s="4">
        <v>174061.67</v>
      </c>
      <c r="D2605" s="4">
        <v>415</v>
      </c>
      <c r="E2605" s="4">
        <v>419.42571070000002</v>
      </c>
      <c r="F2605" s="15">
        <f>VLOOKUP(B2605,Sheet1!$A$2:B3383,2,FALSE)</f>
        <v>0.2608695652173913</v>
      </c>
      <c r="G2605" s="15">
        <f t="shared" si="40"/>
        <v>109.41540279130434</v>
      </c>
    </row>
    <row r="2606" spans="1:7" x14ac:dyDescent="0.3">
      <c r="A2606" s="4" t="s">
        <v>407</v>
      </c>
      <c r="B2606" s="4">
        <v>2015</v>
      </c>
      <c r="C2606" s="4">
        <v>307550.98950000003</v>
      </c>
      <c r="D2606" s="4">
        <v>684</v>
      </c>
      <c r="E2606" s="4">
        <v>449.6359496</v>
      </c>
      <c r="F2606" s="15">
        <f>VLOOKUP(B2606,Sheet1!$A$2:B3806,2,FALSE)</f>
        <v>1.0434782608695652</v>
      </c>
      <c r="G2606" s="15">
        <f t="shared" si="40"/>
        <v>469.18533871304345</v>
      </c>
    </row>
    <row r="2607" spans="1:7" x14ac:dyDescent="0.3">
      <c r="A2607" s="4" t="s">
        <v>407</v>
      </c>
      <c r="B2607" s="4">
        <v>2016</v>
      </c>
      <c r="C2607" s="4">
        <v>269343.14491731499</v>
      </c>
      <c r="D2607" s="4">
        <v>555</v>
      </c>
      <c r="E2607" s="4">
        <v>485.30296381498198</v>
      </c>
      <c r="F2607" s="15">
        <f>VLOOKUP(B2607,Sheet1!$A$2:B4229,2,FALSE)</f>
        <v>0.86956521739130443</v>
      </c>
      <c r="G2607" s="15">
        <f t="shared" si="40"/>
        <v>422.00257723041915</v>
      </c>
    </row>
    <row r="2608" spans="1:7" x14ac:dyDescent="0.3">
      <c r="A2608" s="4" t="s">
        <v>407</v>
      </c>
      <c r="B2608" s="4">
        <v>2017</v>
      </c>
      <c r="C2608" s="4">
        <v>278856.07904730702</v>
      </c>
      <c r="D2608" s="4">
        <v>540</v>
      </c>
      <c r="E2608" s="4">
        <v>516.40014638390187</v>
      </c>
      <c r="F2608" s="15">
        <f>VLOOKUP(B2608,Sheet1!$A$2:B4652,2,FALSE)</f>
        <v>1</v>
      </c>
      <c r="G2608" s="15">
        <f t="shared" si="40"/>
        <v>516.40014638390187</v>
      </c>
    </row>
    <row r="2609" spans="1:7" x14ac:dyDescent="0.3">
      <c r="A2609" s="4" t="s">
        <v>282</v>
      </c>
      <c r="B2609" s="4">
        <v>2007</v>
      </c>
      <c r="C2609" s="4">
        <v>26</v>
      </c>
      <c r="D2609" s="4">
        <v>8634.8824690000001</v>
      </c>
      <c r="E2609" s="4">
        <v>332.11086419999998</v>
      </c>
      <c r="F2609" s="15">
        <f>VLOOKUP(B2609,Sheet1!$A$2:B297,2,FALSE)</f>
        <v>1.0434782608695652</v>
      </c>
      <c r="G2609" s="15">
        <f t="shared" si="40"/>
        <v>346.55046699130429</v>
      </c>
    </row>
    <row r="2610" spans="1:7" x14ac:dyDescent="0.3">
      <c r="A2610" s="4" t="s">
        <v>282</v>
      </c>
      <c r="B2610" s="4">
        <v>2008</v>
      </c>
      <c r="C2610" s="4">
        <v>73266.975239632404</v>
      </c>
      <c r="D2610" s="4">
        <v>75</v>
      </c>
      <c r="E2610" s="4">
        <v>976.89300319509869</v>
      </c>
      <c r="F2610" s="15">
        <f>VLOOKUP(B2610,Sheet1!$A$2:B720,2,FALSE)</f>
        <v>1.3043478260869565</v>
      </c>
      <c r="G2610" s="15">
        <f t="shared" si="40"/>
        <v>1274.2082650370853</v>
      </c>
    </row>
    <row r="2611" spans="1:7" x14ac:dyDescent="0.3">
      <c r="A2611" s="4" t="s">
        <v>282</v>
      </c>
      <c r="B2611" s="4">
        <v>2009</v>
      </c>
      <c r="C2611" s="4">
        <v>7818.0546090734197</v>
      </c>
      <c r="D2611" s="4">
        <v>18</v>
      </c>
      <c r="E2611" s="4">
        <v>434.33636717074552</v>
      </c>
      <c r="F2611" s="15">
        <f>VLOOKUP(B2611,Sheet1!$A$2:B1143,2,FALSE)</f>
        <v>1.5217391304347827</v>
      </c>
      <c r="G2611" s="15">
        <f t="shared" si="40"/>
        <v>660.94664569461281</v>
      </c>
    </row>
    <row r="2612" spans="1:7" x14ac:dyDescent="0.3">
      <c r="A2612" s="4" t="s">
        <v>282</v>
      </c>
      <c r="B2612" s="4">
        <v>2010</v>
      </c>
      <c r="C2612" s="4">
        <v>2647.4163606664802</v>
      </c>
      <c r="D2612" s="4">
        <v>6</v>
      </c>
      <c r="E2612" s="4">
        <f>C2612/D2612</f>
        <v>441.23606011108001</v>
      </c>
      <c r="F2612" s="15">
        <f>VLOOKUP(B2612,Sheet1!$A$2:B1566,2,FALSE)</f>
        <v>1.3913043478260871</v>
      </c>
      <c r="G2612" s="15">
        <f t="shared" si="40"/>
        <v>613.89364885019836</v>
      </c>
    </row>
    <row r="2613" spans="1:7" x14ac:dyDescent="0.3">
      <c r="A2613" s="4" t="s">
        <v>282</v>
      </c>
      <c r="B2613" s="4">
        <v>2011</v>
      </c>
      <c r="C2613" s="4">
        <v>6605.8209694766001</v>
      </c>
      <c r="D2613" s="4">
        <v>14</v>
      </c>
      <c r="E2613" s="4">
        <f>C2613/D2613</f>
        <v>471.84435496261432</v>
      </c>
      <c r="F2613" s="15">
        <f>VLOOKUP(B2613,Sheet1!$A$2:B1989,2,FALSE)</f>
        <v>0.69565217391304357</v>
      </c>
      <c r="G2613" s="15">
        <f t="shared" si="40"/>
        <v>328.23955127834046</v>
      </c>
    </row>
    <row r="2614" spans="1:7" x14ac:dyDescent="0.3">
      <c r="A2614" s="4" t="s">
        <v>282</v>
      </c>
      <c r="B2614" s="4">
        <v>2012</v>
      </c>
      <c r="C2614" s="4">
        <v>13276.266313219199</v>
      </c>
      <c r="D2614" s="4">
        <v>25</v>
      </c>
      <c r="E2614" s="4">
        <v>531.05065252876796</v>
      </c>
      <c r="F2614" s="15">
        <f>VLOOKUP(B2614,Sheet1!$A$2:B2412,2,FALSE)</f>
        <v>0.43478260869565222</v>
      </c>
      <c r="G2614" s="15">
        <f t="shared" si="40"/>
        <v>230.89158805598609</v>
      </c>
    </row>
    <row r="2615" spans="1:7" x14ac:dyDescent="0.3">
      <c r="A2615" s="4" t="s">
        <v>282</v>
      </c>
      <c r="B2615" s="4">
        <v>2013</v>
      </c>
      <c r="C2615" s="4">
        <v>27867.7429924194</v>
      </c>
      <c r="D2615" s="4">
        <v>46</v>
      </c>
      <c r="E2615" s="4">
        <v>605.82049983520437</v>
      </c>
      <c r="F2615" s="15">
        <f>VLOOKUP(B2615,Sheet1!$A$2:B2835,2,FALSE)</f>
        <v>0.39130434782608697</v>
      </c>
      <c r="G2615" s="15">
        <f t="shared" si="40"/>
        <v>237.06019558768867</v>
      </c>
    </row>
    <row r="2616" spans="1:7" x14ac:dyDescent="0.3">
      <c r="A2616" s="4" t="s">
        <v>282</v>
      </c>
      <c r="B2616" s="4">
        <v>2014</v>
      </c>
      <c r="C2616" s="4">
        <v>61080.463259999997</v>
      </c>
      <c r="D2616" s="4">
        <v>113</v>
      </c>
      <c r="E2616" s="4">
        <v>540.53507309999998</v>
      </c>
      <c r="F2616" s="15">
        <f>VLOOKUP(B2616,Sheet1!$A$2:B3258,2,FALSE)</f>
        <v>0.2608695652173913</v>
      </c>
      <c r="G2616" s="15">
        <f t="shared" si="40"/>
        <v>141.00914950434782</v>
      </c>
    </row>
    <row r="2617" spans="1:7" x14ac:dyDescent="0.3">
      <c r="A2617" s="4" t="s">
        <v>282</v>
      </c>
      <c r="B2617" s="4">
        <v>2015</v>
      </c>
      <c r="C2617" s="4">
        <v>99346.329559999998</v>
      </c>
      <c r="D2617" s="4">
        <v>150</v>
      </c>
      <c r="E2617" s="4">
        <v>662.30886369999996</v>
      </c>
      <c r="F2617" s="15">
        <f>VLOOKUP(B2617,Sheet1!$A$2:B3681,2,FALSE)</f>
        <v>1.0434782608695652</v>
      </c>
      <c r="G2617" s="15">
        <f t="shared" si="40"/>
        <v>691.10490125217382</v>
      </c>
    </row>
    <row r="2618" spans="1:7" x14ac:dyDescent="0.3">
      <c r="A2618" s="4" t="s">
        <v>282</v>
      </c>
      <c r="B2618" s="4">
        <v>2016</v>
      </c>
      <c r="C2618" s="4">
        <v>81624.290742736601</v>
      </c>
      <c r="D2618" s="4">
        <v>113</v>
      </c>
      <c r="E2618" s="4">
        <v>722.33885613041241</v>
      </c>
      <c r="F2618" s="15">
        <f>VLOOKUP(B2618,Sheet1!$A$2:B4104,2,FALSE)</f>
        <v>0.86956521739130443</v>
      </c>
      <c r="G2618" s="15">
        <f t="shared" si="40"/>
        <v>628.12074446122824</v>
      </c>
    </row>
    <row r="2619" spans="1:7" x14ac:dyDescent="0.3">
      <c r="A2619" s="4" t="s">
        <v>282</v>
      </c>
      <c r="B2619" s="4">
        <v>2017</v>
      </c>
      <c r="C2619" s="4">
        <v>74054.344701159804</v>
      </c>
      <c r="D2619" s="4">
        <v>94</v>
      </c>
      <c r="E2619" s="4">
        <v>787.81217767191276</v>
      </c>
      <c r="F2619" s="15">
        <f>VLOOKUP(B2619,Sheet1!$A$2:B4527,2,FALSE)</f>
        <v>1</v>
      </c>
      <c r="G2619" s="15">
        <f t="shared" si="40"/>
        <v>787.81217767191276</v>
      </c>
    </row>
    <row r="2620" spans="1:7" x14ac:dyDescent="0.3">
      <c r="A2620" s="4" t="s">
        <v>291</v>
      </c>
      <c r="B2620" s="4">
        <v>2007</v>
      </c>
      <c r="C2620" s="4">
        <v>4</v>
      </c>
      <c r="D2620" s="4">
        <v>1090.21982</v>
      </c>
      <c r="E2620" s="4">
        <v>272.55495509999997</v>
      </c>
      <c r="F2620" s="15">
        <f>VLOOKUP(B2620,Sheet1!$A$2:B306,2,FALSE)</f>
        <v>1.0434782608695652</v>
      </c>
      <c r="G2620" s="15">
        <f t="shared" si="40"/>
        <v>284.40517053913038</v>
      </c>
    </row>
    <row r="2621" spans="1:7" x14ac:dyDescent="0.3">
      <c r="A2621" s="4" t="s">
        <v>291</v>
      </c>
      <c r="B2621" s="4">
        <v>2008</v>
      </c>
      <c r="C2621" s="4">
        <v>1325.9712942195699</v>
      </c>
      <c r="D2621" s="4">
        <v>4</v>
      </c>
      <c r="E2621" s="4">
        <v>331.49282355489248</v>
      </c>
      <c r="F2621" s="15">
        <f>VLOOKUP(B2621,Sheet1!$A$2:B729,2,FALSE)</f>
        <v>1.3043478260869565</v>
      </c>
      <c r="G2621" s="15">
        <f t="shared" si="40"/>
        <v>432.38194376725107</v>
      </c>
    </row>
    <row r="2622" spans="1:7" x14ac:dyDescent="0.3">
      <c r="A2622" s="4" t="s">
        <v>291</v>
      </c>
      <c r="B2622" s="4">
        <v>2009</v>
      </c>
      <c r="C2622" s="4">
        <v>833.40162343065197</v>
      </c>
      <c r="D2622" s="4">
        <v>3</v>
      </c>
      <c r="E2622" s="4">
        <v>277.80054114355067</v>
      </c>
      <c r="F2622" s="15">
        <f>VLOOKUP(B2622,Sheet1!$A$2:B1152,2,FALSE)</f>
        <v>1.5217391304347827</v>
      </c>
      <c r="G2622" s="15">
        <f t="shared" si="40"/>
        <v>422.73995391409886</v>
      </c>
    </row>
    <row r="2623" spans="1:7" x14ac:dyDescent="0.3">
      <c r="A2623" s="4" t="s">
        <v>291</v>
      </c>
      <c r="B2623" s="4">
        <v>2010</v>
      </c>
      <c r="C2623" s="4">
        <v>2788.9451790009098</v>
      </c>
      <c r="D2623" s="4">
        <v>6</v>
      </c>
      <c r="E2623" s="4">
        <f>C2623/D2623</f>
        <v>464.82419650015163</v>
      </c>
      <c r="F2623" s="15">
        <f>VLOOKUP(B2623,Sheet1!$A$2:B1575,2,FALSE)</f>
        <v>1.3913043478260871</v>
      </c>
      <c r="G2623" s="15">
        <f t="shared" si="40"/>
        <v>646.71192556542849</v>
      </c>
    </row>
    <row r="2624" spans="1:7" x14ac:dyDescent="0.3">
      <c r="A2624" s="4" t="s">
        <v>291</v>
      </c>
      <c r="B2624" s="4">
        <v>2011</v>
      </c>
      <c r="C2624" s="4">
        <v>1406.32188897379</v>
      </c>
      <c r="D2624" s="4">
        <v>3</v>
      </c>
      <c r="E2624" s="4">
        <f>C2624/D2624</f>
        <v>468.77396299126332</v>
      </c>
      <c r="F2624" s="15">
        <f>VLOOKUP(B2624,Sheet1!$A$2:B1998,2,FALSE)</f>
        <v>0.69565217391304357</v>
      </c>
      <c r="G2624" s="15">
        <f t="shared" si="40"/>
        <v>326.10362642870496</v>
      </c>
    </row>
    <row r="2625" spans="1:7" x14ac:dyDescent="0.3">
      <c r="A2625" s="4" t="s">
        <v>291</v>
      </c>
      <c r="B2625" s="4">
        <v>2012</v>
      </c>
      <c r="C2625" s="4">
        <v>1329.4613857433901</v>
      </c>
      <c r="D2625" s="4">
        <v>3</v>
      </c>
      <c r="E2625" s="4">
        <v>443.15379524779672</v>
      </c>
      <c r="F2625" s="15">
        <f>VLOOKUP(B2625,Sheet1!$A$2:B2421,2,FALSE)</f>
        <v>0.43478260869565222</v>
      </c>
      <c r="G2625" s="15">
        <f t="shared" si="40"/>
        <v>192.67556315121598</v>
      </c>
    </row>
    <row r="2626" spans="1:7" x14ac:dyDescent="0.3">
      <c r="A2626" s="4" t="s">
        <v>291</v>
      </c>
      <c r="B2626" s="4">
        <v>2013</v>
      </c>
      <c r="C2626" s="4">
        <v>1859.43114979909</v>
      </c>
      <c r="D2626" s="4">
        <v>4</v>
      </c>
      <c r="E2626" s="4">
        <v>464.8577874497725</v>
      </c>
      <c r="F2626" s="15">
        <f>VLOOKUP(B2626,Sheet1!$A$2:B2844,2,FALSE)</f>
        <v>0.39130434782608697</v>
      </c>
      <c r="G2626" s="15">
        <f t="shared" ref="G2626:G2689" si="41">F2626*E2626</f>
        <v>181.900873349911</v>
      </c>
    </row>
    <row r="2627" spans="1:7" x14ac:dyDescent="0.3">
      <c r="A2627" s="4" t="s">
        <v>291</v>
      </c>
      <c r="B2627" s="4">
        <v>2014</v>
      </c>
      <c r="C2627" s="4">
        <v>9876.6072440000007</v>
      </c>
      <c r="D2627" s="4">
        <v>10</v>
      </c>
      <c r="E2627" s="4">
        <v>987.66072440000005</v>
      </c>
      <c r="F2627" s="15">
        <f>VLOOKUP(B2627,Sheet1!$A$2:B3267,2,FALSE)</f>
        <v>0.2608695652173913</v>
      </c>
      <c r="G2627" s="15">
        <f t="shared" si="41"/>
        <v>257.65062375652172</v>
      </c>
    </row>
    <row r="2628" spans="1:7" x14ac:dyDescent="0.3">
      <c r="A2628" s="4" t="s">
        <v>291</v>
      </c>
      <c r="B2628" s="4">
        <v>2015</v>
      </c>
      <c r="C2628" s="4">
        <v>44879.299460000002</v>
      </c>
      <c r="D2628" s="4">
        <v>71</v>
      </c>
      <c r="E2628" s="4">
        <v>632.10280929999999</v>
      </c>
      <c r="F2628" s="15">
        <f>VLOOKUP(B2628,Sheet1!$A$2:B3690,2,FALSE)</f>
        <v>1.0434782608695652</v>
      </c>
      <c r="G2628" s="15">
        <f t="shared" si="41"/>
        <v>659.58554013913044</v>
      </c>
    </row>
    <row r="2629" spans="1:7" x14ac:dyDescent="0.3">
      <c r="A2629" s="4" t="s">
        <v>291</v>
      </c>
      <c r="B2629" s="4">
        <v>2016</v>
      </c>
      <c r="C2629" s="4">
        <v>79037.118915054103</v>
      </c>
      <c r="D2629" s="4">
        <v>117</v>
      </c>
      <c r="E2629" s="4">
        <v>675.53093089789832</v>
      </c>
      <c r="F2629" s="15">
        <f>VLOOKUP(B2629,Sheet1!$A$2:B4113,2,FALSE)</f>
        <v>0.86956521739130443</v>
      </c>
      <c r="G2629" s="15">
        <f t="shared" si="41"/>
        <v>587.41820078078115</v>
      </c>
    </row>
    <row r="2630" spans="1:7" x14ac:dyDescent="0.3">
      <c r="A2630" s="4" t="s">
        <v>291</v>
      </c>
      <c r="B2630" s="4">
        <v>2017</v>
      </c>
      <c r="C2630" s="4">
        <v>37173.812990047401</v>
      </c>
      <c r="D2630" s="4">
        <v>39</v>
      </c>
      <c r="E2630" s="4">
        <v>953.17469205249745</v>
      </c>
      <c r="F2630" s="15">
        <f>VLOOKUP(B2630,Sheet1!$A$2:B4536,2,FALSE)</f>
        <v>1</v>
      </c>
      <c r="G2630" s="15">
        <f t="shared" si="41"/>
        <v>953.17469205249745</v>
      </c>
    </row>
    <row r="2631" spans="1:7" x14ac:dyDescent="0.3">
      <c r="A2631" s="4" t="s">
        <v>341</v>
      </c>
      <c r="B2631" s="4">
        <v>2007</v>
      </c>
      <c r="C2631" s="4">
        <v>213</v>
      </c>
      <c r="D2631" s="4">
        <v>110942.97629999999</v>
      </c>
      <c r="E2631" s="4">
        <v>520.85904359999995</v>
      </c>
      <c r="F2631" s="15">
        <f>VLOOKUP(B2631,Sheet1!$A$2:B356,2,FALSE)</f>
        <v>1.0434782608695652</v>
      </c>
      <c r="G2631" s="15">
        <f t="shared" si="41"/>
        <v>543.50508897391296</v>
      </c>
    </row>
    <row r="2632" spans="1:7" x14ac:dyDescent="0.3">
      <c r="A2632" s="4" t="s">
        <v>341</v>
      </c>
      <c r="B2632" s="4">
        <v>2008</v>
      </c>
      <c r="C2632" s="4">
        <v>0</v>
      </c>
      <c r="D2632" s="4">
        <v>0</v>
      </c>
      <c r="E2632" s="15">
        <v>520.85904359999995</v>
      </c>
      <c r="F2632" s="15">
        <f>VLOOKUP(B2632,Sheet1!$A$2:B779,2,FALSE)</f>
        <v>1.3043478260869565</v>
      </c>
      <c r="G2632" s="15">
        <f t="shared" si="41"/>
        <v>679.38136121739126</v>
      </c>
    </row>
    <row r="2633" spans="1:7" x14ac:dyDescent="0.3">
      <c r="A2633" s="4" t="s">
        <v>341</v>
      </c>
      <c r="B2633" s="4">
        <v>2009</v>
      </c>
      <c r="C2633" s="4">
        <v>113703.405511848</v>
      </c>
      <c r="D2633" s="4">
        <v>210</v>
      </c>
      <c r="E2633" s="4">
        <v>541.44478815165712</v>
      </c>
      <c r="F2633" s="15">
        <f>VLOOKUP(B2633,Sheet1!$A$2:B1202,2,FALSE)</f>
        <v>1.5217391304347827</v>
      </c>
      <c r="G2633" s="15">
        <f t="shared" si="41"/>
        <v>823.93772110034786</v>
      </c>
    </row>
    <row r="2634" spans="1:7" x14ac:dyDescent="0.3">
      <c r="A2634" s="4" t="s">
        <v>341</v>
      </c>
      <c r="B2634" s="4">
        <v>2010</v>
      </c>
      <c r="C2634" s="4">
        <v>82505.4239405228</v>
      </c>
      <c r="D2634" s="4">
        <v>153</v>
      </c>
      <c r="E2634" s="4">
        <f>C2634/D2634</f>
        <v>539.25113686616214</v>
      </c>
      <c r="F2634" s="15">
        <f>VLOOKUP(B2634,Sheet1!$A$2:B1625,2,FALSE)</f>
        <v>1.3913043478260871</v>
      </c>
      <c r="G2634" s="15">
        <f t="shared" si="41"/>
        <v>750.26245129205176</v>
      </c>
    </row>
    <row r="2635" spans="1:7" x14ac:dyDescent="0.3">
      <c r="A2635" s="4" t="s">
        <v>341</v>
      </c>
      <c r="B2635" s="4">
        <v>2011</v>
      </c>
      <c r="C2635" s="4">
        <v>101909.678375831</v>
      </c>
      <c r="D2635" s="4">
        <v>185</v>
      </c>
      <c r="E2635" s="4">
        <f>C2635/D2635</f>
        <v>550.86312635584329</v>
      </c>
      <c r="F2635" s="15">
        <f>VLOOKUP(B2635,Sheet1!$A$2:B2048,2,FALSE)</f>
        <v>0.69565217391304357</v>
      </c>
      <c r="G2635" s="15">
        <f t="shared" si="41"/>
        <v>383.209131377978</v>
      </c>
    </row>
    <row r="2636" spans="1:7" x14ac:dyDescent="0.3">
      <c r="A2636" s="4" t="s">
        <v>341</v>
      </c>
      <c r="B2636" s="4">
        <v>2012</v>
      </c>
      <c r="C2636" s="4">
        <v>60473.889106774899</v>
      </c>
      <c r="D2636" s="4">
        <v>115</v>
      </c>
      <c r="E2636" s="4">
        <v>525.85990527630349</v>
      </c>
      <c r="F2636" s="15">
        <f>VLOOKUP(B2636,Sheet1!$A$2:B2471,2,FALSE)</f>
        <v>0.43478260869565222</v>
      </c>
      <c r="G2636" s="15">
        <f t="shared" si="41"/>
        <v>228.63474142447981</v>
      </c>
    </row>
    <row r="2637" spans="1:7" x14ac:dyDescent="0.3">
      <c r="A2637" s="4" t="s">
        <v>341</v>
      </c>
      <c r="B2637" s="4">
        <v>2013</v>
      </c>
      <c r="C2637" s="4">
        <v>123385.33948351799</v>
      </c>
      <c r="D2637" s="4">
        <v>234</v>
      </c>
      <c r="E2637" s="4">
        <v>527.2877755705897</v>
      </c>
      <c r="F2637" s="15">
        <f>VLOOKUP(B2637,Sheet1!$A$2:B2894,2,FALSE)</f>
        <v>0.39130434782608697</v>
      </c>
      <c r="G2637" s="15">
        <f t="shared" si="41"/>
        <v>206.32999913631772</v>
      </c>
    </row>
    <row r="2638" spans="1:7" x14ac:dyDescent="0.3">
      <c r="A2638" s="4" t="s">
        <v>341</v>
      </c>
      <c r="B2638" s="4">
        <v>2014</v>
      </c>
      <c r="C2638" s="4">
        <v>96608.949309999996</v>
      </c>
      <c r="D2638" s="4">
        <v>168</v>
      </c>
      <c r="E2638" s="4">
        <v>575.05326969999999</v>
      </c>
      <c r="F2638" s="15">
        <f>VLOOKUP(B2638,Sheet1!$A$2:B3317,2,FALSE)</f>
        <v>0.2608695652173913</v>
      </c>
      <c r="G2638" s="15">
        <f t="shared" si="41"/>
        <v>150.01389644347825</v>
      </c>
    </row>
    <row r="2639" spans="1:7" x14ac:dyDescent="0.3">
      <c r="A2639" s="4" t="s">
        <v>341</v>
      </c>
      <c r="B2639" s="4">
        <v>2015</v>
      </c>
      <c r="C2639" s="4">
        <v>210558.88519999999</v>
      </c>
      <c r="D2639" s="4">
        <v>374</v>
      </c>
      <c r="E2639" s="4">
        <v>562.99167160000002</v>
      </c>
      <c r="F2639" s="15">
        <f>VLOOKUP(B2639,Sheet1!$A$2:B3740,2,FALSE)</f>
        <v>1.0434782608695652</v>
      </c>
      <c r="G2639" s="15">
        <f t="shared" si="41"/>
        <v>587.46957036521735</v>
      </c>
    </row>
    <row r="2640" spans="1:7" x14ac:dyDescent="0.3">
      <c r="A2640" s="4" t="s">
        <v>341</v>
      </c>
      <c r="B2640" s="4">
        <v>2016</v>
      </c>
      <c r="C2640" s="4">
        <v>182592.357686868</v>
      </c>
      <c r="D2640" s="4">
        <v>298</v>
      </c>
      <c r="E2640" s="4">
        <v>612.72603250626844</v>
      </c>
      <c r="F2640" s="15">
        <f>VLOOKUP(B2640,Sheet1!$A$2:B4163,2,FALSE)</f>
        <v>0.86956521739130443</v>
      </c>
      <c r="G2640" s="15">
        <f t="shared" si="41"/>
        <v>532.80524565762482</v>
      </c>
    </row>
    <row r="2641" spans="1:7" x14ac:dyDescent="0.3">
      <c r="A2641" s="4" t="s">
        <v>341</v>
      </c>
      <c r="B2641" s="4">
        <v>2017</v>
      </c>
      <c r="C2641" s="4">
        <v>200693.66627592599</v>
      </c>
      <c r="D2641" s="4">
        <v>306</v>
      </c>
      <c r="E2641" s="4">
        <v>655.86165449649013</v>
      </c>
      <c r="F2641" s="15">
        <f>VLOOKUP(B2641,Sheet1!$A$2:B4586,2,FALSE)</f>
        <v>1</v>
      </c>
      <c r="G2641" s="15">
        <f t="shared" si="41"/>
        <v>655.86165449649013</v>
      </c>
    </row>
    <row r="2642" spans="1:7" x14ac:dyDescent="0.3">
      <c r="A2642" s="4" t="s">
        <v>342</v>
      </c>
      <c r="B2642" s="4">
        <v>2007</v>
      </c>
      <c r="C2642" s="4">
        <v>80</v>
      </c>
      <c r="D2642" s="4">
        <v>36031.490599999997</v>
      </c>
      <c r="E2642" s="4">
        <v>450.39363250000002</v>
      </c>
      <c r="F2642" s="15">
        <f>VLOOKUP(B2642,Sheet1!$A$2:B357,2,FALSE)</f>
        <v>1.0434782608695652</v>
      </c>
      <c r="G2642" s="15">
        <f t="shared" si="41"/>
        <v>469.97596434782611</v>
      </c>
    </row>
    <row r="2643" spans="1:7" x14ac:dyDescent="0.3">
      <c r="A2643" s="4" t="s">
        <v>342</v>
      </c>
      <c r="B2643" s="4">
        <v>2008</v>
      </c>
      <c r="C2643" s="4">
        <v>13574.6150320544</v>
      </c>
      <c r="D2643" s="4">
        <v>29</v>
      </c>
      <c r="E2643" s="4">
        <v>468.09017351911723</v>
      </c>
      <c r="F2643" s="15">
        <f>VLOOKUP(B2643,Sheet1!$A$2:B780,2,FALSE)</f>
        <v>1.3043478260869565</v>
      </c>
      <c r="G2643" s="15">
        <f t="shared" si="41"/>
        <v>610.55240024232683</v>
      </c>
    </row>
    <row r="2644" spans="1:7" x14ac:dyDescent="0.3">
      <c r="A2644" s="4" t="s">
        <v>342</v>
      </c>
      <c r="B2644" s="4">
        <v>2009</v>
      </c>
      <c r="C2644" s="4">
        <v>53788.299638635799</v>
      </c>
      <c r="D2644" s="4">
        <v>101</v>
      </c>
      <c r="E2644" s="4">
        <v>532.55742216471083</v>
      </c>
      <c r="F2644" s="15">
        <f>VLOOKUP(B2644,Sheet1!$A$2:B1203,2,FALSE)</f>
        <v>1.5217391304347827</v>
      </c>
      <c r="G2644" s="15">
        <f t="shared" si="41"/>
        <v>810.4134685115165</v>
      </c>
    </row>
    <row r="2645" spans="1:7" x14ac:dyDescent="0.3">
      <c r="A2645" s="4" t="s">
        <v>342</v>
      </c>
      <c r="B2645" s="4">
        <v>2010</v>
      </c>
      <c r="C2645" s="4">
        <v>39119.412224653599</v>
      </c>
      <c r="D2645" s="4">
        <v>74</v>
      </c>
      <c r="E2645" s="4">
        <f>C2645/D2645</f>
        <v>528.64070573856213</v>
      </c>
      <c r="F2645" s="15">
        <f>VLOOKUP(B2645,Sheet1!$A$2:B1626,2,FALSE)</f>
        <v>1.3913043478260871</v>
      </c>
      <c r="G2645" s="15">
        <f t="shared" si="41"/>
        <v>735.50011233191265</v>
      </c>
    </row>
    <row r="2646" spans="1:7" x14ac:dyDescent="0.3">
      <c r="A2646" s="4" t="s">
        <v>342</v>
      </c>
      <c r="B2646" s="4">
        <v>2011</v>
      </c>
      <c r="C2646" s="4">
        <v>59974.452914871101</v>
      </c>
      <c r="D2646" s="4">
        <v>112</v>
      </c>
      <c r="E2646" s="4">
        <f>C2646/D2646</f>
        <v>535.48618673992053</v>
      </c>
      <c r="F2646" s="15">
        <f>VLOOKUP(B2646,Sheet1!$A$2:B2049,2,FALSE)</f>
        <v>0.69565217391304357</v>
      </c>
      <c r="G2646" s="15">
        <f t="shared" si="41"/>
        <v>372.5121299060317</v>
      </c>
    </row>
    <row r="2647" spans="1:7" x14ac:dyDescent="0.3">
      <c r="A2647" s="4" t="s">
        <v>342</v>
      </c>
      <c r="B2647" s="4">
        <v>2012</v>
      </c>
      <c r="C2647" s="4">
        <v>51278.596532330397</v>
      </c>
      <c r="D2647" s="4">
        <v>97</v>
      </c>
      <c r="E2647" s="4">
        <v>528.64532507557112</v>
      </c>
      <c r="F2647" s="15">
        <f>VLOOKUP(B2647,Sheet1!$A$2:B2472,2,FALSE)</f>
        <v>0.43478260869565222</v>
      </c>
      <c r="G2647" s="15">
        <f t="shared" si="41"/>
        <v>229.8457935111179</v>
      </c>
    </row>
    <row r="2648" spans="1:7" x14ac:dyDescent="0.3">
      <c r="A2648" s="4" t="s">
        <v>342</v>
      </c>
      <c r="B2648" s="4">
        <v>2013</v>
      </c>
      <c r="C2648" s="4">
        <v>101376.44010204601</v>
      </c>
      <c r="D2648" s="4">
        <v>192</v>
      </c>
      <c r="E2648" s="4">
        <v>528.00229219815628</v>
      </c>
      <c r="F2648" s="15">
        <f>VLOOKUP(B2648,Sheet1!$A$2:B2895,2,FALSE)</f>
        <v>0.39130434782608697</v>
      </c>
      <c r="G2648" s="15">
        <f t="shared" si="41"/>
        <v>206.60959259927856</v>
      </c>
    </row>
    <row r="2649" spans="1:7" x14ac:dyDescent="0.3">
      <c r="A2649" s="4" t="s">
        <v>342</v>
      </c>
      <c r="B2649" s="4">
        <v>2014</v>
      </c>
      <c r="C2649" s="4">
        <v>97867.833660000004</v>
      </c>
      <c r="D2649" s="4">
        <v>189</v>
      </c>
      <c r="E2649" s="4">
        <v>517.81922569999995</v>
      </c>
      <c r="F2649" s="15">
        <f>VLOOKUP(B2649,Sheet1!$A$2:B3318,2,FALSE)</f>
        <v>0.2608695652173913</v>
      </c>
      <c r="G2649" s="15">
        <f t="shared" si="41"/>
        <v>135.0832762695652</v>
      </c>
    </row>
    <row r="2650" spans="1:7" x14ac:dyDescent="0.3">
      <c r="A2650" s="4" t="s">
        <v>342</v>
      </c>
      <c r="B2650" s="4">
        <v>2015</v>
      </c>
      <c r="C2650" s="4">
        <v>106317.20819999999</v>
      </c>
      <c r="D2650" s="4">
        <v>191</v>
      </c>
      <c r="E2650" s="4">
        <v>556.63459780000005</v>
      </c>
      <c r="F2650" s="15">
        <f>VLOOKUP(B2650,Sheet1!$A$2:B3741,2,FALSE)</f>
        <v>1.0434782608695652</v>
      </c>
      <c r="G2650" s="15">
        <f t="shared" si="41"/>
        <v>580.83610205217394</v>
      </c>
    </row>
    <row r="2651" spans="1:7" x14ac:dyDescent="0.3">
      <c r="A2651" s="4" t="s">
        <v>342</v>
      </c>
      <c r="B2651" s="4">
        <v>2016</v>
      </c>
      <c r="C2651" s="4">
        <v>107084.863790092</v>
      </c>
      <c r="D2651" s="4">
        <v>182</v>
      </c>
      <c r="E2651" s="4">
        <v>588.37837247303298</v>
      </c>
      <c r="F2651" s="15">
        <f>VLOOKUP(B2651,Sheet1!$A$2:B4164,2,FALSE)</f>
        <v>0.86956521739130443</v>
      </c>
      <c r="G2651" s="15">
        <f t="shared" si="41"/>
        <v>511.63336736785482</v>
      </c>
    </row>
    <row r="2652" spans="1:7" x14ac:dyDescent="0.3">
      <c r="A2652" s="4" t="s">
        <v>342</v>
      </c>
      <c r="B2652" s="4">
        <v>2017</v>
      </c>
      <c r="C2652" s="4">
        <v>107643.450838834</v>
      </c>
      <c r="D2652" s="4">
        <v>179</v>
      </c>
      <c r="E2652" s="4">
        <v>601.36006055214523</v>
      </c>
      <c r="F2652" s="15">
        <f>VLOOKUP(B2652,Sheet1!$A$2:B4587,2,FALSE)</f>
        <v>1</v>
      </c>
      <c r="G2652" s="15">
        <f t="shared" si="41"/>
        <v>601.36006055214523</v>
      </c>
    </row>
    <row r="2653" spans="1:7" x14ac:dyDescent="0.3">
      <c r="A2653" s="4" t="s">
        <v>93</v>
      </c>
      <c r="B2653" s="4">
        <v>2007</v>
      </c>
      <c r="C2653" s="4">
        <v>315</v>
      </c>
      <c r="D2653" s="4">
        <v>166024.39989999999</v>
      </c>
      <c r="E2653" s="4">
        <v>527.06158689999995</v>
      </c>
      <c r="F2653" s="15">
        <f>VLOOKUP(B2653,Sheet1!$A$2:B107,2,FALSE)</f>
        <v>1.0434782608695652</v>
      </c>
      <c r="G2653" s="15">
        <f t="shared" si="41"/>
        <v>549.9773080695652</v>
      </c>
    </row>
    <row r="2654" spans="1:7" x14ac:dyDescent="0.3">
      <c r="A2654" s="4" t="s">
        <v>93</v>
      </c>
      <c r="B2654" s="4">
        <v>2008</v>
      </c>
      <c r="C2654" s="4">
        <v>312239.42386352603</v>
      </c>
      <c r="D2654" s="4">
        <v>568</v>
      </c>
      <c r="E2654" s="4">
        <v>549.71729553437683</v>
      </c>
      <c r="F2654" s="15">
        <f>VLOOKUP(B2654,Sheet1!$A$2:B530,2,FALSE)</f>
        <v>1.3043478260869565</v>
      </c>
      <c r="G2654" s="15">
        <f t="shared" si="41"/>
        <v>717.02255939266547</v>
      </c>
    </row>
    <row r="2655" spans="1:7" x14ac:dyDescent="0.3">
      <c r="A2655" s="4" t="s">
        <v>93</v>
      </c>
      <c r="B2655" s="4">
        <v>2009</v>
      </c>
      <c r="C2655" s="4">
        <v>302034.940486832</v>
      </c>
      <c r="D2655" s="4">
        <v>541</v>
      </c>
      <c r="E2655" s="4">
        <v>558.29009332131602</v>
      </c>
      <c r="F2655" s="15">
        <f>VLOOKUP(B2655,Sheet1!$A$2:B953,2,FALSE)</f>
        <v>1.5217391304347827</v>
      </c>
      <c r="G2655" s="15">
        <f t="shared" si="41"/>
        <v>849.57188114113308</v>
      </c>
    </row>
    <row r="2656" spans="1:7" x14ac:dyDescent="0.3">
      <c r="A2656" s="4" t="s">
        <v>93</v>
      </c>
      <c r="B2656" s="4">
        <v>2010</v>
      </c>
      <c r="C2656" s="4">
        <v>152244.813303581</v>
      </c>
      <c r="D2656" s="4">
        <v>277</v>
      </c>
      <c r="E2656" s="4">
        <f>C2656/D2656</f>
        <v>549.62026463386644</v>
      </c>
      <c r="F2656" s="15">
        <f>VLOOKUP(B2656,Sheet1!$A$2:B1376,2,FALSE)</f>
        <v>1.3913043478260871</v>
      </c>
      <c r="G2656" s="15">
        <f t="shared" si="41"/>
        <v>764.68906383842295</v>
      </c>
    </row>
    <row r="2657" spans="1:7" x14ac:dyDescent="0.3">
      <c r="A2657" s="4" t="s">
        <v>93</v>
      </c>
      <c r="B2657" s="4">
        <v>2011</v>
      </c>
      <c r="C2657" s="4">
        <v>225996.45692207199</v>
      </c>
      <c r="D2657" s="4">
        <v>404</v>
      </c>
      <c r="E2657" s="4">
        <f>C2657/D2657</f>
        <v>559.39717059918803</v>
      </c>
      <c r="F2657" s="15">
        <f>VLOOKUP(B2657,Sheet1!$A$2:B1799,2,FALSE)</f>
        <v>0.69565217391304357</v>
      </c>
      <c r="G2657" s="15">
        <f t="shared" si="41"/>
        <v>389.14585780813087</v>
      </c>
    </row>
    <row r="2658" spans="1:7" x14ac:dyDescent="0.3">
      <c r="A2658" s="4" t="s">
        <v>93</v>
      </c>
      <c r="B2658" s="4">
        <v>2012</v>
      </c>
      <c r="C2658" s="4">
        <v>131133.16248118199</v>
      </c>
      <c r="D2658" s="4">
        <v>248</v>
      </c>
      <c r="E2658" s="4">
        <v>528.76275194024993</v>
      </c>
      <c r="F2658" s="15">
        <f>VLOOKUP(B2658,Sheet1!$A$2:B2222,2,FALSE)</f>
        <v>0.43478260869565222</v>
      </c>
      <c r="G2658" s="15">
        <f t="shared" si="41"/>
        <v>229.89684866967391</v>
      </c>
    </row>
    <row r="2659" spans="1:7" x14ac:dyDescent="0.3">
      <c r="A2659" s="4" t="s">
        <v>93</v>
      </c>
      <c r="B2659" s="4">
        <v>2013</v>
      </c>
      <c r="C2659" s="4">
        <v>253363.57732527101</v>
      </c>
      <c r="D2659" s="4">
        <v>479</v>
      </c>
      <c r="E2659" s="4">
        <v>528.94275015714197</v>
      </c>
      <c r="F2659" s="15">
        <f>VLOOKUP(B2659,Sheet1!$A$2:B2645,2,FALSE)</f>
        <v>0.39130434782608697</v>
      </c>
      <c r="G2659" s="15">
        <f t="shared" si="41"/>
        <v>206.9775978875773</v>
      </c>
    </row>
    <row r="2660" spans="1:7" x14ac:dyDescent="0.3">
      <c r="A2660" s="4" t="s">
        <v>93</v>
      </c>
      <c r="B2660" s="4">
        <v>2014</v>
      </c>
      <c r="C2660" s="4">
        <v>293098.87809999997</v>
      </c>
      <c r="D2660" s="4">
        <v>557</v>
      </c>
      <c r="E2660" s="4">
        <v>526.20983509999996</v>
      </c>
      <c r="F2660" s="15">
        <f>VLOOKUP(B2660,Sheet1!$A$2:B3068,2,FALSE)</f>
        <v>0.2608695652173913</v>
      </c>
      <c r="G2660" s="15">
        <f t="shared" si="41"/>
        <v>137.27213089565217</v>
      </c>
    </row>
    <row r="2661" spans="1:7" x14ac:dyDescent="0.3">
      <c r="A2661" s="4" t="s">
        <v>93</v>
      </c>
      <c r="B2661" s="4">
        <v>2015</v>
      </c>
      <c r="C2661" s="4">
        <v>524947.90460000001</v>
      </c>
      <c r="D2661" s="4">
        <v>919</v>
      </c>
      <c r="E2661" s="4">
        <v>571.21643600000004</v>
      </c>
      <c r="F2661" s="15">
        <f>VLOOKUP(B2661,Sheet1!$A$2:B3491,2,FALSE)</f>
        <v>1.0434782608695652</v>
      </c>
      <c r="G2661" s="15">
        <f t="shared" si="41"/>
        <v>596.05193321739137</v>
      </c>
    </row>
    <row r="2662" spans="1:7" x14ac:dyDescent="0.3">
      <c r="A2662" s="4" t="s">
        <v>93</v>
      </c>
      <c r="B2662" s="4">
        <v>2016</v>
      </c>
      <c r="C2662" s="4">
        <v>481863.68634939101</v>
      </c>
      <c r="D2662" s="4">
        <v>780</v>
      </c>
      <c r="E2662" s="4">
        <v>617.77395685819363</v>
      </c>
      <c r="F2662" s="15">
        <f>VLOOKUP(B2662,Sheet1!$A$2:B3914,2,FALSE)</f>
        <v>0.86956521739130443</v>
      </c>
      <c r="G2662" s="15">
        <f t="shared" si="41"/>
        <v>537.19474509408144</v>
      </c>
    </row>
    <row r="2663" spans="1:7" x14ac:dyDescent="0.3">
      <c r="A2663" s="4" t="s">
        <v>93</v>
      </c>
      <c r="B2663" s="4">
        <v>2017</v>
      </c>
      <c r="C2663" s="4">
        <v>507088.25094909</v>
      </c>
      <c r="D2663" s="4">
        <v>738</v>
      </c>
      <c r="E2663" s="4">
        <v>687.11145115052841</v>
      </c>
      <c r="F2663" s="15">
        <f>VLOOKUP(B2663,Sheet1!$A$2:B4337,2,FALSE)</f>
        <v>1</v>
      </c>
      <c r="G2663" s="15">
        <f t="shared" si="41"/>
        <v>687.11145115052841</v>
      </c>
    </row>
    <row r="2664" spans="1:7" x14ac:dyDescent="0.3">
      <c r="A2664" s="4" t="s">
        <v>167</v>
      </c>
      <c r="B2664" s="4">
        <v>2007</v>
      </c>
      <c r="C2664" s="4">
        <v>22</v>
      </c>
      <c r="D2664" s="4">
        <v>7475.4455269999999</v>
      </c>
      <c r="E2664" s="4">
        <v>339.7929785</v>
      </c>
      <c r="F2664" s="15">
        <f>VLOOKUP(B2664,Sheet1!$A$2:B181,2,FALSE)</f>
        <v>1.0434782608695652</v>
      </c>
      <c r="G2664" s="15">
        <f t="shared" si="41"/>
        <v>354.56658626086954</v>
      </c>
    </row>
    <row r="2665" spans="1:7" x14ac:dyDescent="0.3">
      <c r="A2665" s="4" t="s">
        <v>167</v>
      </c>
      <c r="B2665" s="4">
        <v>2008</v>
      </c>
      <c r="C2665" s="4">
        <v>13307.398416309299</v>
      </c>
      <c r="D2665" s="4">
        <v>25</v>
      </c>
      <c r="E2665" s="4">
        <v>532.29593665237201</v>
      </c>
      <c r="F2665" s="15">
        <f>VLOOKUP(B2665,Sheet1!$A$2:B604,2,FALSE)</f>
        <v>1.3043478260869565</v>
      </c>
      <c r="G2665" s="15">
        <f t="shared" si="41"/>
        <v>694.29904780744175</v>
      </c>
    </row>
    <row r="2666" spans="1:7" x14ac:dyDescent="0.3">
      <c r="A2666" s="4" t="s">
        <v>167</v>
      </c>
      <c r="B2666" s="4">
        <v>2009</v>
      </c>
      <c r="C2666" s="4">
        <v>5946.0979390324901</v>
      </c>
      <c r="D2666" s="4">
        <v>14</v>
      </c>
      <c r="E2666" s="4">
        <v>424.7212813594636</v>
      </c>
      <c r="F2666" s="15">
        <f>VLOOKUP(B2666,Sheet1!$A$2:B1027,2,FALSE)</f>
        <v>1.5217391304347827</v>
      </c>
      <c r="G2666" s="15">
        <f t="shared" si="41"/>
        <v>646.31499337309685</v>
      </c>
    </row>
    <row r="2667" spans="1:7" x14ac:dyDescent="0.3">
      <c r="A2667" s="4" t="s">
        <v>167</v>
      </c>
      <c r="B2667" s="4">
        <v>2010</v>
      </c>
      <c r="C2667" s="4">
        <v>4206.0443598870697</v>
      </c>
      <c r="D2667" s="4">
        <v>9</v>
      </c>
      <c r="E2667" s="4">
        <f>C2667/D2667</f>
        <v>467.33826220967444</v>
      </c>
      <c r="F2667" s="15">
        <f>VLOOKUP(B2667,Sheet1!$A$2:B1450,2,FALSE)</f>
        <v>1.3913043478260871</v>
      </c>
      <c r="G2667" s="15">
        <f t="shared" si="41"/>
        <v>650.20975611780796</v>
      </c>
    </row>
    <row r="2668" spans="1:7" x14ac:dyDescent="0.3">
      <c r="A2668" s="4" t="s">
        <v>167</v>
      </c>
      <c r="B2668" s="4">
        <v>2011</v>
      </c>
      <c r="C2668" s="4">
        <v>5059.5179693141399</v>
      </c>
      <c r="D2668" s="4">
        <v>11</v>
      </c>
      <c r="E2668" s="4">
        <f>C2668/D2668</f>
        <v>459.95617902855815</v>
      </c>
      <c r="F2668" s="15">
        <f>VLOOKUP(B2668,Sheet1!$A$2:B1873,2,FALSE)</f>
        <v>0.69565217391304357</v>
      </c>
      <c r="G2668" s="15">
        <f t="shared" si="41"/>
        <v>319.96951584595354</v>
      </c>
    </row>
    <row r="2669" spans="1:7" x14ac:dyDescent="0.3">
      <c r="A2669" s="4" t="s">
        <v>167</v>
      </c>
      <c r="B2669" s="4">
        <v>2012</v>
      </c>
      <c r="C2669" s="4">
        <v>18026.6333606064</v>
      </c>
      <c r="D2669" s="4">
        <v>29</v>
      </c>
      <c r="E2669" s="4">
        <v>621.60804691746205</v>
      </c>
      <c r="F2669" s="15">
        <f>VLOOKUP(B2669,Sheet1!$A$2:B2296,2,FALSE)</f>
        <v>0.43478260869565222</v>
      </c>
      <c r="G2669" s="15">
        <f t="shared" si="41"/>
        <v>270.26436822498351</v>
      </c>
    </row>
    <row r="2670" spans="1:7" x14ac:dyDescent="0.3">
      <c r="A2670" s="4" t="s">
        <v>167</v>
      </c>
      <c r="B2670" s="4">
        <v>2013</v>
      </c>
      <c r="C2670" s="4">
        <v>14935.460828224301</v>
      </c>
      <c r="D2670" s="4">
        <v>26</v>
      </c>
      <c r="E2670" s="4">
        <v>574.44080108554999</v>
      </c>
      <c r="F2670" s="15">
        <f>VLOOKUP(B2670,Sheet1!$A$2:B2719,2,FALSE)</f>
        <v>0.39130434782608697</v>
      </c>
      <c r="G2670" s="15">
        <f t="shared" si="41"/>
        <v>224.78118303347608</v>
      </c>
    </row>
    <row r="2671" spans="1:7" x14ac:dyDescent="0.3">
      <c r="A2671" s="4" t="s">
        <v>167</v>
      </c>
      <c r="B2671" s="4">
        <v>2014</v>
      </c>
      <c r="C2671" s="4">
        <v>51087.183859999997</v>
      </c>
      <c r="D2671" s="4">
        <v>94</v>
      </c>
      <c r="E2671" s="4">
        <v>543.48067939999999</v>
      </c>
      <c r="F2671" s="15">
        <f>VLOOKUP(B2671,Sheet1!$A$2:B3142,2,FALSE)</f>
        <v>0.2608695652173913</v>
      </c>
      <c r="G2671" s="15">
        <f t="shared" si="41"/>
        <v>141.77756853913041</v>
      </c>
    </row>
    <row r="2672" spans="1:7" x14ac:dyDescent="0.3">
      <c r="A2672" s="4" t="s">
        <v>167</v>
      </c>
      <c r="B2672" s="4">
        <v>2015</v>
      </c>
      <c r="C2672" s="4">
        <v>26474.224099999999</v>
      </c>
      <c r="D2672" s="4">
        <v>43</v>
      </c>
      <c r="E2672" s="4">
        <v>615.67963029999999</v>
      </c>
      <c r="F2672" s="15">
        <f>VLOOKUP(B2672,Sheet1!$A$2:B3565,2,FALSE)</f>
        <v>1.0434782608695652</v>
      </c>
      <c r="G2672" s="15">
        <f t="shared" si="41"/>
        <v>642.44830987826083</v>
      </c>
    </row>
    <row r="2673" spans="1:7" x14ac:dyDescent="0.3">
      <c r="A2673" s="4" t="s">
        <v>167</v>
      </c>
      <c r="B2673" s="4">
        <v>2016</v>
      </c>
      <c r="C2673" s="4">
        <v>29355.771635159599</v>
      </c>
      <c r="D2673" s="4">
        <v>39</v>
      </c>
      <c r="E2673" s="4">
        <v>752.71209320922048</v>
      </c>
      <c r="F2673" s="15">
        <f>VLOOKUP(B2673,Sheet1!$A$2:B3988,2,FALSE)</f>
        <v>0.86956521739130443</v>
      </c>
      <c r="G2673" s="15">
        <f t="shared" si="41"/>
        <v>654.53225496453956</v>
      </c>
    </row>
    <row r="2674" spans="1:7" x14ac:dyDescent="0.3">
      <c r="A2674" s="4" t="s">
        <v>167</v>
      </c>
      <c r="B2674" s="4">
        <v>2017</v>
      </c>
      <c r="C2674" s="4">
        <v>43203.822129850698</v>
      </c>
      <c r="D2674" s="4">
        <v>51</v>
      </c>
      <c r="E2674" s="4">
        <v>847.13376725197452</v>
      </c>
      <c r="F2674" s="15">
        <f>VLOOKUP(B2674,Sheet1!$A$2:B4411,2,FALSE)</f>
        <v>1</v>
      </c>
      <c r="G2674" s="15">
        <f t="shared" si="41"/>
        <v>847.13376725197452</v>
      </c>
    </row>
    <row r="2675" spans="1:7" x14ac:dyDescent="0.3">
      <c r="A2675" s="4" t="s">
        <v>132</v>
      </c>
      <c r="B2675" s="4">
        <v>2007</v>
      </c>
      <c r="C2675" s="4">
        <v>253</v>
      </c>
      <c r="D2675" s="4">
        <v>73333.507620000004</v>
      </c>
      <c r="E2675" s="4">
        <v>289.85576129999998</v>
      </c>
      <c r="F2675" s="15">
        <f>VLOOKUP(B2675,Sheet1!$A$2:B146,2,FALSE)</f>
        <v>1.0434782608695652</v>
      </c>
      <c r="G2675" s="15">
        <f t="shared" si="41"/>
        <v>302.45818570434778</v>
      </c>
    </row>
    <row r="2676" spans="1:7" x14ac:dyDescent="0.3">
      <c r="A2676" s="4" t="s">
        <v>132</v>
      </c>
      <c r="B2676" s="4">
        <v>2008</v>
      </c>
      <c r="C2676" s="4">
        <v>62636.156135564001</v>
      </c>
      <c r="D2676" s="4">
        <v>176</v>
      </c>
      <c r="E2676" s="4">
        <v>355.88725077024998</v>
      </c>
      <c r="F2676" s="15">
        <f>VLOOKUP(B2676,Sheet1!$A$2:B569,2,FALSE)</f>
        <v>1.3043478260869565</v>
      </c>
      <c r="G2676" s="15">
        <f t="shared" si="41"/>
        <v>464.20076187423911</v>
      </c>
    </row>
    <row r="2677" spans="1:7" x14ac:dyDescent="0.3">
      <c r="A2677" s="4" t="s">
        <v>132</v>
      </c>
      <c r="B2677" s="4">
        <v>2009</v>
      </c>
      <c r="C2677" s="4">
        <v>47951.382102305201</v>
      </c>
      <c r="D2677" s="4">
        <v>133</v>
      </c>
      <c r="E2677" s="4">
        <v>360.53670753612931</v>
      </c>
      <c r="F2677" s="15">
        <f>VLOOKUP(B2677,Sheet1!$A$2:B992,2,FALSE)</f>
        <v>1.5217391304347827</v>
      </c>
      <c r="G2677" s="15">
        <f t="shared" si="41"/>
        <v>548.64281581584896</v>
      </c>
    </row>
    <row r="2678" spans="1:7" x14ac:dyDescent="0.3">
      <c r="A2678" s="4" t="s">
        <v>132</v>
      </c>
      <c r="B2678" s="4">
        <v>2010</v>
      </c>
      <c r="C2678" s="4">
        <v>24957.835574629102</v>
      </c>
      <c r="D2678" s="4">
        <v>70</v>
      </c>
      <c r="E2678" s="4">
        <f>C2678/D2678</f>
        <v>356.54050820898715</v>
      </c>
      <c r="F2678" s="15">
        <f>VLOOKUP(B2678,Sheet1!$A$2:B1415,2,FALSE)</f>
        <v>1.3913043478260871</v>
      </c>
      <c r="G2678" s="15">
        <f t="shared" si="41"/>
        <v>496.05635924728654</v>
      </c>
    </row>
    <row r="2679" spans="1:7" x14ac:dyDescent="0.3">
      <c r="A2679" s="4" t="s">
        <v>132</v>
      </c>
      <c r="B2679" s="4">
        <v>2011</v>
      </c>
      <c r="C2679" s="4">
        <v>47314.6527362829</v>
      </c>
      <c r="D2679" s="4">
        <v>134</v>
      </c>
      <c r="E2679" s="4">
        <f>C2679/D2679</f>
        <v>353.09442340509628</v>
      </c>
      <c r="F2679" s="15">
        <f>VLOOKUP(B2679,Sheet1!$A$2:B1838,2,FALSE)</f>
        <v>0.69565217391304357</v>
      </c>
      <c r="G2679" s="15">
        <f t="shared" si="41"/>
        <v>245.63090323832787</v>
      </c>
    </row>
    <row r="2680" spans="1:7" x14ac:dyDescent="0.3">
      <c r="A2680" s="4" t="s">
        <v>132</v>
      </c>
      <c r="B2680" s="4">
        <v>2012</v>
      </c>
      <c r="C2680" s="4">
        <v>47654.907541818298</v>
      </c>
      <c r="D2680" s="4">
        <v>129</v>
      </c>
      <c r="E2680" s="4">
        <v>369.41788792107207</v>
      </c>
      <c r="F2680" s="15">
        <f>VLOOKUP(B2680,Sheet1!$A$2:B2261,2,FALSE)</f>
        <v>0.43478260869565222</v>
      </c>
      <c r="G2680" s="15">
        <f t="shared" si="41"/>
        <v>160.61647300916178</v>
      </c>
    </row>
    <row r="2681" spans="1:7" x14ac:dyDescent="0.3">
      <c r="A2681" s="4" t="s">
        <v>132</v>
      </c>
      <c r="B2681" s="4">
        <v>2013</v>
      </c>
      <c r="C2681" s="4">
        <v>59446.361718796899</v>
      </c>
      <c r="D2681" s="4">
        <v>178</v>
      </c>
      <c r="E2681" s="4">
        <v>333.96832426290393</v>
      </c>
      <c r="F2681" s="15">
        <f>VLOOKUP(B2681,Sheet1!$A$2:B2684,2,FALSE)</f>
        <v>0.39130434782608697</v>
      </c>
      <c r="G2681" s="15">
        <f t="shared" si="41"/>
        <v>130.68325732026676</v>
      </c>
    </row>
    <row r="2682" spans="1:7" x14ac:dyDescent="0.3">
      <c r="A2682" s="4" t="s">
        <v>132</v>
      </c>
      <c r="B2682" s="4">
        <v>2014</v>
      </c>
      <c r="C2682" s="4">
        <v>59286.648789999999</v>
      </c>
      <c r="D2682" s="4">
        <v>174</v>
      </c>
      <c r="E2682" s="4">
        <v>340.72786660000003</v>
      </c>
      <c r="F2682" s="15">
        <f>VLOOKUP(B2682,Sheet1!$A$2:B3107,2,FALSE)</f>
        <v>0.2608695652173913</v>
      </c>
      <c r="G2682" s="15">
        <f t="shared" si="41"/>
        <v>88.885530417391308</v>
      </c>
    </row>
    <row r="2683" spans="1:7" x14ac:dyDescent="0.3">
      <c r="A2683" s="4" t="s">
        <v>132</v>
      </c>
      <c r="B2683" s="4">
        <v>2015</v>
      </c>
      <c r="C2683" s="4">
        <v>88768.704840000006</v>
      </c>
      <c r="D2683" s="4">
        <v>243</v>
      </c>
      <c r="E2683" s="4">
        <v>365.30331210000003</v>
      </c>
      <c r="F2683" s="15">
        <f>VLOOKUP(B2683,Sheet1!$A$2:B3530,2,FALSE)</f>
        <v>1.0434782608695652</v>
      </c>
      <c r="G2683" s="15">
        <f t="shared" si="41"/>
        <v>381.1860648</v>
      </c>
    </row>
    <row r="2684" spans="1:7" x14ac:dyDescent="0.3">
      <c r="A2684" s="4" t="s">
        <v>132</v>
      </c>
      <c r="B2684" s="4">
        <v>2016</v>
      </c>
      <c r="C2684" s="4">
        <v>81950.592820860096</v>
      </c>
      <c r="D2684" s="4">
        <v>204</v>
      </c>
      <c r="E2684" s="4">
        <v>401.71859225911811</v>
      </c>
      <c r="F2684" s="15">
        <f>VLOOKUP(B2684,Sheet1!$A$2:B3953,2,FALSE)</f>
        <v>0.86956521739130443</v>
      </c>
      <c r="G2684" s="15">
        <f t="shared" si="41"/>
        <v>349.3205150079288</v>
      </c>
    </row>
    <row r="2685" spans="1:7" x14ac:dyDescent="0.3">
      <c r="A2685" s="4" t="s">
        <v>132</v>
      </c>
      <c r="B2685" s="4">
        <v>2017</v>
      </c>
      <c r="C2685" s="4">
        <v>82718.204272984702</v>
      </c>
      <c r="D2685" s="4">
        <v>182</v>
      </c>
      <c r="E2685" s="4">
        <v>454.49562787354233</v>
      </c>
      <c r="F2685" s="15">
        <f>VLOOKUP(B2685,Sheet1!$A$2:B4376,2,FALSE)</f>
        <v>1</v>
      </c>
      <c r="G2685" s="15">
        <f t="shared" si="41"/>
        <v>454.49562787354233</v>
      </c>
    </row>
    <row r="2686" spans="1:7" x14ac:dyDescent="0.3">
      <c r="A2686" s="4" t="s">
        <v>204</v>
      </c>
      <c r="B2686" s="4">
        <v>2007</v>
      </c>
      <c r="C2686" s="4">
        <v>165</v>
      </c>
      <c r="D2686" s="4">
        <v>50527.242910000001</v>
      </c>
      <c r="E2686" s="4">
        <v>306.2257146</v>
      </c>
      <c r="F2686" s="15">
        <f>VLOOKUP(B2686,Sheet1!$A$2:B218,2,FALSE)</f>
        <v>1.0434782608695652</v>
      </c>
      <c r="G2686" s="15">
        <f t="shared" si="41"/>
        <v>319.5398761043478</v>
      </c>
    </row>
    <row r="2687" spans="1:7" x14ac:dyDescent="0.3">
      <c r="A2687" s="4" t="s">
        <v>204</v>
      </c>
      <c r="B2687" s="4">
        <v>2008</v>
      </c>
      <c r="C2687" s="4">
        <v>42991.146029860203</v>
      </c>
      <c r="D2687" s="4">
        <v>136</v>
      </c>
      <c r="E2687" s="4">
        <v>316.11136786661916</v>
      </c>
      <c r="F2687" s="15">
        <f>VLOOKUP(B2687,Sheet1!$A$2:B641,2,FALSE)</f>
        <v>1.3043478260869565</v>
      </c>
      <c r="G2687" s="15">
        <f t="shared" si="41"/>
        <v>412.31917547819893</v>
      </c>
    </row>
    <row r="2688" spans="1:7" x14ac:dyDescent="0.3">
      <c r="A2688" s="4" t="s">
        <v>204</v>
      </c>
      <c r="B2688" s="4">
        <v>2009</v>
      </c>
      <c r="C2688" s="4">
        <v>22364.934591354398</v>
      </c>
      <c r="D2688" s="4">
        <v>63</v>
      </c>
      <c r="E2688" s="4">
        <v>354.99896176753015</v>
      </c>
      <c r="F2688" s="15">
        <f>VLOOKUP(B2688,Sheet1!$A$2:B1064,2,FALSE)</f>
        <v>1.5217391304347827</v>
      </c>
      <c r="G2688" s="15">
        <f t="shared" si="41"/>
        <v>540.21581138537204</v>
      </c>
    </row>
    <row r="2689" spans="1:7" x14ac:dyDescent="0.3">
      <c r="A2689" s="4" t="s">
        <v>204</v>
      </c>
      <c r="B2689" s="4">
        <v>2010</v>
      </c>
      <c r="C2689" s="4">
        <v>21363.345326670998</v>
      </c>
      <c r="D2689" s="4">
        <v>64</v>
      </c>
      <c r="E2689" s="4">
        <f>C2689/D2689</f>
        <v>333.80227072923435</v>
      </c>
      <c r="F2689" s="15">
        <f>VLOOKUP(B2689,Sheet1!$A$2:B1487,2,FALSE)</f>
        <v>1.3913043478260871</v>
      </c>
      <c r="G2689" s="15">
        <f t="shared" si="41"/>
        <v>464.4205505798044</v>
      </c>
    </row>
    <row r="2690" spans="1:7" x14ac:dyDescent="0.3">
      <c r="A2690" s="4" t="s">
        <v>204</v>
      </c>
      <c r="B2690" s="4">
        <v>2011</v>
      </c>
      <c r="C2690" s="4">
        <v>28960.2234333878</v>
      </c>
      <c r="D2690" s="4">
        <v>87</v>
      </c>
      <c r="E2690" s="4">
        <f>C2690/D2690</f>
        <v>332.87613141825057</v>
      </c>
      <c r="F2690" s="15">
        <f>VLOOKUP(B2690,Sheet1!$A$2:B1910,2,FALSE)</f>
        <v>0.69565217391304357</v>
      </c>
      <c r="G2690" s="15">
        <f t="shared" ref="G2690:G2753" si="42">F2690*E2690</f>
        <v>231.56600446486999</v>
      </c>
    </row>
    <row r="2691" spans="1:7" x14ac:dyDescent="0.3">
      <c r="A2691" s="4" t="s">
        <v>204</v>
      </c>
      <c r="B2691" s="4">
        <v>2012</v>
      </c>
      <c r="C2691" s="4">
        <v>20264.032816298601</v>
      </c>
      <c r="D2691" s="4">
        <v>65</v>
      </c>
      <c r="E2691" s="4">
        <v>311.75435101997846</v>
      </c>
      <c r="F2691" s="15">
        <f>VLOOKUP(B2691,Sheet1!$A$2:B2333,2,FALSE)</f>
        <v>0.43478260869565222</v>
      </c>
      <c r="G2691" s="15">
        <f t="shared" si="42"/>
        <v>135.54537000868629</v>
      </c>
    </row>
    <row r="2692" spans="1:7" x14ac:dyDescent="0.3">
      <c r="A2692" s="4" t="s">
        <v>204</v>
      </c>
      <c r="B2692" s="4">
        <v>2013</v>
      </c>
      <c r="C2692" s="4">
        <v>31688.011827021401</v>
      </c>
      <c r="D2692" s="4">
        <v>100</v>
      </c>
      <c r="E2692" s="4">
        <v>316.88011827021398</v>
      </c>
      <c r="F2692" s="15">
        <f>VLOOKUP(B2692,Sheet1!$A$2:B2756,2,FALSE)</f>
        <v>0.39130434782608697</v>
      </c>
      <c r="G2692" s="15">
        <f t="shared" si="42"/>
        <v>123.99656801877939</v>
      </c>
    </row>
    <row r="2693" spans="1:7" x14ac:dyDescent="0.3">
      <c r="A2693" s="4" t="s">
        <v>204</v>
      </c>
      <c r="B2693" s="4">
        <v>2014</v>
      </c>
      <c r="C2693" s="4">
        <v>47010.475769999997</v>
      </c>
      <c r="D2693" s="4">
        <v>136</v>
      </c>
      <c r="E2693" s="4">
        <v>345.66526299999998</v>
      </c>
      <c r="F2693" s="15">
        <f>VLOOKUP(B2693,Sheet1!$A$2:B3179,2,FALSE)</f>
        <v>0.2608695652173913</v>
      </c>
      <c r="G2693" s="15">
        <f t="shared" si="42"/>
        <v>90.173546869565214</v>
      </c>
    </row>
    <row r="2694" spans="1:7" x14ac:dyDescent="0.3">
      <c r="A2694" s="4" t="s">
        <v>204</v>
      </c>
      <c r="B2694" s="4">
        <v>2015</v>
      </c>
      <c r="C2694" s="4">
        <v>59118.396580000001</v>
      </c>
      <c r="D2694" s="4">
        <v>163</v>
      </c>
      <c r="E2694" s="4">
        <v>362.68954960000002</v>
      </c>
      <c r="F2694" s="15">
        <f>VLOOKUP(B2694,Sheet1!$A$2:B3602,2,FALSE)</f>
        <v>1.0434782608695652</v>
      </c>
      <c r="G2694" s="15">
        <f t="shared" si="42"/>
        <v>378.45866045217394</v>
      </c>
    </row>
    <row r="2695" spans="1:7" x14ac:dyDescent="0.3">
      <c r="A2695" s="4" t="s">
        <v>204</v>
      </c>
      <c r="B2695" s="4">
        <v>2016</v>
      </c>
      <c r="C2695" s="4">
        <v>62263.453380911102</v>
      </c>
      <c r="D2695" s="4">
        <v>158</v>
      </c>
      <c r="E2695" s="4">
        <v>394.07248975260188</v>
      </c>
      <c r="F2695" s="15">
        <f>VLOOKUP(B2695,Sheet1!$A$2:B4025,2,FALSE)</f>
        <v>0.86956521739130443</v>
      </c>
      <c r="G2695" s="15">
        <f t="shared" si="42"/>
        <v>342.67173021965385</v>
      </c>
    </row>
    <row r="2696" spans="1:7" x14ac:dyDescent="0.3">
      <c r="A2696" s="4" t="s">
        <v>204</v>
      </c>
      <c r="B2696" s="4">
        <v>2017</v>
      </c>
      <c r="C2696" s="4">
        <v>42967.3387541802</v>
      </c>
      <c r="D2696" s="4">
        <v>103</v>
      </c>
      <c r="E2696" s="4">
        <v>417.15862868136117</v>
      </c>
      <c r="F2696" s="15">
        <f>VLOOKUP(B2696,Sheet1!$A$2:B4448,2,FALSE)</f>
        <v>1</v>
      </c>
      <c r="G2696" s="15">
        <f t="shared" si="42"/>
        <v>417.15862868136117</v>
      </c>
    </row>
    <row r="2697" spans="1:7" x14ac:dyDescent="0.3">
      <c r="A2697" s="4" t="s">
        <v>285</v>
      </c>
      <c r="B2697" s="4">
        <v>2007</v>
      </c>
      <c r="C2697" s="4">
        <v>183</v>
      </c>
      <c r="D2697" s="4">
        <v>99015.913430000001</v>
      </c>
      <c r="E2697" s="4">
        <v>541.07056520000003</v>
      </c>
      <c r="F2697" s="15">
        <f>VLOOKUP(B2697,Sheet1!$A$2:B300,2,FALSE)</f>
        <v>1.0434782608695652</v>
      </c>
      <c r="G2697" s="15">
        <f t="shared" si="42"/>
        <v>564.59537238260873</v>
      </c>
    </row>
    <row r="2698" spans="1:7" x14ac:dyDescent="0.3">
      <c r="A2698" s="4" t="s">
        <v>285</v>
      </c>
      <c r="B2698" s="4">
        <v>2008</v>
      </c>
      <c r="C2698" s="4">
        <v>120063.248231031</v>
      </c>
      <c r="D2698" s="4">
        <v>112</v>
      </c>
      <c r="E2698" s="4">
        <v>1071.9932877770625</v>
      </c>
      <c r="F2698" s="15">
        <f>VLOOKUP(B2698,Sheet1!$A$2:B723,2,FALSE)</f>
        <v>1.3043478260869565</v>
      </c>
      <c r="G2698" s="15">
        <f t="shared" si="42"/>
        <v>1398.2521144918207</v>
      </c>
    </row>
    <row r="2699" spans="1:7" x14ac:dyDescent="0.3">
      <c r="A2699" s="4" t="s">
        <v>285</v>
      </c>
      <c r="B2699" s="4">
        <v>2009</v>
      </c>
      <c r="C2699" s="4">
        <v>96494.182394286807</v>
      </c>
      <c r="D2699" s="4">
        <v>161</v>
      </c>
      <c r="E2699" s="4">
        <v>599.34274779060127</v>
      </c>
      <c r="F2699" s="15">
        <f>VLOOKUP(B2699,Sheet1!$A$2:B1146,2,FALSE)</f>
        <v>1.5217391304347827</v>
      </c>
      <c r="G2699" s="15">
        <f t="shared" si="42"/>
        <v>912.0433118552628</v>
      </c>
    </row>
    <row r="2700" spans="1:7" x14ac:dyDescent="0.3">
      <c r="A2700" s="4" t="s">
        <v>285</v>
      </c>
      <c r="B2700" s="4">
        <v>2010</v>
      </c>
      <c r="C2700" s="4">
        <v>78608.3543777249</v>
      </c>
      <c r="D2700" s="4">
        <v>124</v>
      </c>
      <c r="E2700" s="4">
        <f>C2700/D2700</f>
        <v>633.93834175584595</v>
      </c>
      <c r="F2700" s="15">
        <f>VLOOKUP(B2700,Sheet1!$A$2:B1569,2,FALSE)</f>
        <v>1.3913043478260871</v>
      </c>
      <c r="G2700" s="15">
        <f t="shared" si="42"/>
        <v>882.00117113856845</v>
      </c>
    </row>
    <row r="2701" spans="1:7" x14ac:dyDescent="0.3">
      <c r="A2701" s="4" t="s">
        <v>285</v>
      </c>
      <c r="B2701" s="4">
        <v>2011</v>
      </c>
      <c r="C2701" s="4">
        <v>70118.431568053697</v>
      </c>
      <c r="D2701" s="4">
        <v>116</v>
      </c>
      <c r="E2701" s="4">
        <f>C2701/D2701</f>
        <v>604.46923765563531</v>
      </c>
      <c r="F2701" s="15">
        <f>VLOOKUP(B2701,Sheet1!$A$2:B1992,2,FALSE)</f>
        <v>0.69565217391304357</v>
      </c>
      <c r="G2701" s="15">
        <f t="shared" si="42"/>
        <v>420.50033923870291</v>
      </c>
    </row>
    <row r="2702" spans="1:7" x14ac:dyDescent="0.3">
      <c r="A2702" s="4" t="s">
        <v>285</v>
      </c>
      <c r="B2702" s="4">
        <v>2012</v>
      </c>
      <c r="C2702" s="4">
        <v>45119.205325906398</v>
      </c>
      <c r="D2702" s="4">
        <v>80</v>
      </c>
      <c r="E2702" s="4">
        <v>563.99006657382995</v>
      </c>
      <c r="F2702" s="15">
        <f>VLOOKUP(B2702,Sheet1!$A$2:B2415,2,FALSE)</f>
        <v>0.43478260869565222</v>
      </c>
      <c r="G2702" s="15">
        <f t="shared" si="42"/>
        <v>245.21307242340436</v>
      </c>
    </row>
    <row r="2703" spans="1:7" x14ac:dyDescent="0.3">
      <c r="A2703" s="4" t="s">
        <v>285</v>
      </c>
      <c r="B2703" s="4">
        <v>2013</v>
      </c>
      <c r="C2703" s="4">
        <v>87642.327230295006</v>
      </c>
      <c r="D2703" s="4">
        <v>151</v>
      </c>
      <c r="E2703" s="4">
        <v>580.41276311453646</v>
      </c>
      <c r="F2703" s="15">
        <f>VLOOKUP(B2703,Sheet1!$A$2:B2838,2,FALSE)</f>
        <v>0.39130434782608697</v>
      </c>
      <c r="G2703" s="15">
        <f t="shared" si="42"/>
        <v>227.11803774047081</v>
      </c>
    </row>
    <row r="2704" spans="1:7" x14ac:dyDescent="0.3">
      <c r="A2704" s="4" t="s">
        <v>285</v>
      </c>
      <c r="B2704" s="4">
        <v>2014</v>
      </c>
      <c r="C2704" s="4">
        <v>69923.128909999999</v>
      </c>
      <c r="D2704" s="4">
        <v>120</v>
      </c>
      <c r="E2704" s="4">
        <v>582.69274089999999</v>
      </c>
      <c r="F2704" s="15">
        <f>VLOOKUP(B2704,Sheet1!$A$2:B3261,2,FALSE)</f>
        <v>0.2608695652173913</v>
      </c>
      <c r="G2704" s="15">
        <f t="shared" si="42"/>
        <v>152.00680197391304</v>
      </c>
    </row>
    <row r="2705" spans="1:7" x14ac:dyDescent="0.3">
      <c r="A2705" s="4" t="s">
        <v>285</v>
      </c>
      <c r="B2705" s="4">
        <v>2015</v>
      </c>
      <c r="C2705" s="4">
        <v>213287.13320000001</v>
      </c>
      <c r="D2705" s="4">
        <v>347</v>
      </c>
      <c r="E2705" s="4">
        <v>614.66032610000002</v>
      </c>
      <c r="F2705" s="15">
        <f>VLOOKUP(B2705,Sheet1!$A$2:B3684,2,FALSE)</f>
        <v>1.0434782608695652</v>
      </c>
      <c r="G2705" s="15">
        <f t="shared" si="42"/>
        <v>641.38468810434779</v>
      </c>
    </row>
    <row r="2706" spans="1:7" x14ac:dyDescent="0.3">
      <c r="A2706" s="4" t="s">
        <v>285</v>
      </c>
      <c r="B2706" s="4">
        <v>2016</v>
      </c>
      <c r="C2706" s="4">
        <v>265469.24858910003</v>
      </c>
      <c r="D2706" s="4">
        <v>380</v>
      </c>
      <c r="E2706" s="4">
        <v>698.6032857607895</v>
      </c>
      <c r="F2706" s="15">
        <f>VLOOKUP(B2706,Sheet1!$A$2:B4107,2,FALSE)</f>
        <v>0.86956521739130443</v>
      </c>
      <c r="G2706" s="15">
        <f t="shared" si="42"/>
        <v>607.48111805286055</v>
      </c>
    </row>
    <row r="2707" spans="1:7" x14ac:dyDescent="0.3">
      <c r="A2707" s="4" t="s">
        <v>285</v>
      </c>
      <c r="B2707" s="4">
        <v>2017</v>
      </c>
      <c r="C2707" s="4">
        <v>221870.16216199001</v>
      </c>
      <c r="D2707" s="4">
        <v>270</v>
      </c>
      <c r="E2707" s="4">
        <v>821.7413413407038</v>
      </c>
      <c r="F2707" s="15">
        <f>VLOOKUP(B2707,Sheet1!$A$2:B4530,2,FALSE)</f>
        <v>1</v>
      </c>
      <c r="G2707" s="15">
        <f t="shared" si="42"/>
        <v>821.7413413407038</v>
      </c>
    </row>
    <row r="2708" spans="1:7" x14ac:dyDescent="0.3">
      <c r="A2708" s="4" t="s">
        <v>237</v>
      </c>
      <c r="B2708" s="4">
        <v>2007</v>
      </c>
      <c r="C2708" s="4">
        <v>31</v>
      </c>
      <c r="D2708" s="4">
        <v>12560.36111</v>
      </c>
      <c r="E2708" s="4">
        <v>405.17293890000002</v>
      </c>
      <c r="F2708" s="15">
        <f>VLOOKUP(B2708,Sheet1!$A$2:B252,2,FALSE)</f>
        <v>1.0434782608695652</v>
      </c>
      <c r="G2708" s="15">
        <f t="shared" si="42"/>
        <v>422.78915363478262</v>
      </c>
    </row>
    <row r="2709" spans="1:7" x14ac:dyDescent="0.3">
      <c r="A2709" s="4" t="s">
        <v>237</v>
      </c>
      <c r="B2709" s="4">
        <v>2008</v>
      </c>
      <c r="C2709" s="4">
        <v>12371.465183034899</v>
      </c>
      <c r="D2709" s="4">
        <v>20</v>
      </c>
      <c r="E2709" s="4">
        <v>618.57325915174499</v>
      </c>
      <c r="F2709" s="15">
        <f>VLOOKUP(B2709,Sheet1!$A$2:B675,2,FALSE)</f>
        <v>1.3043478260869565</v>
      </c>
      <c r="G2709" s="15">
        <f t="shared" si="42"/>
        <v>806.83468585010212</v>
      </c>
    </row>
    <row r="2710" spans="1:7" x14ac:dyDescent="0.3">
      <c r="A2710" s="4" t="s">
        <v>237</v>
      </c>
      <c r="B2710" s="4">
        <v>2009</v>
      </c>
      <c r="C2710" s="4">
        <v>16259.2498763478</v>
      </c>
      <c r="D2710" s="4">
        <v>34</v>
      </c>
      <c r="E2710" s="4">
        <v>478.21323165728825</v>
      </c>
      <c r="F2710" s="15">
        <f>VLOOKUP(B2710,Sheet1!$A$2:B1098,2,FALSE)</f>
        <v>1.5217391304347827</v>
      </c>
      <c r="G2710" s="15">
        <f t="shared" si="42"/>
        <v>727.71578730456906</v>
      </c>
    </row>
    <row r="2711" spans="1:7" x14ac:dyDescent="0.3">
      <c r="A2711" s="4" t="s">
        <v>237</v>
      </c>
      <c r="B2711" s="4">
        <v>2010</v>
      </c>
      <c r="C2711" s="4">
        <v>6576.0194858828099</v>
      </c>
      <c r="D2711" s="4">
        <v>14</v>
      </c>
      <c r="E2711" s="4">
        <f>C2711/D2711</f>
        <v>469.71567756305785</v>
      </c>
      <c r="F2711" s="15">
        <f>VLOOKUP(B2711,Sheet1!$A$2:B1521,2,FALSE)</f>
        <v>1.3913043478260871</v>
      </c>
      <c r="G2711" s="15">
        <f t="shared" si="42"/>
        <v>653.51746443555885</v>
      </c>
    </row>
    <row r="2712" spans="1:7" x14ac:dyDescent="0.3">
      <c r="A2712" s="4" t="s">
        <v>237</v>
      </c>
      <c r="B2712" s="4">
        <v>2011</v>
      </c>
      <c r="C2712" s="4">
        <v>18525.459641391801</v>
      </c>
      <c r="D2712" s="4">
        <v>37</v>
      </c>
      <c r="E2712" s="4">
        <f>C2712/D2712</f>
        <v>500.6880984159946</v>
      </c>
      <c r="F2712" s="15">
        <f>VLOOKUP(B2712,Sheet1!$A$2:B1944,2,FALSE)</f>
        <v>0.69565217391304357</v>
      </c>
      <c r="G2712" s="15">
        <f t="shared" si="42"/>
        <v>348.30476411547454</v>
      </c>
    </row>
    <row r="2713" spans="1:7" x14ac:dyDescent="0.3">
      <c r="A2713" s="4" t="s">
        <v>237</v>
      </c>
      <c r="B2713" s="4">
        <v>2012</v>
      </c>
      <c r="C2713" s="4">
        <v>7839.9260638927799</v>
      </c>
      <c r="D2713" s="4">
        <v>16</v>
      </c>
      <c r="E2713" s="4">
        <v>489.99537899329874</v>
      </c>
      <c r="F2713" s="15">
        <f>VLOOKUP(B2713,Sheet1!$A$2:B2367,2,FALSE)</f>
        <v>0.43478260869565222</v>
      </c>
      <c r="G2713" s="15">
        <f t="shared" si="42"/>
        <v>213.04146912752122</v>
      </c>
    </row>
    <row r="2714" spans="1:7" x14ac:dyDescent="0.3">
      <c r="A2714" s="4" t="s">
        <v>237</v>
      </c>
      <c r="B2714" s="4">
        <v>2013</v>
      </c>
      <c r="C2714" s="4">
        <v>12787.1328008371</v>
      </c>
      <c r="D2714" s="4">
        <v>27</v>
      </c>
      <c r="E2714" s="4">
        <v>473.5975111421148</v>
      </c>
      <c r="F2714" s="15">
        <f>VLOOKUP(B2714,Sheet1!$A$2:B2790,2,FALSE)</f>
        <v>0.39130434782608697</v>
      </c>
      <c r="G2714" s="15">
        <f t="shared" si="42"/>
        <v>185.32076522952318</v>
      </c>
    </row>
    <row r="2715" spans="1:7" x14ac:dyDescent="0.3">
      <c r="A2715" s="4" t="s">
        <v>237</v>
      </c>
      <c r="B2715" s="4">
        <v>2014</v>
      </c>
      <c r="C2715" s="4">
        <v>48128.193310000002</v>
      </c>
      <c r="D2715" s="4">
        <v>112</v>
      </c>
      <c r="E2715" s="4">
        <v>429.71601170000002</v>
      </c>
      <c r="F2715" s="15">
        <f>VLOOKUP(B2715,Sheet1!$A$2:B3213,2,FALSE)</f>
        <v>0.2608695652173913</v>
      </c>
      <c r="G2715" s="15">
        <f t="shared" si="42"/>
        <v>112.09982913913043</v>
      </c>
    </row>
    <row r="2716" spans="1:7" x14ac:dyDescent="0.3">
      <c r="A2716" s="4" t="s">
        <v>237</v>
      </c>
      <c r="B2716" s="4">
        <v>2015</v>
      </c>
      <c r="C2716" s="4">
        <v>20461.703440000001</v>
      </c>
      <c r="D2716" s="4">
        <v>39</v>
      </c>
      <c r="E2716" s="4">
        <v>524.65906259999997</v>
      </c>
      <c r="F2716" s="15">
        <f>VLOOKUP(B2716,Sheet1!$A$2:B3636,2,FALSE)</f>
        <v>1.0434782608695652</v>
      </c>
      <c r="G2716" s="15">
        <f t="shared" si="42"/>
        <v>547.47032619130425</v>
      </c>
    </row>
    <row r="2717" spans="1:7" x14ac:dyDescent="0.3">
      <c r="A2717" s="4" t="s">
        <v>237</v>
      </c>
      <c r="B2717" s="4">
        <v>2016</v>
      </c>
      <c r="C2717" s="4">
        <v>14130.680803835699</v>
      </c>
      <c r="D2717" s="4">
        <v>25</v>
      </c>
      <c r="E2717" s="4">
        <v>565.22723215342796</v>
      </c>
      <c r="F2717" s="15">
        <f>VLOOKUP(B2717,Sheet1!$A$2:B4059,2,FALSE)</f>
        <v>0.86956521739130443</v>
      </c>
      <c r="G2717" s="15">
        <f t="shared" si="42"/>
        <v>491.50194100298091</v>
      </c>
    </row>
    <row r="2718" spans="1:7" x14ac:dyDescent="0.3">
      <c r="A2718" s="4" t="s">
        <v>237</v>
      </c>
      <c r="B2718" s="4">
        <v>2017</v>
      </c>
      <c r="C2718" s="4">
        <v>12241.977443915301</v>
      </c>
      <c r="D2718" s="4">
        <v>19</v>
      </c>
      <c r="E2718" s="4">
        <v>644.31460231133167</v>
      </c>
      <c r="F2718" s="15">
        <f>VLOOKUP(B2718,Sheet1!$A$2:B4482,2,FALSE)</f>
        <v>1</v>
      </c>
      <c r="G2718" s="15">
        <f t="shared" si="42"/>
        <v>644.31460231133167</v>
      </c>
    </row>
    <row r="2719" spans="1:7" x14ac:dyDescent="0.3">
      <c r="A2719" s="4" t="s">
        <v>125</v>
      </c>
      <c r="B2719" s="4">
        <v>2007</v>
      </c>
      <c r="C2719" s="4">
        <v>129</v>
      </c>
      <c r="D2719" s="4">
        <v>31613.695919999998</v>
      </c>
      <c r="E2719" s="4">
        <v>245.06741020000001</v>
      </c>
      <c r="F2719" s="15">
        <f>VLOOKUP(B2719,Sheet1!$A$2:B139,2,FALSE)</f>
        <v>1.0434782608695652</v>
      </c>
      <c r="G2719" s="15">
        <f t="shared" si="42"/>
        <v>255.72251499130437</v>
      </c>
    </row>
    <row r="2720" spans="1:7" x14ac:dyDescent="0.3">
      <c r="A2720" s="4" t="s">
        <v>125</v>
      </c>
      <c r="B2720" s="4">
        <v>2008</v>
      </c>
      <c r="C2720" s="4">
        <v>180526.62471789599</v>
      </c>
      <c r="D2720" s="4">
        <v>279</v>
      </c>
      <c r="E2720" s="4">
        <v>647.04883411432252</v>
      </c>
      <c r="F2720" s="15">
        <f>VLOOKUP(B2720,Sheet1!$A$2:B562,2,FALSE)</f>
        <v>1.3043478260869565</v>
      </c>
      <c r="G2720" s="15">
        <f t="shared" si="42"/>
        <v>843.97674014911638</v>
      </c>
    </row>
    <row r="2721" spans="1:7" x14ac:dyDescent="0.3">
      <c r="A2721" s="4" t="s">
        <v>125</v>
      </c>
      <c r="B2721" s="4">
        <v>2009</v>
      </c>
      <c r="C2721" s="4">
        <v>20374.924993138899</v>
      </c>
      <c r="D2721" s="4">
        <v>66</v>
      </c>
      <c r="E2721" s="4">
        <v>308.71098474452879</v>
      </c>
      <c r="F2721" s="15">
        <f>VLOOKUP(B2721,Sheet1!$A$2:B985,2,FALSE)</f>
        <v>1.5217391304347827</v>
      </c>
      <c r="G2721" s="15">
        <f t="shared" si="42"/>
        <v>469.7775854808047</v>
      </c>
    </row>
    <row r="2722" spans="1:7" x14ac:dyDescent="0.3">
      <c r="A2722" s="4" t="s">
        <v>125</v>
      </c>
      <c r="B2722" s="4">
        <v>2010</v>
      </c>
      <c r="C2722" s="4">
        <v>14372.2995123735</v>
      </c>
      <c r="D2722" s="4">
        <v>46</v>
      </c>
      <c r="E2722" s="4">
        <f>C2722/D2722</f>
        <v>312.44129374724997</v>
      </c>
      <c r="F2722" s="15">
        <f>VLOOKUP(B2722,Sheet1!$A$2:B1408,2,FALSE)</f>
        <v>1.3913043478260871</v>
      </c>
      <c r="G2722" s="15">
        <f t="shared" si="42"/>
        <v>434.70093043095653</v>
      </c>
    </row>
    <row r="2723" spans="1:7" x14ac:dyDescent="0.3">
      <c r="A2723" s="4" t="s">
        <v>125</v>
      </c>
      <c r="B2723" s="4">
        <v>2011</v>
      </c>
      <c r="C2723" s="4">
        <v>19272.811480104199</v>
      </c>
      <c r="D2723" s="4">
        <v>60</v>
      </c>
      <c r="E2723" s="4">
        <f>C2723/D2723</f>
        <v>321.21352466840329</v>
      </c>
      <c r="F2723" s="15">
        <f>VLOOKUP(B2723,Sheet1!$A$2:B1831,2,FALSE)</f>
        <v>0.69565217391304357</v>
      </c>
      <c r="G2723" s="15">
        <f t="shared" si="42"/>
        <v>223.45288672584579</v>
      </c>
    </row>
    <row r="2724" spans="1:7" x14ac:dyDescent="0.3">
      <c r="A2724" s="4" t="s">
        <v>125</v>
      </c>
      <c r="B2724" s="4">
        <v>2012</v>
      </c>
      <c r="C2724" s="4">
        <v>12771.643727885599</v>
      </c>
      <c r="D2724" s="4">
        <v>41</v>
      </c>
      <c r="E2724" s="4">
        <v>311.50350555818534</v>
      </c>
      <c r="F2724" s="15">
        <f>VLOOKUP(B2724,Sheet1!$A$2:B2254,2,FALSE)</f>
        <v>0.43478260869565222</v>
      </c>
      <c r="G2724" s="15">
        <f t="shared" si="42"/>
        <v>135.43630676442842</v>
      </c>
    </row>
    <row r="2725" spans="1:7" x14ac:dyDescent="0.3">
      <c r="A2725" s="4" t="s">
        <v>125</v>
      </c>
      <c r="B2725" s="4">
        <v>2013</v>
      </c>
      <c r="C2725" s="4">
        <v>19745.585314333399</v>
      </c>
      <c r="D2725" s="4">
        <v>62</v>
      </c>
      <c r="E2725" s="4">
        <v>318.47718248924838</v>
      </c>
      <c r="F2725" s="15">
        <f>VLOOKUP(B2725,Sheet1!$A$2:B2677,2,FALSE)</f>
        <v>0.39130434782608697</v>
      </c>
      <c r="G2725" s="15">
        <f t="shared" si="42"/>
        <v>124.62150619144502</v>
      </c>
    </row>
    <row r="2726" spans="1:7" x14ac:dyDescent="0.3">
      <c r="A2726" s="4" t="s">
        <v>125</v>
      </c>
      <c r="B2726" s="4">
        <v>2014</v>
      </c>
      <c r="C2726" s="4">
        <v>20528.591550000001</v>
      </c>
      <c r="D2726" s="4">
        <v>64</v>
      </c>
      <c r="E2726" s="4">
        <v>320.7592429</v>
      </c>
      <c r="F2726" s="15">
        <f>VLOOKUP(B2726,Sheet1!$A$2:B3100,2,FALSE)</f>
        <v>0.2608695652173913</v>
      </c>
      <c r="G2726" s="15">
        <f t="shared" si="42"/>
        <v>83.676324234782612</v>
      </c>
    </row>
    <row r="2727" spans="1:7" x14ac:dyDescent="0.3">
      <c r="A2727" s="4" t="s">
        <v>125</v>
      </c>
      <c r="B2727" s="4">
        <v>2015</v>
      </c>
      <c r="C2727" s="4">
        <v>36189.767679999997</v>
      </c>
      <c r="D2727" s="4">
        <v>109</v>
      </c>
      <c r="E2727" s="4">
        <v>332.01621720000003</v>
      </c>
      <c r="F2727" s="15">
        <f>VLOOKUP(B2727,Sheet1!$A$2:B3523,2,FALSE)</f>
        <v>1.0434782608695652</v>
      </c>
      <c r="G2727" s="15">
        <f t="shared" si="42"/>
        <v>346.45170490434782</v>
      </c>
    </row>
    <row r="2728" spans="1:7" x14ac:dyDescent="0.3">
      <c r="A2728" s="4" t="s">
        <v>125</v>
      </c>
      <c r="B2728" s="4">
        <v>2016</v>
      </c>
      <c r="C2728" s="4">
        <v>36961.162205730798</v>
      </c>
      <c r="D2728" s="4">
        <v>108</v>
      </c>
      <c r="E2728" s="4">
        <v>342.23298338639626</v>
      </c>
      <c r="F2728" s="15">
        <f>VLOOKUP(B2728,Sheet1!$A$2:B3946,2,FALSE)</f>
        <v>0.86956521739130443</v>
      </c>
      <c r="G2728" s="15">
        <f t="shared" si="42"/>
        <v>297.59389859686632</v>
      </c>
    </row>
    <row r="2729" spans="1:7" x14ac:dyDescent="0.3">
      <c r="A2729" s="4" t="s">
        <v>125</v>
      </c>
      <c r="B2729" s="4">
        <v>2017</v>
      </c>
      <c r="C2729" s="4">
        <v>30776.485792316202</v>
      </c>
      <c r="D2729" s="4">
        <v>77</v>
      </c>
      <c r="E2729" s="4">
        <v>399.69462067943118</v>
      </c>
      <c r="F2729" s="15">
        <f>VLOOKUP(B2729,Sheet1!$A$2:B4369,2,FALSE)</f>
        <v>1</v>
      </c>
      <c r="G2729" s="15">
        <f t="shared" si="42"/>
        <v>399.69462067943118</v>
      </c>
    </row>
    <row r="2730" spans="1:7" x14ac:dyDescent="0.3">
      <c r="A2730" s="4" t="s">
        <v>126</v>
      </c>
      <c r="B2730" s="4">
        <v>2007</v>
      </c>
      <c r="C2730" s="4">
        <v>193</v>
      </c>
      <c r="D2730" s="4">
        <v>51307.284820000001</v>
      </c>
      <c r="E2730" s="4">
        <v>265.84085399999998</v>
      </c>
      <c r="F2730" s="15">
        <f>VLOOKUP(B2730,Sheet1!$A$2:B140,2,FALSE)</f>
        <v>1.0434782608695652</v>
      </c>
      <c r="G2730" s="15">
        <f t="shared" si="42"/>
        <v>277.39915199999996</v>
      </c>
    </row>
    <row r="2731" spans="1:7" x14ac:dyDescent="0.3">
      <c r="A2731" s="4" t="s">
        <v>126</v>
      </c>
      <c r="B2731" s="4">
        <v>2008</v>
      </c>
      <c r="C2731" s="4">
        <v>164363.675659083</v>
      </c>
      <c r="D2731" s="4">
        <v>341</v>
      </c>
      <c r="E2731" s="4">
        <v>482.00491395625517</v>
      </c>
      <c r="F2731" s="15">
        <f>VLOOKUP(B2731,Sheet1!$A$2:B563,2,FALSE)</f>
        <v>1.3043478260869565</v>
      </c>
      <c r="G2731" s="15">
        <f t="shared" si="42"/>
        <v>628.70206168207199</v>
      </c>
    </row>
    <row r="2732" spans="1:7" x14ac:dyDescent="0.3">
      <c r="A2732" s="4" t="s">
        <v>126</v>
      </c>
      <c r="B2732" s="4">
        <v>2009</v>
      </c>
      <c r="C2732" s="4">
        <v>51154.653360319302</v>
      </c>
      <c r="D2732" s="4">
        <v>153</v>
      </c>
      <c r="E2732" s="4">
        <v>334.3441396099301</v>
      </c>
      <c r="F2732" s="15">
        <f>VLOOKUP(B2732,Sheet1!$A$2:B986,2,FALSE)</f>
        <v>1.5217391304347827</v>
      </c>
      <c r="G2732" s="15">
        <f t="shared" si="42"/>
        <v>508.7845602759806</v>
      </c>
    </row>
    <row r="2733" spans="1:7" x14ac:dyDescent="0.3">
      <c r="A2733" s="4" t="s">
        <v>126</v>
      </c>
      <c r="B2733" s="4">
        <v>2010</v>
      </c>
      <c r="C2733" s="4">
        <v>34052.764967356103</v>
      </c>
      <c r="D2733" s="4">
        <v>97</v>
      </c>
      <c r="E2733" s="4">
        <f>C2733/D2733</f>
        <v>351.05943265315568</v>
      </c>
      <c r="F2733" s="15">
        <f>VLOOKUP(B2733,Sheet1!$A$2:B1409,2,FALSE)</f>
        <v>1.3913043478260871</v>
      </c>
      <c r="G2733" s="15">
        <f t="shared" si="42"/>
        <v>488.43051499569492</v>
      </c>
    </row>
    <row r="2734" spans="1:7" x14ac:dyDescent="0.3">
      <c r="A2734" s="4" t="s">
        <v>126</v>
      </c>
      <c r="B2734" s="4">
        <v>2011</v>
      </c>
      <c r="C2734" s="4">
        <v>45780.910558862699</v>
      </c>
      <c r="D2734" s="4">
        <v>128</v>
      </c>
      <c r="E2734" s="4">
        <f>C2734/D2734</f>
        <v>357.66336374111484</v>
      </c>
      <c r="F2734" s="15">
        <f>VLOOKUP(B2734,Sheet1!$A$2:B1832,2,FALSE)</f>
        <v>0.69565217391304357</v>
      </c>
      <c r="G2734" s="15">
        <f t="shared" si="42"/>
        <v>248.80929651555817</v>
      </c>
    </row>
    <row r="2735" spans="1:7" x14ac:dyDescent="0.3">
      <c r="A2735" s="4" t="s">
        <v>126</v>
      </c>
      <c r="B2735" s="4">
        <v>2012</v>
      </c>
      <c r="C2735" s="4">
        <v>31850.694030794901</v>
      </c>
      <c r="D2735" s="4">
        <v>96</v>
      </c>
      <c r="E2735" s="4">
        <v>331.77806282078024</v>
      </c>
      <c r="F2735" s="15">
        <f>VLOOKUP(B2735,Sheet1!$A$2:B2255,2,FALSE)</f>
        <v>0.43478260869565222</v>
      </c>
      <c r="G2735" s="15">
        <f t="shared" si="42"/>
        <v>144.25133166120881</v>
      </c>
    </row>
    <row r="2736" spans="1:7" x14ac:dyDescent="0.3">
      <c r="A2736" s="4" t="s">
        <v>126</v>
      </c>
      <c r="B2736" s="4">
        <v>2013</v>
      </c>
      <c r="C2736" s="4">
        <v>55267.9081188899</v>
      </c>
      <c r="D2736" s="4">
        <v>157</v>
      </c>
      <c r="E2736" s="4">
        <v>352.02489247700572</v>
      </c>
      <c r="F2736" s="15">
        <f>VLOOKUP(B2736,Sheet1!$A$2:B2678,2,FALSE)</f>
        <v>0.39130434782608697</v>
      </c>
      <c r="G2736" s="15">
        <f t="shared" si="42"/>
        <v>137.74887096926312</v>
      </c>
    </row>
    <row r="2737" spans="1:7" x14ac:dyDescent="0.3">
      <c r="A2737" s="4" t="s">
        <v>126</v>
      </c>
      <c r="B2737" s="4">
        <v>2014</v>
      </c>
      <c r="C2737" s="4">
        <v>63240.211869999999</v>
      </c>
      <c r="D2737" s="4">
        <v>190</v>
      </c>
      <c r="E2737" s="4">
        <v>332.84322029999998</v>
      </c>
      <c r="F2737" s="15">
        <f>VLOOKUP(B2737,Sheet1!$A$2:B3101,2,FALSE)</f>
        <v>0.2608695652173913</v>
      </c>
      <c r="G2737" s="15">
        <f t="shared" si="42"/>
        <v>86.828666165217385</v>
      </c>
    </row>
    <row r="2738" spans="1:7" x14ac:dyDescent="0.3">
      <c r="A2738" s="4" t="s">
        <v>126</v>
      </c>
      <c r="B2738" s="4">
        <v>2015</v>
      </c>
      <c r="C2738" s="4">
        <v>168756.52100000001</v>
      </c>
      <c r="D2738" s="4">
        <v>396</v>
      </c>
      <c r="E2738" s="4">
        <v>426.1528308</v>
      </c>
      <c r="F2738" s="15">
        <f>VLOOKUP(B2738,Sheet1!$A$2:B3524,2,FALSE)</f>
        <v>1.0434782608695652</v>
      </c>
      <c r="G2738" s="15">
        <f t="shared" si="42"/>
        <v>444.68121474782606</v>
      </c>
    </row>
    <row r="2739" spans="1:7" x14ac:dyDescent="0.3">
      <c r="A2739" s="4" t="s">
        <v>126</v>
      </c>
      <c r="B2739" s="4">
        <v>2016</v>
      </c>
      <c r="C2739" s="4">
        <v>172564.49073025401</v>
      </c>
      <c r="D2739" s="4">
        <v>378</v>
      </c>
      <c r="E2739" s="4">
        <v>456.51981674670373</v>
      </c>
      <c r="F2739" s="15">
        <f>VLOOKUP(B2739,Sheet1!$A$2:B3947,2,FALSE)</f>
        <v>0.86956521739130443</v>
      </c>
      <c r="G2739" s="15">
        <f t="shared" si="42"/>
        <v>396.97375369278586</v>
      </c>
    </row>
    <row r="2740" spans="1:7" x14ac:dyDescent="0.3">
      <c r="A2740" s="4" t="s">
        <v>126</v>
      </c>
      <c r="B2740" s="4">
        <v>2017</v>
      </c>
      <c r="C2740" s="4">
        <v>134263.492339341</v>
      </c>
      <c r="D2740" s="4">
        <v>262</v>
      </c>
      <c r="E2740" s="4">
        <v>512.4560776310725</v>
      </c>
      <c r="F2740" s="15">
        <f>VLOOKUP(B2740,Sheet1!$A$2:B4370,2,FALSE)</f>
        <v>1</v>
      </c>
      <c r="G2740" s="15">
        <f t="shared" si="42"/>
        <v>512.4560776310725</v>
      </c>
    </row>
    <row r="2741" spans="1:7" x14ac:dyDescent="0.3">
      <c r="A2741" s="4" t="s">
        <v>127</v>
      </c>
      <c r="B2741" s="4">
        <v>2007</v>
      </c>
      <c r="C2741" s="4">
        <v>34</v>
      </c>
      <c r="D2741" s="4">
        <v>8003.2713910000002</v>
      </c>
      <c r="E2741" s="4">
        <v>235.39033499999999</v>
      </c>
      <c r="F2741" s="15">
        <f>VLOOKUP(B2741,Sheet1!$A$2:B141,2,FALSE)</f>
        <v>1.0434782608695652</v>
      </c>
      <c r="G2741" s="15">
        <f t="shared" si="42"/>
        <v>245.62469739130432</v>
      </c>
    </row>
    <row r="2742" spans="1:7" x14ac:dyDescent="0.3">
      <c r="A2742" s="4" t="s">
        <v>127</v>
      </c>
      <c r="B2742" s="4">
        <v>2008</v>
      </c>
      <c r="C2742" s="4">
        <v>20844.620902214901</v>
      </c>
      <c r="D2742" s="4">
        <v>36</v>
      </c>
      <c r="E2742" s="4">
        <v>579.01724728374722</v>
      </c>
      <c r="F2742" s="15">
        <f>VLOOKUP(B2742,Sheet1!$A$2:B564,2,FALSE)</f>
        <v>1.3043478260869565</v>
      </c>
      <c r="G2742" s="15">
        <f t="shared" si="42"/>
        <v>755.23988776140948</v>
      </c>
    </row>
    <row r="2743" spans="1:7" x14ac:dyDescent="0.3">
      <c r="A2743" s="4" t="s">
        <v>127</v>
      </c>
      <c r="B2743" s="4">
        <v>2009</v>
      </c>
      <c r="C2743" s="4">
        <v>43883.247908449302</v>
      </c>
      <c r="D2743" s="4">
        <v>115</v>
      </c>
      <c r="E2743" s="4">
        <v>381.59346007347222</v>
      </c>
      <c r="F2743" s="15">
        <f>VLOOKUP(B2743,Sheet1!$A$2:B987,2,FALSE)</f>
        <v>1.5217391304347827</v>
      </c>
      <c r="G2743" s="15">
        <f t="shared" si="42"/>
        <v>580.68570011180555</v>
      </c>
    </row>
    <row r="2744" spans="1:7" x14ac:dyDescent="0.3">
      <c r="A2744" s="4" t="s">
        <v>127</v>
      </c>
      <c r="B2744" s="4">
        <v>2010</v>
      </c>
      <c r="C2744" s="4">
        <v>7250.6367049006603</v>
      </c>
      <c r="D2744" s="4">
        <v>21</v>
      </c>
      <c r="E2744" s="4">
        <f>C2744/D2744</f>
        <v>345.26841451907904</v>
      </c>
      <c r="F2744" s="15">
        <f>VLOOKUP(B2744,Sheet1!$A$2:B1410,2,FALSE)</f>
        <v>1.3913043478260871</v>
      </c>
      <c r="G2744" s="15">
        <f t="shared" si="42"/>
        <v>480.37344628741437</v>
      </c>
    </row>
    <row r="2745" spans="1:7" x14ac:dyDescent="0.3">
      <c r="A2745" s="4" t="s">
        <v>127</v>
      </c>
      <c r="B2745" s="4">
        <v>2011</v>
      </c>
      <c r="C2745" s="4">
        <v>9561.9382516460992</v>
      </c>
      <c r="D2745" s="4">
        <v>29</v>
      </c>
      <c r="E2745" s="4">
        <f>C2745/D2745</f>
        <v>329.7220086774517</v>
      </c>
      <c r="F2745" s="15">
        <f>VLOOKUP(B2745,Sheet1!$A$2:B1833,2,FALSE)</f>
        <v>0.69565217391304357</v>
      </c>
      <c r="G2745" s="15">
        <f t="shared" si="42"/>
        <v>229.37183212344468</v>
      </c>
    </row>
    <row r="2746" spans="1:7" x14ac:dyDescent="0.3">
      <c r="A2746" s="4" t="s">
        <v>127</v>
      </c>
      <c r="B2746" s="4">
        <v>2012</v>
      </c>
      <c r="C2746" s="4">
        <v>3274.6614651688001</v>
      </c>
      <c r="D2746" s="4">
        <v>10</v>
      </c>
      <c r="E2746" s="4">
        <v>327.46614651688003</v>
      </c>
      <c r="F2746" s="15">
        <f>VLOOKUP(B2746,Sheet1!$A$2:B2256,2,FALSE)</f>
        <v>0.43478260869565222</v>
      </c>
      <c r="G2746" s="15">
        <f t="shared" si="42"/>
        <v>142.37658544212178</v>
      </c>
    </row>
    <row r="2747" spans="1:7" x14ac:dyDescent="0.3">
      <c r="A2747" s="4" t="s">
        <v>127</v>
      </c>
      <c r="B2747" s="4">
        <v>2013</v>
      </c>
      <c r="C2747" s="4">
        <v>7859.6232957126203</v>
      </c>
      <c r="D2747" s="4">
        <v>27</v>
      </c>
      <c r="E2747" s="4">
        <v>291.09715910046742</v>
      </c>
      <c r="F2747" s="15">
        <f>VLOOKUP(B2747,Sheet1!$A$2:B2679,2,FALSE)</f>
        <v>0.39130434782608697</v>
      </c>
      <c r="G2747" s="15">
        <f t="shared" si="42"/>
        <v>113.90758399583508</v>
      </c>
    </row>
    <row r="2748" spans="1:7" x14ac:dyDescent="0.3">
      <c r="A2748" s="4" t="s">
        <v>127</v>
      </c>
      <c r="B2748" s="4">
        <v>2014</v>
      </c>
      <c r="C2748" s="4">
        <v>13535.98623</v>
      </c>
      <c r="D2748" s="4">
        <v>38</v>
      </c>
      <c r="E2748" s="4">
        <v>356.21016409999999</v>
      </c>
      <c r="F2748" s="15">
        <f>VLOOKUP(B2748,Sheet1!$A$2:B3102,2,FALSE)</f>
        <v>0.2608695652173913</v>
      </c>
      <c r="G2748" s="15">
        <f t="shared" si="42"/>
        <v>92.924390634782597</v>
      </c>
    </row>
    <row r="2749" spans="1:7" x14ac:dyDescent="0.3">
      <c r="A2749" s="4" t="s">
        <v>127</v>
      </c>
      <c r="B2749" s="4">
        <v>2015</v>
      </c>
      <c r="C2749" s="4">
        <v>15651.551869999999</v>
      </c>
      <c r="D2749" s="4">
        <v>47</v>
      </c>
      <c r="E2749" s="4">
        <v>333.01174200000003</v>
      </c>
      <c r="F2749" s="15">
        <f>VLOOKUP(B2749,Sheet1!$A$2:B3525,2,FALSE)</f>
        <v>1.0434782608695652</v>
      </c>
      <c r="G2749" s="15">
        <f t="shared" si="42"/>
        <v>347.49051339130438</v>
      </c>
    </row>
    <row r="2750" spans="1:7" x14ac:dyDescent="0.3">
      <c r="A2750" s="4" t="s">
        <v>127</v>
      </c>
      <c r="B2750" s="4">
        <v>2016</v>
      </c>
      <c r="C2750" s="4">
        <v>17875.458211855901</v>
      </c>
      <c r="D2750" s="4">
        <v>52</v>
      </c>
      <c r="E2750" s="4">
        <v>343.75881176645964</v>
      </c>
      <c r="F2750" s="15">
        <f>VLOOKUP(B2750,Sheet1!$A$2:B3948,2,FALSE)</f>
        <v>0.86956521739130443</v>
      </c>
      <c r="G2750" s="15">
        <f t="shared" si="42"/>
        <v>298.92070588387799</v>
      </c>
    </row>
    <row r="2751" spans="1:7" x14ac:dyDescent="0.3">
      <c r="A2751" s="4" t="s">
        <v>127</v>
      </c>
      <c r="B2751" s="4">
        <v>2017</v>
      </c>
      <c r="C2751" s="4">
        <v>18392.436968164599</v>
      </c>
      <c r="D2751" s="4">
        <v>52</v>
      </c>
      <c r="E2751" s="4">
        <v>353.70071092624227</v>
      </c>
      <c r="F2751" s="15">
        <f>VLOOKUP(B2751,Sheet1!$A$2:B4371,2,FALSE)</f>
        <v>1</v>
      </c>
      <c r="G2751" s="15">
        <f t="shared" si="42"/>
        <v>353.70071092624227</v>
      </c>
    </row>
    <row r="2752" spans="1:7" x14ac:dyDescent="0.3">
      <c r="A2752" s="4" t="s">
        <v>128</v>
      </c>
      <c r="B2752" s="4">
        <v>2007</v>
      </c>
      <c r="C2752" s="4">
        <v>232</v>
      </c>
      <c r="D2752" s="4">
        <v>64841.722900000001</v>
      </c>
      <c r="E2752" s="4">
        <v>279.49018489999997</v>
      </c>
      <c r="F2752" s="15">
        <f>VLOOKUP(B2752,Sheet1!$A$2:B142,2,FALSE)</f>
        <v>1.0434782608695652</v>
      </c>
      <c r="G2752" s="15">
        <f t="shared" si="42"/>
        <v>291.6419320695652</v>
      </c>
    </row>
    <row r="2753" spans="1:7" x14ac:dyDescent="0.3">
      <c r="A2753" s="4" t="s">
        <v>128</v>
      </c>
      <c r="B2753" s="4">
        <v>2008</v>
      </c>
      <c r="C2753" s="4">
        <v>198931.21886651701</v>
      </c>
      <c r="D2753" s="4">
        <v>405</v>
      </c>
      <c r="E2753" s="4">
        <v>491.18819473214074</v>
      </c>
      <c r="F2753" s="15">
        <f>VLOOKUP(B2753,Sheet1!$A$2:B565,2,FALSE)</f>
        <v>1.3043478260869565</v>
      </c>
      <c r="G2753" s="15">
        <f t="shared" si="42"/>
        <v>640.68025399844441</v>
      </c>
    </row>
    <row r="2754" spans="1:7" x14ac:dyDescent="0.3">
      <c r="A2754" s="4" t="s">
        <v>128</v>
      </c>
      <c r="B2754" s="4">
        <v>2009</v>
      </c>
      <c r="C2754" s="4">
        <v>50574.159768261103</v>
      </c>
      <c r="D2754" s="4">
        <v>133</v>
      </c>
      <c r="E2754" s="4">
        <v>380.25684036286543</v>
      </c>
      <c r="F2754" s="15">
        <f>VLOOKUP(B2754,Sheet1!$A$2:B988,2,FALSE)</f>
        <v>1.5217391304347827</v>
      </c>
      <c r="G2754" s="15">
        <f t="shared" ref="G2754:G2817" si="43">F2754*E2754</f>
        <v>578.65171359566477</v>
      </c>
    </row>
    <row r="2755" spans="1:7" x14ac:dyDescent="0.3">
      <c r="A2755" s="4" t="s">
        <v>128</v>
      </c>
      <c r="B2755" s="4">
        <v>2010</v>
      </c>
      <c r="C2755" s="4">
        <v>63276.468311116099</v>
      </c>
      <c r="D2755" s="4">
        <v>162</v>
      </c>
      <c r="E2755" s="4">
        <f>C2755/D2755</f>
        <v>390.59548340195124</v>
      </c>
      <c r="F2755" s="15">
        <f>VLOOKUP(B2755,Sheet1!$A$2:B1411,2,FALSE)</f>
        <v>1.3913043478260871</v>
      </c>
      <c r="G2755" s="15">
        <f t="shared" si="43"/>
        <v>543.43719429836699</v>
      </c>
    </row>
    <row r="2756" spans="1:7" x14ac:dyDescent="0.3">
      <c r="A2756" s="4" t="s">
        <v>128</v>
      </c>
      <c r="B2756" s="4">
        <v>2011</v>
      </c>
      <c r="C2756" s="4">
        <v>67916.985520264105</v>
      </c>
      <c r="D2756" s="4">
        <v>170</v>
      </c>
      <c r="E2756" s="4">
        <f>C2756/D2756</f>
        <v>399.5116795309653</v>
      </c>
      <c r="F2756" s="15">
        <f>VLOOKUP(B2756,Sheet1!$A$2:B1834,2,FALSE)</f>
        <v>0.69565217391304357</v>
      </c>
      <c r="G2756" s="15">
        <f t="shared" si="43"/>
        <v>277.92116836936719</v>
      </c>
    </row>
    <row r="2757" spans="1:7" x14ac:dyDescent="0.3">
      <c r="A2757" s="4" t="s">
        <v>128</v>
      </c>
      <c r="B2757" s="4">
        <v>2012</v>
      </c>
      <c r="C2757" s="4">
        <v>35655.872195227501</v>
      </c>
      <c r="D2757" s="4">
        <v>99</v>
      </c>
      <c r="E2757" s="4">
        <v>360.16032520431821</v>
      </c>
      <c r="F2757" s="15">
        <f>VLOOKUP(B2757,Sheet1!$A$2:B2257,2,FALSE)</f>
        <v>0.43478260869565222</v>
      </c>
      <c r="G2757" s="15">
        <f t="shared" si="43"/>
        <v>156.59144574100793</v>
      </c>
    </row>
    <row r="2758" spans="1:7" x14ac:dyDescent="0.3">
      <c r="A2758" s="4" t="s">
        <v>128</v>
      </c>
      <c r="B2758" s="4">
        <v>2013</v>
      </c>
      <c r="C2758" s="4">
        <v>61632.1163258796</v>
      </c>
      <c r="D2758" s="4">
        <v>168</v>
      </c>
      <c r="E2758" s="4">
        <v>366.85783527309286</v>
      </c>
      <c r="F2758" s="15">
        <f>VLOOKUP(B2758,Sheet1!$A$2:B2680,2,FALSE)</f>
        <v>0.39130434782608697</v>
      </c>
      <c r="G2758" s="15">
        <f t="shared" si="43"/>
        <v>143.55306597642766</v>
      </c>
    </row>
    <row r="2759" spans="1:7" x14ac:dyDescent="0.3">
      <c r="A2759" s="4" t="s">
        <v>128</v>
      </c>
      <c r="B2759" s="4">
        <v>2014</v>
      </c>
      <c r="C2759" s="4">
        <v>66616.195389999993</v>
      </c>
      <c r="D2759" s="4">
        <v>187</v>
      </c>
      <c r="E2759" s="4">
        <v>356.23633899999999</v>
      </c>
      <c r="F2759" s="15">
        <f>VLOOKUP(B2759,Sheet1!$A$2:B3103,2,FALSE)</f>
        <v>0.2608695652173913</v>
      </c>
      <c r="G2759" s="15">
        <f t="shared" si="43"/>
        <v>92.931218869565214</v>
      </c>
    </row>
    <row r="2760" spans="1:7" x14ac:dyDescent="0.3">
      <c r="A2760" s="4" t="s">
        <v>128</v>
      </c>
      <c r="B2760" s="4">
        <v>2015</v>
      </c>
      <c r="C2760" s="4">
        <v>145829.86489999999</v>
      </c>
      <c r="D2760" s="4">
        <v>378</v>
      </c>
      <c r="E2760" s="4">
        <v>385.7932935</v>
      </c>
      <c r="F2760" s="15">
        <f>VLOOKUP(B2760,Sheet1!$A$2:B3526,2,FALSE)</f>
        <v>1.0434782608695652</v>
      </c>
      <c r="G2760" s="15">
        <f t="shared" si="43"/>
        <v>402.56691495652171</v>
      </c>
    </row>
    <row r="2761" spans="1:7" x14ac:dyDescent="0.3">
      <c r="A2761" s="4" t="s">
        <v>128</v>
      </c>
      <c r="B2761" s="4">
        <v>2016</v>
      </c>
      <c r="C2761" s="4">
        <v>121457.93413020601</v>
      </c>
      <c r="D2761" s="4">
        <v>295</v>
      </c>
      <c r="E2761" s="4">
        <v>411.72181061086781</v>
      </c>
      <c r="F2761" s="15">
        <f>VLOOKUP(B2761,Sheet1!$A$2:B3949,2,FALSE)</f>
        <v>0.86956521739130443</v>
      </c>
      <c r="G2761" s="15">
        <f t="shared" si="43"/>
        <v>358.01896574858074</v>
      </c>
    </row>
    <row r="2762" spans="1:7" x14ac:dyDescent="0.3">
      <c r="A2762" s="4" t="s">
        <v>128</v>
      </c>
      <c r="B2762" s="4">
        <v>2017</v>
      </c>
      <c r="C2762" s="4">
        <v>98667.778608521199</v>
      </c>
      <c r="D2762" s="4">
        <v>217</v>
      </c>
      <c r="E2762" s="4">
        <v>454.69022400240186</v>
      </c>
      <c r="F2762" s="15">
        <f>VLOOKUP(B2762,Sheet1!$A$2:B4372,2,FALSE)</f>
        <v>1</v>
      </c>
      <c r="G2762" s="15">
        <f t="shared" si="43"/>
        <v>454.69022400240186</v>
      </c>
    </row>
    <row r="2763" spans="1:7" x14ac:dyDescent="0.3">
      <c r="A2763" s="4" t="s">
        <v>129</v>
      </c>
      <c r="B2763" s="4">
        <v>2007</v>
      </c>
      <c r="C2763" s="4">
        <v>33</v>
      </c>
      <c r="D2763" s="4">
        <v>8905.6749589999999</v>
      </c>
      <c r="E2763" s="4">
        <v>269.8689382</v>
      </c>
      <c r="F2763" s="15">
        <f>VLOOKUP(B2763,Sheet1!$A$2:B143,2,FALSE)</f>
        <v>1.0434782608695652</v>
      </c>
      <c r="G2763" s="15">
        <f t="shared" si="43"/>
        <v>281.60237029565218</v>
      </c>
    </row>
    <row r="2764" spans="1:7" x14ac:dyDescent="0.3">
      <c r="A2764" s="4" t="s">
        <v>129</v>
      </c>
      <c r="B2764" s="4">
        <v>2008</v>
      </c>
      <c r="C2764" s="4">
        <v>11657.898847124199</v>
      </c>
      <c r="D2764" s="4">
        <v>26</v>
      </c>
      <c r="E2764" s="4">
        <v>448.3807248893923</v>
      </c>
      <c r="F2764" s="15">
        <f>VLOOKUP(B2764,Sheet1!$A$2:B566,2,FALSE)</f>
        <v>1.3043478260869565</v>
      </c>
      <c r="G2764" s="15">
        <f t="shared" si="43"/>
        <v>584.84442376877257</v>
      </c>
    </row>
    <row r="2765" spans="1:7" x14ac:dyDescent="0.3">
      <c r="A2765" s="4" t="s">
        <v>129</v>
      </c>
      <c r="B2765" s="4">
        <v>2009</v>
      </c>
      <c r="C2765" s="4">
        <v>19899.3543661968</v>
      </c>
      <c r="D2765" s="4">
        <v>47</v>
      </c>
      <c r="E2765" s="4">
        <v>423.39051842971912</v>
      </c>
      <c r="F2765" s="15">
        <f>VLOOKUP(B2765,Sheet1!$A$2:B989,2,FALSE)</f>
        <v>1.5217391304347827</v>
      </c>
      <c r="G2765" s="15">
        <f t="shared" si="43"/>
        <v>644.28991934957264</v>
      </c>
    </row>
    <row r="2766" spans="1:7" x14ac:dyDescent="0.3">
      <c r="A2766" s="4" t="s">
        <v>129</v>
      </c>
      <c r="B2766" s="4">
        <v>2010</v>
      </c>
      <c r="C2766" s="4">
        <v>14378.9138072896</v>
      </c>
      <c r="D2766" s="4">
        <v>35</v>
      </c>
      <c r="E2766" s="4">
        <f>C2766/D2766</f>
        <v>410.82610877970285</v>
      </c>
      <c r="F2766" s="15">
        <f>VLOOKUP(B2766,Sheet1!$A$2:B1412,2,FALSE)</f>
        <v>1.3913043478260871</v>
      </c>
      <c r="G2766" s="15">
        <f t="shared" si="43"/>
        <v>571.5841513456736</v>
      </c>
    </row>
    <row r="2767" spans="1:7" x14ac:dyDescent="0.3">
      <c r="A2767" s="4" t="s">
        <v>129</v>
      </c>
      <c r="B2767" s="4">
        <v>2011</v>
      </c>
      <c r="C2767" s="4">
        <v>13838.8800601443</v>
      </c>
      <c r="D2767" s="4">
        <v>34</v>
      </c>
      <c r="E2767" s="4">
        <f>C2767/D2767</f>
        <v>407.02588412189118</v>
      </c>
      <c r="F2767" s="15">
        <f>VLOOKUP(B2767,Sheet1!$A$2:B1835,2,FALSE)</f>
        <v>0.69565217391304357</v>
      </c>
      <c r="G2767" s="15">
        <f t="shared" si="43"/>
        <v>283.14844112827217</v>
      </c>
    </row>
    <row r="2768" spans="1:7" x14ac:dyDescent="0.3">
      <c r="A2768" s="4" t="s">
        <v>129</v>
      </c>
      <c r="B2768" s="4">
        <v>2012</v>
      </c>
      <c r="C2768" s="4">
        <v>23215.3930806801</v>
      </c>
      <c r="D2768" s="4">
        <v>56</v>
      </c>
      <c r="E2768" s="4">
        <v>414.56059072643035</v>
      </c>
      <c r="F2768" s="15">
        <f>VLOOKUP(B2768,Sheet1!$A$2:B2258,2,FALSE)</f>
        <v>0.43478260869565222</v>
      </c>
      <c r="G2768" s="15">
        <f t="shared" si="43"/>
        <v>180.24373509844798</v>
      </c>
    </row>
    <row r="2769" spans="1:7" x14ac:dyDescent="0.3">
      <c r="A2769" s="4" t="s">
        <v>129</v>
      </c>
      <c r="B2769" s="4">
        <v>2013</v>
      </c>
      <c r="C2769" s="4">
        <v>15417.1467706068</v>
      </c>
      <c r="D2769" s="4">
        <v>40</v>
      </c>
      <c r="E2769" s="4">
        <v>385.42866926517002</v>
      </c>
      <c r="F2769" s="15">
        <f>VLOOKUP(B2769,Sheet1!$A$2:B2681,2,FALSE)</f>
        <v>0.39130434782608697</v>
      </c>
      <c r="G2769" s="15">
        <f t="shared" si="43"/>
        <v>150.81991406028393</v>
      </c>
    </row>
    <row r="2770" spans="1:7" x14ac:dyDescent="0.3">
      <c r="A2770" s="4" t="s">
        <v>129</v>
      </c>
      <c r="B2770" s="4">
        <v>2014</v>
      </c>
      <c r="C2770" s="4">
        <v>40875.0383</v>
      </c>
      <c r="D2770" s="4">
        <v>100</v>
      </c>
      <c r="E2770" s="4">
        <v>408.750383</v>
      </c>
      <c r="F2770" s="15">
        <f>VLOOKUP(B2770,Sheet1!$A$2:B3104,2,FALSE)</f>
        <v>0.2608695652173913</v>
      </c>
      <c r="G2770" s="15">
        <f t="shared" si="43"/>
        <v>106.63053469565217</v>
      </c>
    </row>
    <row r="2771" spans="1:7" x14ac:dyDescent="0.3">
      <c r="A2771" s="4" t="s">
        <v>129</v>
      </c>
      <c r="B2771" s="4">
        <v>2015</v>
      </c>
      <c r="C2771" s="4">
        <v>59011.526610000001</v>
      </c>
      <c r="D2771" s="4">
        <v>147</v>
      </c>
      <c r="E2771" s="4">
        <v>401.43895659999998</v>
      </c>
      <c r="F2771" s="15">
        <f>VLOOKUP(B2771,Sheet1!$A$2:B3527,2,FALSE)</f>
        <v>1.0434782608695652</v>
      </c>
      <c r="G2771" s="15">
        <f t="shared" si="43"/>
        <v>418.89282427826083</v>
      </c>
    </row>
    <row r="2772" spans="1:7" x14ac:dyDescent="0.3">
      <c r="A2772" s="4" t="s">
        <v>129</v>
      </c>
      <c r="B2772" s="4">
        <v>2016</v>
      </c>
      <c r="C2772" s="4">
        <v>48117.802462210399</v>
      </c>
      <c r="D2772" s="4">
        <v>108</v>
      </c>
      <c r="E2772" s="4">
        <v>445.53520798342964</v>
      </c>
      <c r="F2772" s="15">
        <f>VLOOKUP(B2772,Sheet1!$A$2:B3950,2,FALSE)</f>
        <v>0.86956521739130443</v>
      </c>
      <c r="G2772" s="15">
        <f t="shared" si="43"/>
        <v>387.42191998559105</v>
      </c>
    </row>
    <row r="2773" spans="1:7" x14ac:dyDescent="0.3">
      <c r="A2773" s="4" t="s">
        <v>129</v>
      </c>
      <c r="B2773" s="4">
        <v>2017</v>
      </c>
      <c r="C2773" s="4">
        <v>26919.316496331401</v>
      </c>
      <c r="D2773" s="4">
        <v>58</v>
      </c>
      <c r="E2773" s="4">
        <v>464.12614648847244</v>
      </c>
      <c r="F2773" s="15">
        <f>VLOOKUP(B2773,Sheet1!$A$2:B4373,2,FALSE)</f>
        <v>1</v>
      </c>
      <c r="G2773" s="15">
        <f t="shared" si="43"/>
        <v>464.12614648847244</v>
      </c>
    </row>
    <row r="2774" spans="1:7" x14ac:dyDescent="0.3">
      <c r="A2774" s="4" t="s">
        <v>345</v>
      </c>
      <c r="B2774" s="4">
        <v>2007</v>
      </c>
      <c r="C2774" s="4">
        <v>44</v>
      </c>
      <c r="D2774" s="4">
        <v>15412.918009999999</v>
      </c>
      <c r="E2774" s="4">
        <v>350.29359110000001</v>
      </c>
      <c r="F2774" s="15">
        <f>VLOOKUP(B2774,Sheet1!$A$2:B360,2,FALSE)</f>
        <v>1.0434782608695652</v>
      </c>
      <c r="G2774" s="15">
        <f t="shared" si="43"/>
        <v>365.5237472347826</v>
      </c>
    </row>
    <row r="2775" spans="1:7" x14ac:dyDescent="0.3">
      <c r="A2775" s="4" t="s">
        <v>345</v>
      </c>
      <c r="B2775" s="4">
        <v>2008</v>
      </c>
      <c r="C2775" s="4">
        <v>11646.590813175901</v>
      </c>
      <c r="D2775" s="4">
        <v>30</v>
      </c>
      <c r="E2775" s="4">
        <v>388.21969377253004</v>
      </c>
      <c r="F2775" s="15">
        <f>VLOOKUP(B2775,Sheet1!$A$2:B783,2,FALSE)</f>
        <v>1.3043478260869565</v>
      </c>
      <c r="G2775" s="15">
        <f t="shared" si="43"/>
        <v>506.37351361634353</v>
      </c>
    </row>
    <row r="2776" spans="1:7" x14ac:dyDescent="0.3">
      <c r="A2776" s="4" t="s">
        <v>345</v>
      </c>
      <c r="B2776" s="4">
        <v>2009</v>
      </c>
      <c r="C2776" s="4">
        <v>25121.4675467946</v>
      </c>
      <c r="D2776" s="4">
        <v>65</v>
      </c>
      <c r="E2776" s="4">
        <v>386.48411610453229</v>
      </c>
      <c r="F2776" s="15">
        <f>VLOOKUP(B2776,Sheet1!$A$2:B1206,2,FALSE)</f>
        <v>1.5217391304347827</v>
      </c>
      <c r="G2776" s="15">
        <f t="shared" si="43"/>
        <v>588.12800276776659</v>
      </c>
    </row>
    <row r="2777" spans="1:7" x14ac:dyDescent="0.3">
      <c r="A2777" s="4" t="s">
        <v>345</v>
      </c>
      <c r="B2777" s="4">
        <v>2010</v>
      </c>
      <c r="C2777" s="4">
        <v>17414.358461800799</v>
      </c>
      <c r="D2777" s="4">
        <v>43</v>
      </c>
      <c r="E2777" s="4">
        <f>C2777/D2777</f>
        <v>404.9850805069953</v>
      </c>
      <c r="F2777" s="15">
        <f>VLOOKUP(B2777,Sheet1!$A$2:B1629,2,FALSE)</f>
        <v>1.3913043478260871</v>
      </c>
      <c r="G2777" s="15">
        <f t="shared" si="43"/>
        <v>563.45750331408044</v>
      </c>
    </row>
    <row r="2778" spans="1:7" x14ac:dyDescent="0.3">
      <c r="A2778" s="4" t="s">
        <v>345</v>
      </c>
      <c r="B2778" s="4">
        <v>2011</v>
      </c>
      <c r="C2778" s="4">
        <v>18068.5514285762</v>
      </c>
      <c r="D2778" s="4">
        <v>49</v>
      </c>
      <c r="E2778" s="4">
        <f>C2778/D2778</f>
        <v>368.74594752196327</v>
      </c>
      <c r="F2778" s="15">
        <f>VLOOKUP(B2778,Sheet1!$A$2:B2052,2,FALSE)</f>
        <v>0.69565217391304357</v>
      </c>
      <c r="G2778" s="15">
        <f t="shared" si="43"/>
        <v>256.51892001527881</v>
      </c>
    </row>
    <row r="2779" spans="1:7" x14ac:dyDescent="0.3">
      <c r="A2779" s="4" t="s">
        <v>345</v>
      </c>
      <c r="B2779" s="4">
        <v>2012</v>
      </c>
      <c r="C2779" s="4">
        <v>11100.380140380799</v>
      </c>
      <c r="D2779" s="4">
        <v>29</v>
      </c>
      <c r="E2779" s="4">
        <v>382.77172897864824</v>
      </c>
      <c r="F2779" s="15">
        <f>VLOOKUP(B2779,Sheet1!$A$2:B2475,2,FALSE)</f>
        <v>0.43478260869565222</v>
      </c>
      <c r="G2779" s="15">
        <f t="shared" si="43"/>
        <v>166.42249086028187</v>
      </c>
    </row>
    <row r="2780" spans="1:7" x14ac:dyDescent="0.3">
      <c r="A2780" s="4" t="s">
        <v>345</v>
      </c>
      <c r="B2780" s="4">
        <v>2013</v>
      </c>
      <c r="C2780" s="4">
        <v>17091.692240104701</v>
      </c>
      <c r="D2780" s="4">
        <v>47</v>
      </c>
      <c r="E2780" s="4">
        <v>363.65302638520643</v>
      </c>
      <c r="F2780" s="15">
        <f>VLOOKUP(B2780,Sheet1!$A$2:B2898,2,FALSE)</f>
        <v>0.39130434782608697</v>
      </c>
      <c r="G2780" s="15">
        <f t="shared" si="43"/>
        <v>142.29901032464599</v>
      </c>
    </row>
    <row r="2781" spans="1:7" x14ac:dyDescent="0.3">
      <c r="A2781" s="4" t="s">
        <v>345</v>
      </c>
      <c r="B2781" s="4">
        <v>2014</v>
      </c>
      <c r="C2781" s="4">
        <v>109579.6311</v>
      </c>
      <c r="D2781" s="4">
        <v>157</v>
      </c>
      <c r="E2781" s="4">
        <v>697.95943390000002</v>
      </c>
      <c r="F2781" s="15">
        <f>VLOOKUP(B2781,Sheet1!$A$2:B3321,2,FALSE)</f>
        <v>0.2608695652173913</v>
      </c>
      <c r="G2781" s="15">
        <f t="shared" si="43"/>
        <v>182.07637406086957</v>
      </c>
    </row>
    <row r="2782" spans="1:7" x14ac:dyDescent="0.3">
      <c r="A2782" s="4" t="s">
        <v>345</v>
      </c>
      <c r="B2782" s="4">
        <v>2015</v>
      </c>
      <c r="C2782" s="4">
        <v>52781.635300000002</v>
      </c>
      <c r="D2782" s="4">
        <v>141</v>
      </c>
      <c r="E2782" s="4">
        <v>374.33783899999997</v>
      </c>
      <c r="F2782" s="15">
        <f>VLOOKUP(B2782,Sheet1!$A$2:B3744,2,FALSE)</f>
        <v>1.0434782608695652</v>
      </c>
      <c r="G2782" s="15">
        <f t="shared" si="43"/>
        <v>390.61339721739125</v>
      </c>
    </row>
    <row r="2783" spans="1:7" x14ac:dyDescent="0.3">
      <c r="A2783" s="4" t="s">
        <v>345</v>
      </c>
      <c r="B2783" s="4">
        <v>2016</v>
      </c>
      <c r="C2783" s="4">
        <v>78522.887594919695</v>
      </c>
      <c r="D2783" s="4">
        <v>155</v>
      </c>
      <c r="E2783" s="4">
        <v>506.59927480593353</v>
      </c>
      <c r="F2783" s="15">
        <f>VLOOKUP(B2783,Sheet1!$A$2:B4167,2,FALSE)</f>
        <v>0.86956521739130443</v>
      </c>
      <c r="G2783" s="15">
        <f t="shared" si="43"/>
        <v>440.52110852689879</v>
      </c>
    </row>
    <row r="2784" spans="1:7" x14ac:dyDescent="0.3">
      <c r="A2784" s="4" t="s">
        <v>345</v>
      </c>
      <c r="B2784" s="4">
        <v>2017</v>
      </c>
      <c r="C2784" s="4">
        <v>97117.012619101093</v>
      </c>
      <c r="D2784" s="4">
        <v>136</v>
      </c>
      <c r="E2784" s="4">
        <v>714.09568102280218</v>
      </c>
      <c r="F2784" s="15">
        <f>VLOOKUP(B2784,Sheet1!$A$2:B4590,2,FALSE)</f>
        <v>1</v>
      </c>
      <c r="G2784" s="15">
        <f t="shared" si="43"/>
        <v>714.09568102280218</v>
      </c>
    </row>
    <row r="2785" spans="1:7" x14ac:dyDescent="0.3">
      <c r="A2785" s="4" t="s">
        <v>346</v>
      </c>
      <c r="B2785" s="4">
        <v>2007</v>
      </c>
      <c r="C2785" s="4">
        <v>207</v>
      </c>
      <c r="D2785" s="4">
        <v>68744.984500000006</v>
      </c>
      <c r="E2785" s="4">
        <v>332.1013744</v>
      </c>
      <c r="F2785" s="15">
        <f>VLOOKUP(B2785,Sheet1!$A$2:B361,2,FALSE)</f>
        <v>1.0434782608695652</v>
      </c>
      <c r="G2785" s="15">
        <f t="shared" si="43"/>
        <v>346.54056459130436</v>
      </c>
    </row>
    <row r="2786" spans="1:7" x14ac:dyDescent="0.3">
      <c r="A2786" s="4" t="s">
        <v>346</v>
      </c>
      <c r="B2786" s="4">
        <v>2008</v>
      </c>
      <c r="C2786" s="4">
        <v>27503.310430366499</v>
      </c>
      <c r="D2786" s="4">
        <v>62</v>
      </c>
      <c r="E2786" s="4">
        <v>443.60178113494351</v>
      </c>
      <c r="F2786" s="15">
        <f>VLOOKUP(B2786,Sheet1!$A$2:B784,2,FALSE)</f>
        <v>1.3043478260869565</v>
      </c>
      <c r="G2786" s="15">
        <f t="shared" si="43"/>
        <v>578.61101887166546</v>
      </c>
    </row>
    <row r="2787" spans="1:7" x14ac:dyDescent="0.3">
      <c r="A2787" s="4" t="s">
        <v>346</v>
      </c>
      <c r="B2787" s="4">
        <v>2009</v>
      </c>
      <c r="C2787" s="4">
        <v>95579.385999233797</v>
      </c>
      <c r="D2787" s="4">
        <v>229</v>
      </c>
      <c r="E2787" s="4">
        <v>417.37723143770216</v>
      </c>
      <c r="F2787" s="15">
        <f>VLOOKUP(B2787,Sheet1!$A$2:B1207,2,FALSE)</f>
        <v>1.5217391304347827</v>
      </c>
      <c r="G2787" s="15">
        <f t="shared" si="43"/>
        <v>635.13926523128589</v>
      </c>
    </row>
    <row r="2788" spans="1:7" x14ac:dyDescent="0.3">
      <c r="A2788" s="4" t="s">
        <v>346</v>
      </c>
      <c r="B2788" s="4">
        <v>2010</v>
      </c>
      <c r="C2788" s="4">
        <v>40195.773591732599</v>
      </c>
      <c r="D2788" s="4">
        <v>105</v>
      </c>
      <c r="E2788" s="4">
        <f>C2788/D2788</f>
        <v>382.81689134983429</v>
      </c>
      <c r="F2788" s="15">
        <f>VLOOKUP(B2788,Sheet1!$A$2:B1630,2,FALSE)</f>
        <v>1.3913043478260871</v>
      </c>
      <c r="G2788" s="15">
        <f t="shared" si="43"/>
        <v>532.6148053562913</v>
      </c>
    </row>
    <row r="2789" spans="1:7" x14ac:dyDescent="0.3">
      <c r="A2789" s="4" t="s">
        <v>346</v>
      </c>
      <c r="B2789" s="4">
        <v>2011</v>
      </c>
      <c r="C2789" s="4">
        <v>46611.2925667905</v>
      </c>
      <c r="D2789" s="4">
        <v>121</v>
      </c>
      <c r="E2789" s="4">
        <f>C2789/D2789</f>
        <v>385.21729394041733</v>
      </c>
      <c r="F2789" s="15">
        <f>VLOOKUP(B2789,Sheet1!$A$2:B2053,2,FALSE)</f>
        <v>0.69565217391304357</v>
      </c>
      <c r="G2789" s="15">
        <f t="shared" si="43"/>
        <v>267.97724795855123</v>
      </c>
    </row>
    <row r="2790" spans="1:7" x14ac:dyDescent="0.3">
      <c r="A2790" s="4" t="s">
        <v>346</v>
      </c>
      <c r="B2790" s="4">
        <v>2012</v>
      </c>
      <c r="C2790" s="4">
        <v>32997.853612653103</v>
      </c>
      <c r="D2790" s="4">
        <v>91</v>
      </c>
      <c r="E2790" s="4">
        <v>362.61377596322092</v>
      </c>
      <c r="F2790" s="15">
        <f>VLOOKUP(B2790,Sheet1!$A$2:B2476,2,FALSE)</f>
        <v>0.43478260869565222</v>
      </c>
      <c r="G2790" s="15">
        <f t="shared" si="43"/>
        <v>157.65816346226998</v>
      </c>
    </row>
    <row r="2791" spans="1:7" x14ac:dyDescent="0.3">
      <c r="A2791" s="4" t="s">
        <v>346</v>
      </c>
      <c r="B2791" s="4">
        <v>2013</v>
      </c>
      <c r="C2791" s="4">
        <v>49454.752959258301</v>
      </c>
      <c r="D2791" s="4">
        <v>140</v>
      </c>
      <c r="E2791" s="4">
        <v>353.24823542327357</v>
      </c>
      <c r="F2791" s="15">
        <f>VLOOKUP(B2791,Sheet1!$A$2:B2899,2,FALSE)</f>
        <v>0.39130434782608697</v>
      </c>
      <c r="G2791" s="15">
        <f t="shared" si="43"/>
        <v>138.22757038302009</v>
      </c>
    </row>
    <row r="2792" spans="1:7" x14ac:dyDescent="0.3">
      <c r="A2792" s="4" t="s">
        <v>346</v>
      </c>
      <c r="B2792" s="4">
        <v>2014</v>
      </c>
      <c r="C2792" s="4">
        <v>16583.8092</v>
      </c>
      <c r="D2792" s="4">
        <v>50</v>
      </c>
      <c r="E2792" s="4">
        <v>331.67618399999998</v>
      </c>
      <c r="F2792" s="15">
        <f>VLOOKUP(B2792,Sheet1!$A$2:B3322,2,FALSE)</f>
        <v>0.2608695652173913</v>
      </c>
      <c r="G2792" s="15">
        <f t="shared" si="43"/>
        <v>86.524221913043476</v>
      </c>
    </row>
    <row r="2793" spans="1:7" x14ac:dyDescent="0.3">
      <c r="A2793" s="4" t="s">
        <v>346</v>
      </c>
      <c r="B2793" s="4">
        <v>2015</v>
      </c>
      <c r="C2793" s="4">
        <v>139594.60999999999</v>
      </c>
      <c r="D2793" s="4">
        <v>361</v>
      </c>
      <c r="E2793" s="4">
        <v>386.68867039999998</v>
      </c>
      <c r="F2793" s="15">
        <f>VLOOKUP(B2793,Sheet1!$A$2:B3745,2,FALSE)</f>
        <v>1.0434782608695652</v>
      </c>
      <c r="G2793" s="15">
        <f t="shared" si="43"/>
        <v>403.50122128695648</v>
      </c>
    </row>
    <row r="2794" spans="1:7" x14ac:dyDescent="0.3">
      <c r="A2794" s="4" t="s">
        <v>346</v>
      </c>
      <c r="B2794" s="4">
        <v>2016</v>
      </c>
      <c r="C2794" s="4">
        <v>121645.61696838999</v>
      </c>
      <c r="D2794" s="4">
        <v>286</v>
      </c>
      <c r="E2794" s="4">
        <v>425.33432506430069</v>
      </c>
      <c r="F2794" s="15">
        <f>VLOOKUP(B2794,Sheet1!$A$2:B4168,2,FALSE)</f>
        <v>0.86956521739130443</v>
      </c>
      <c r="G2794" s="15">
        <f t="shared" si="43"/>
        <v>369.85593483852239</v>
      </c>
    </row>
    <row r="2795" spans="1:7" x14ac:dyDescent="0.3">
      <c r="A2795" s="4" t="s">
        <v>346</v>
      </c>
      <c r="B2795" s="4">
        <v>2017</v>
      </c>
      <c r="C2795" s="4">
        <v>112273.030254522</v>
      </c>
      <c r="D2795" s="4">
        <v>246</v>
      </c>
      <c r="E2795" s="4">
        <v>456.39443192895124</v>
      </c>
      <c r="F2795" s="15">
        <f>VLOOKUP(B2795,Sheet1!$A$2:B4591,2,FALSE)</f>
        <v>1</v>
      </c>
      <c r="G2795" s="15">
        <f t="shared" si="43"/>
        <v>456.39443192895124</v>
      </c>
    </row>
    <row r="2796" spans="1:7" x14ac:dyDescent="0.3">
      <c r="A2796" s="4" t="s">
        <v>347</v>
      </c>
      <c r="B2796" s="4">
        <v>2007</v>
      </c>
      <c r="C2796" s="4">
        <v>76</v>
      </c>
      <c r="D2796" s="4">
        <v>65197.422639999997</v>
      </c>
      <c r="E2796" s="4">
        <v>857.86082420000002</v>
      </c>
      <c r="F2796" s="15">
        <f>VLOOKUP(B2796,Sheet1!$A$2:B362,2,FALSE)</f>
        <v>1.0434782608695652</v>
      </c>
      <c r="G2796" s="15">
        <f t="shared" si="43"/>
        <v>895.15912090434779</v>
      </c>
    </row>
    <row r="2797" spans="1:7" x14ac:dyDescent="0.3">
      <c r="A2797" s="4" t="s">
        <v>347</v>
      </c>
      <c r="B2797" s="4">
        <v>2008</v>
      </c>
      <c r="C2797" s="4">
        <v>29427.314833823399</v>
      </c>
      <c r="D2797" s="4">
        <v>51</v>
      </c>
      <c r="E2797" s="4">
        <v>577.00617321222353</v>
      </c>
      <c r="F2797" s="15">
        <f>VLOOKUP(B2797,Sheet1!$A$2:B785,2,FALSE)</f>
        <v>1.3043478260869565</v>
      </c>
      <c r="G2797" s="15">
        <f t="shared" si="43"/>
        <v>752.61674766811768</v>
      </c>
    </row>
    <row r="2798" spans="1:7" x14ac:dyDescent="0.3">
      <c r="A2798" s="4" t="s">
        <v>347</v>
      </c>
      <c r="B2798" s="4">
        <v>2009</v>
      </c>
      <c r="C2798" s="4">
        <v>284993.10370431503</v>
      </c>
      <c r="D2798" s="4">
        <v>340</v>
      </c>
      <c r="E2798" s="4">
        <v>838.2150108950442</v>
      </c>
      <c r="F2798" s="15">
        <f>VLOOKUP(B2798,Sheet1!$A$2:B1208,2,FALSE)</f>
        <v>1.5217391304347827</v>
      </c>
      <c r="G2798" s="15">
        <f t="shared" si="43"/>
        <v>1275.5445817968064</v>
      </c>
    </row>
    <row r="2799" spans="1:7" x14ac:dyDescent="0.3">
      <c r="A2799" s="4" t="s">
        <v>347</v>
      </c>
      <c r="B2799" s="4">
        <v>2010</v>
      </c>
      <c r="C2799" s="4">
        <v>96900.271925923298</v>
      </c>
      <c r="D2799" s="4">
        <v>112</v>
      </c>
      <c r="E2799" s="4">
        <f>C2799/D2799</f>
        <v>865.18099933860083</v>
      </c>
      <c r="F2799" s="15">
        <f>VLOOKUP(B2799,Sheet1!$A$2:B1631,2,FALSE)</f>
        <v>1.3913043478260871</v>
      </c>
      <c r="G2799" s="15">
        <f t="shared" si="43"/>
        <v>1203.7300860363143</v>
      </c>
    </row>
    <row r="2800" spans="1:7" x14ac:dyDescent="0.3">
      <c r="A2800" s="4" t="s">
        <v>347</v>
      </c>
      <c r="B2800" s="4">
        <v>2011</v>
      </c>
      <c r="C2800" s="4">
        <v>94340.287178206505</v>
      </c>
      <c r="D2800" s="4">
        <v>115</v>
      </c>
      <c r="E2800" s="4">
        <f>C2800/D2800</f>
        <v>820.35032328875218</v>
      </c>
      <c r="F2800" s="15">
        <f>VLOOKUP(B2800,Sheet1!$A$2:B2054,2,FALSE)</f>
        <v>0.69565217391304357</v>
      </c>
      <c r="G2800" s="15">
        <f t="shared" si="43"/>
        <v>570.67848576608856</v>
      </c>
    </row>
    <row r="2801" spans="1:7" x14ac:dyDescent="0.3">
      <c r="A2801" s="4" t="s">
        <v>347</v>
      </c>
      <c r="B2801" s="4">
        <v>2012</v>
      </c>
      <c r="C2801" s="4">
        <v>84417.948379321999</v>
      </c>
      <c r="D2801" s="4">
        <v>115</v>
      </c>
      <c r="E2801" s="4">
        <v>734.06911634193045</v>
      </c>
      <c r="F2801" s="15">
        <f>VLOOKUP(B2801,Sheet1!$A$2:B2477,2,FALSE)</f>
        <v>0.43478260869565222</v>
      </c>
      <c r="G2801" s="15">
        <f t="shared" si="43"/>
        <v>319.16048536605678</v>
      </c>
    </row>
    <row r="2802" spans="1:7" x14ac:dyDescent="0.3">
      <c r="A2802" s="4" t="s">
        <v>347</v>
      </c>
      <c r="B2802" s="4">
        <v>2013</v>
      </c>
      <c r="C2802" s="4">
        <v>122036.156185855</v>
      </c>
      <c r="D2802" s="4">
        <v>174</v>
      </c>
      <c r="E2802" s="4">
        <v>701.35721945893681</v>
      </c>
      <c r="F2802" s="15">
        <f>VLOOKUP(B2802,Sheet1!$A$2:B2900,2,FALSE)</f>
        <v>0.39130434782608697</v>
      </c>
      <c r="G2802" s="15">
        <f t="shared" si="43"/>
        <v>274.44412935349703</v>
      </c>
    </row>
    <row r="2803" spans="1:7" x14ac:dyDescent="0.3">
      <c r="A2803" s="4" t="s">
        <v>347</v>
      </c>
      <c r="B2803" s="4">
        <v>2014</v>
      </c>
      <c r="C2803" s="4">
        <v>5541.6547520000004</v>
      </c>
      <c r="D2803" s="4">
        <v>14</v>
      </c>
      <c r="E2803" s="4">
        <v>395.83248229999998</v>
      </c>
      <c r="F2803" s="15">
        <f>VLOOKUP(B2803,Sheet1!$A$2:B3323,2,FALSE)</f>
        <v>0.2608695652173913</v>
      </c>
      <c r="G2803" s="15">
        <f t="shared" si="43"/>
        <v>103.26064755652173</v>
      </c>
    </row>
    <row r="2804" spans="1:7" x14ac:dyDescent="0.3">
      <c r="A2804" s="4" t="s">
        <v>347</v>
      </c>
      <c r="B2804" s="4">
        <v>2015</v>
      </c>
      <c r="C2804" s="4">
        <v>168851.35269999999</v>
      </c>
      <c r="D2804" s="4">
        <v>204</v>
      </c>
      <c r="E2804" s="4">
        <v>827.70270919999996</v>
      </c>
      <c r="F2804" s="15">
        <f>VLOOKUP(B2804,Sheet1!$A$2:B3746,2,FALSE)</f>
        <v>1.0434782608695652</v>
      </c>
      <c r="G2804" s="15">
        <f t="shared" si="43"/>
        <v>863.68978351304338</v>
      </c>
    </row>
    <row r="2805" spans="1:7" x14ac:dyDescent="0.3">
      <c r="A2805" s="4" t="s">
        <v>347</v>
      </c>
      <c r="B2805" s="4">
        <v>2016</v>
      </c>
      <c r="C2805" s="4">
        <v>198513.925996968</v>
      </c>
      <c r="D2805" s="4">
        <v>225</v>
      </c>
      <c r="E2805" s="4">
        <v>882.28411554208003</v>
      </c>
      <c r="F2805" s="15">
        <f>VLOOKUP(B2805,Sheet1!$A$2:B4169,2,FALSE)</f>
        <v>0.86956521739130443</v>
      </c>
      <c r="G2805" s="15">
        <f t="shared" si="43"/>
        <v>767.20357873224361</v>
      </c>
    </row>
    <row r="2806" spans="1:7" x14ac:dyDescent="0.3">
      <c r="A2806" s="4" t="s">
        <v>347</v>
      </c>
      <c r="B2806" s="4">
        <v>2017</v>
      </c>
      <c r="C2806" s="4">
        <v>257503.564269266</v>
      </c>
      <c r="D2806" s="4">
        <v>245</v>
      </c>
      <c r="E2806" s="4">
        <v>1051.0349562010858</v>
      </c>
      <c r="F2806" s="15">
        <f>VLOOKUP(B2806,Sheet1!$A$2:B4592,2,FALSE)</f>
        <v>1</v>
      </c>
      <c r="G2806" s="15">
        <f t="shared" si="43"/>
        <v>1051.0349562010858</v>
      </c>
    </row>
    <row r="2807" spans="1:7" x14ac:dyDescent="0.3">
      <c r="A2807" s="4" t="s">
        <v>348</v>
      </c>
      <c r="B2807" s="4">
        <v>2007</v>
      </c>
      <c r="C2807" s="4">
        <v>95</v>
      </c>
      <c r="D2807" s="4">
        <v>61097.284500000002</v>
      </c>
      <c r="E2807" s="4">
        <v>643.12931049999997</v>
      </c>
      <c r="F2807" s="15">
        <f>VLOOKUP(B2807,Sheet1!$A$2:B363,2,FALSE)</f>
        <v>1.0434782608695652</v>
      </c>
      <c r="G2807" s="15">
        <f t="shared" si="43"/>
        <v>671.09145443478258</v>
      </c>
    </row>
    <row r="2808" spans="1:7" x14ac:dyDescent="0.3">
      <c r="A2808" s="4" t="s">
        <v>348</v>
      </c>
      <c r="B2808" s="4">
        <v>2008</v>
      </c>
      <c r="C2808" s="4">
        <v>32747.075842555401</v>
      </c>
      <c r="D2808" s="4">
        <v>58</v>
      </c>
      <c r="E2808" s="4">
        <v>564.60475590612759</v>
      </c>
      <c r="F2808" s="15">
        <f>VLOOKUP(B2808,Sheet1!$A$2:B786,2,FALSE)</f>
        <v>1.3043478260869565</v>
      </c>
      <c r="G2808" s="15">
        <f t="shared" si="43"/>
        <v>736.44098596451431</v>
      </c>
    </row>
    <row r="2809" spans="1:7" x14ac:dyDescent="0.3">
      <c r="A2809" s="4" t="s">
        <v>348</v>
      </c>
      <c r="B2809" s="4">
        <v>2009</v>
      </c>
      <c r="C2809" s="4">
        <v>194837.0971435</v>
      </c>
      <c r="D2809" s="4">
        <v>321</v>
      </c>
      <c r="E2809" s="4">
        <v>606.9691499797508</v>
      </c>
      <c r="F2809" s="15">
        <f>VLOOKUP(B2809,Sheet1!$A$2:B1209,2,FALSE)</f>
        <v>1.5217391304347827</v>
      </c>
      <c r="G2809" s="15">
        <f t="shared" si="43"/>
        <v>923.64870649092518</v>
      </c>
    </row>
    <row r="2810" spans="1:7" x14ac:dyDescent="0.3">
      <c r="A2810" s="4" t="s">
        <v>348</v>
      </c>
      <c r="B2810" s="4">
        <v>2010</v>
      </c>
      <c r="C2810" s="4">
        <v>85794.749323468903</v>
      </c>
      <c r="D2810" s="4">
        <v>141</v>
      </c>
      <c r="E2810" s="4">
        <f>C2810/D2810</f>
        <v>608.47339945722626</v>
      </c>
      <c r="F2810" s="15">
        <f>VLOOKUP(B2810,Sheet1!$A$2:B1632,2,FALSE)</f>
        <v>1.3913043478260871</v>
      </c>
      <c r="G2810" s="15">
        <f t="shared" si="43"/>
        <v>846.57168620135838</v>
      </c>
    </row>
    <row r="2811" spans="1:7" x14ac:dyDescent="0.3">
      <c r="A2811" s="4" t="s">
        <v>348</v>
      </c>
      <c r="B2811" s="4">
        <v>2011</v>
      </c>
      <c r="C2811" s="4">
        <v>87865.428877265804</v>
      </c>
      <c r="D2811" s="4">
        <v>143</v>
      </c>
      <c r="E2811" s="4">
        <f>C2811/D2811</f>
        <v>614.44355858227834</v>
      </c>
      <c r="F2811" s="15">
        <f>VLOOKUP(B2811,Sheet1!$A$2:B2055,2,FALSE)</f>
        <v>0.69565217391304357</v>
      </c>
      <c r="G2811" s="15">
        <f t="shared" si="43"/>
        <v>427.43899727462849</v>
      </c>
    </row>
    <row r="2812" spans="1:7" x14ac:dyDescent="0.3">
      <c r="A2812" s="4" t="s">
        <v>348</v>
      </c>
      <c r="B2812" s="4">
        <v>2012</v>
      </c>
      <c r="C2812" s="4">
        <v>51865.284445242498</v>
      </c>
      <c r="D2812" s="4">
        <v>91</v>
      </c>
      <c r="E2812" s="4">
        <v>569.94818071695056</v>
      </c>
      <c r="F2812" s="15">
        <f>VLOOKUP(B2812,Sheet1!$A$2:B2478,2,FALSE)</f>
        <v>0.43478260869565222</v>
      </c>
      <c r="G2812" s="15">
        <f t="shared" si="43"/>
        <v>247.80355683345678</v>
      </c>
    </row>
    <row r="2813" spans="1:7" x14ac:dyDescent="0.3">
      <c r="A2813" s="4" t="s">
        <v>348</v>
      </c>
      <c r="B2813" s="4">
        <v>2013</v>
      </c>
      <c r="C2813" s="4">
        <v>109188.78132228499</v>
      </c>
      <c r="D2813" s="4">
        <v>197</v>
      </c>
      <c r="E2813" s="4">
        <v>554.25777320956854</v>
      </c>
      <c r="F2813" s="15">
        <f>VLOOKUP(B2813,Sheet1!$A$2:B2901,2,FALSE)</f>
        <v>0.39130434782608697</v>
      </c>
      <c r="G2813" s="15">
        <f t="shared" si="43"/>
        <v>216.88347647330943</v>
      </c>
    </row>
    <row r="2814" spans="1:7" x14ac:dyDescent="0.3">
      <c r="A2814" s="4" t="s">
        <v>348</v>
      </c>
      <c r="B2814" s="4">
        <v>2014</v>
      </c>
      <c r="C2814" s="4">
        <v>317729.50790000003</v>
      </c>
      <c r="D2814" s="4">
        <v>553</v>
      </c>
      <c r="E2814" s="4">
        <v>574.55607220000002</v>
      </c>
      <c r="F2814" s="15">
        <f>VLOOKUP(B2814,Sheet1!$A$2:B3324,2,FALSE)</f>
        <v>0.2608695652173913</v>
      </c>
      <c r="G2814" s="15">
        <f t="shared" si="43"/>
        <v>149.88419274782609</v>
      </c>
    </row>
    <row r="2815" spans="1:7" x14ac:dyDescent="0.3">
      <c r="A2815" s="4" t="s">
        <v>348</v>
      </c>
      <c r="B2815" s="4">
        <v>2015</v>
      </c>
      <c r="C2815" s="4">
        <v>247413.73</v>
      </c>
      <c r="D2815" s="4">
        <v>398</v>
      </c>
      <c r="E2815" s="4">
        <v>621.64253770000005</v>
      </c>
      <c r="F2815" s="15">
        <f>VLOOKUP(B2815,Sheet1!$A$2:B3747,2,FALSE)</f>
        <v>1.0434782608695652</v>
      </c>
      <c r="G2815" s="15">
        <f t="shared" si="43"/>
        <v>648.67047412173918</v>
      </c>
    </row>
    <row r="2816" spans="1:7" x14ac:dyDescent="0.3">
      <c r="A2816" s="4" t="s">
        <v>348</v>
      </c>
      <c r="B2816" s="4">
        <v>2016</v>
      </c>
      <c r="C2816" s="4">
        <v>233112.42655430001</v>
      </c>
      <c r="D2816" s="4">
        <v>347</v>
      </c>
      <c r="E2816" s="4">
        <v>671.79373646772342</v>
      </c>
      <c r="F2816" s="15">
        <f>VLOOKUP(B2816,Sheet1!$A$2:B4170,2,FALSE)</f>
        <v>0.86956521739130443</v>
      </c>
      <c r="G2816" s="15">
        <f t="shared" si="43"/>
        <v>584.16846649367255</v>
      </c>
    </row>
    <row r="2817" spans="1:7" x14ac:dyDescent="0.3">
      <c r="A2817" s="4" t="s">
        <v>348</v>
      </c>
      <c r="B2817" s="4">
        <v>2017</v>
      </c>
      <c r="C2817" s="4">
        <v>223520.22278514199</v>
      </c>
      <c r="D2817" s="4">
        <v>307</v>
      </c>
      <c r="E2817" s="4">
        <v>728.07890158026703</v>
      </c>
      <c r="F2817" s="15">
        <f>VLOOKUP(B2817,Sheet1!$A$2:B4593,2,FALSE)</f>
        <v>1</v>
      </c>
      <c r="G2817" s="15">
        <f t="shared" si="43"/>
        <v>728.07890158026703</v>
      </c>
    </row>
    <row r="2818" spans="1:7" x14ac:dyDescent="0.3">
      <c r="A2818" s="4" t="s">
        <v>349</v>
      </c>
      <c r="B2818" s="4">
        <v>2007</v>
      </c>
      <c r="C2818" s="4">
        <v>281</v>
      </c>
      <c r="D2818" s="4">
        <v>116952.9057</v>
      </c>
      <c r="E2818" s="4">
        <v>416.20251130000003</v>
      </c>
      <c r="F2818" s="15">
        <f>VLOOKUP(B2818,Sheet1!$A$2:B364,2,FALSE)</f>
        <v>1.0434782608695652</v>
      </c>
      <c r="G2818" s="15">
        <f t="shared" ref="G2818:G2881" si="44">F2818*E2818</f>
        <v>434.2982726608696</v>
      </c>
    </row>
    <row r="2819" spans="1:7" x14ac:dyDescent="0.3">
      <c r="A2819" s="4" t="s">
        <v>349</v>
      </c>
      <c r="B2819" s="4">
        <v>2008</v>
      </c>
      <c r="C2819" s="4">
        <v>83750.992581126106</v>
      </c>
      <c r="D2819" s="4">
        <v>180</v>
      </c>
      <c r="E2819" s="4">
        <v>465.28329211736724</v>
      </c>
      <c r="F2819" s="15">
        <f>VLOOKUP(B2819,Sheet1!$A$2:B787,2,FALSE)</f>
        <v>1.3043478260869565</v>
      </c>
      <c r="G2819" s="15">
        <f t="shared" si="44"/>
        <v>606.89125058787033</v>
      </c>
    </row>
    <row r="2820" spans="1:7" x14ac:dyDescent="0.3">
      <c r="A2820" s="4" t="s">
        <v>349</v>
      </c>
      <c r="B2820" s="4">
        <v>2009</v>
      </c>
      <c r="C2820" s="4">
        <v>226463.99743833899</v>
      </c>
      <c r="D2820" s="4">
        <v>487</v>
      </c>
      <c r="E2820" s="4">
        <v>465.01847523272892</v>
      </c>
      <c r="F2820" s="15">
        <f>VLOOKUP(B2820,Sheet1!$A$2:B1210,2,FALSE)</f>
        <v>1.5217391304347827</v>
      </c>
      <c r="G2820" s="15">
        <f t="shared" si="44"/>
        <v>707.63681013676148</v>
      </c>
    </row>
    <row r="2821" spans="1:7" x14ac:dyDescent="0.3">
      <c r="A2821" s="4" t="s">
        <v>349</v>
      </c>
      <c r="B2821" s="4">
        <v>2010</v>
      </c>
      <c r="C2821" s="4">
        <v>110934.474853507</v>
      </c>
      <c r="D2821" s="4">
        <v>241</v>
      </c>
      <c r="E2821" s="4">
        <f>C2821/D2821</f>
        <v>460.3090242884108</v>
      </c>
      <c r="F2821" s="15">
        <f>VLOOKUP(B2821,Sheet1!$A$2:B1633,2,FALSE)</f>
        <v>1.3913043478260871</v>
      </c>
      <c r="G2821" s="15">
        <f t="shared" si="44"/>
        <v>640.42994683604991</v>
      </c>
    </row>
    <row r="2822" spans="1:7" x14ac:dyDescent="0.3">
      <c r="A2822" s="4" t="s">
        <v>349</v>
      </c>
      <c r="B2822" s="4">
        <v>2011</v>
      </c>
      <c r="C2822" s="4">
        <v>203358.593572232</v>
      </c>
      <c r="D2822" s="4">
        <v>463</v>
      </c>
      <c r="E2822" s="4">
        <f>C2822/D2822</f>
        <v>439.21942456205613</v>
      </c>
      <c r="F2822" s="15">
        <f>VLOOKUP(B2822,Sheet1!$A$2:B2056,2,FALSE)</f>
        <v>0.69565217391304357</v>
      </c>
      <c r="G2822" s="15">
        <f t="shared" si="44"/>
        <v>305.54394752143037</v>
      </c>
    </row>
    <row r="2823" spans="1:7" x14ac:dyDescent="0.3">
      <c r="A2823" s="4" t="s">
        <v>349</v>
      </c>
      <c r="B2823" s="4">
        <v>2012</v>
      </c>
      <c r="C2823" s="4">
        <v>136324.72558943901</v>
      </c>
      <c r="D2823" s="4">
        <v>328</v>
      </c>
      <c r="E2823" s="4">
        <v>415.624163382436</v>
      </c>
      <c r="F2823" s="15">
        <f>VLOOKUP(B2823,Sheet1!$A$2:B2479,2,FALSE)</f>
        <v>0.43478260869565222</v>
      </c>
      <c r="G2823" s="15">
        <f t="shared" si="44"/>
        <v>180.7061579923635</v>
      </c>
    </row>
    <row r="2824" spans="1:7" x14ac:dyDescent="0.3">
      <c r="A2824" s="4" t="s">
        <v>349</v>
      </c>
      <c r="B2824" s="4">
        <v>2013</v>
      </c>
      <c r="C2824" s="4">
        <v>186464.89933149499</v>
      </c>
      <c r="D2824" s="4">
        <v>439</v>
      </c>
      <c r="E2824" s="4">
        <v>424.74920121069476</v>
      </c>
      <c r="F2824" s="15">
        <f>VLOOKUP(B2824,Sheet1!$A$2:B2902,2,FALSE)</f>
        <v>0.39130434782608697</v>
      </c>
      <c r="G2824" s="15">
        <f t="shared" si="44"/>
        <v>166.20620916940231</v>
      </c>
    </row>
    <row r="2825" spans="1:7" x14ac:dyDescent="0.3">
      <c r="A2825" s="4" t="s">
        <v>349</v>
      </c>
      <c r="B2825" s="4">
        <v>2014</v>
      </c>
      <c r="C2825" s="4">
        <v>203468.9987</v>
      </c>
      <c r="D2825" s="4">
        <v>425</v>
      </c>
      <c r="E2825" s="4">
        <v>478.75058519999999</v>
      </c>
      <c r="F2825" s="15">
        <f>VLOOKUP(B2825,Sheet1!$A$2:B3325,2,FALSE)</f>
        <v>0.2608695652173913</v>
      </c>
      <c r="G2825" s="15">
        <f t="shared" si="44"/>
        <v>124.89145700869564</v>
      </c>
    </row>
    <row r="2826" spans="1:7" x14ac:dyDescent="0.3">
      <c r="A2826" s="4" t="s">
        <v>349</v>
      </c>
      <c r="B2826" s="4">
        <v>2015</v>
      </c>
      <c r="C2826" s="4">
        <v>430549.52539999998</v>
      </c>
      <c r="D2826" s="4">
        <v>936</v>
      </c>
      <c r="E2826" s="4">
        <v>459.98880919999999</v>
      </c>
      <c r="F2826" s="15">
        <f>VLOOKUP(B2826,Sheet1!$A$2:B3748,2,FALSE)</f>
        <v>1.0434782608695652</v>
      </c>
      <c r="G2826" s="15">
        <f t="shared" si="44"/>
        <v>479.98832264347823</v>
      </c>
    </row>
    <row r="2827" spans="1:7" x14ac:dyDescent="0.3">
      <c r="A2827" s="4" t="s">
        <v>349</v>
      </c>
      <c r="B2827" s="4">
        <v>2016</v>
      </c>
      <c r="C2827" s="4">
        <v>418212.27793996199</v>
      </c>
      <c r="D2827" s="4">
        <v>840</v>
      </c>
      <c r="E2827" s="4">
        <v>497.87175945233571</v>
      </c>
      <c r="F2827" s="15">
        <f>VLOOKUP(B2827,Sheet1!$A$2:B4171,2,FALSE)</f>
        <v>0.86956521739130443</v>
      </c>
      <c r="G2827" s="15">
        <f t="shared" si="44"/>
        <v>432.93196474116155</v>
      </c>
    </row>
    <row r="2828" spans="1:7" x14ac:dyDescent="0.3">
      <c r="A2828" s="4" t="s">
        <v>349</v>
      </c>
      <c r="B2828" s="4">
        <v>2017</v>
      </c>
      <c r="C2828" s="4">
        <v>350990.952740515</v>
      </c>
      <c r="D2828" s="4">
        <v>646</v>
      </c>
      <c r="E2828" s="4">
        <v>543.32964820513155</v>
      </c>
      <c r="F2828" s="15">
        <f>VLOOKUP(B2828,Sheet1!$A$2:B4594,2,FALSE)</f>
        <v>1</v>
      </c>
      <c r="G2828" s="15">
        <f t="shared" si="44"/>
        <v>543.32964820513155</v>
      </c>
    </row>
    <row r="2829" spans="1:7" x14ac:dyDescent="0.3">
      <c r="A2829" s="4" t="s">
        <v>350</v>
      </c>
      <c r="B2829" s="4">
        <v>2007</v>
      </c>
      <c r="C2829" s="4">
        <v>150</v>
      </c>
      <c r="D2829" s="4">
        <v>45292.02306</v>
      </c>
      <c r="E2829" s="4">
        <v>301.94682039999998</v>
      </c>
      <c r="F2829" s="15">
        <f>VLOOKUP(B2829,Sheet1!$A$2:B365,2,FALSE)</f>
        <v>1.0434782608695652</v>
      </c>
      <c r="G2829" s="15">
        <f t="shared" si="44"/>
        <v>315.07494302608694</v>
      </c>
    </row>
    <row r="2830" spans="1:7" x14ac:dyDescent="0.3">
      <c r="A2830" s="4" t="s">
        <v>350</v>
      </c>
      <c r="B2830" s="4">
        <v>2008</v>
      </c>
      <c r="C2830" s="4">
        <v>115102.08419061601</v>
      </c>
      <c r="D2830" s="4">
        <v>169</v>
      </c>
      <c r="E2830" s="4">
        <v>681.0774212462486</v>
      </c>
      <c r="F2830" s="15">
        <f>VLOOKUP(B2830,Sheet1!$A$2:B788,2,FALSE)</f>
        <v>1.3043478260869565</v>
      </c>
      <c r="G2830" s="15">
        <f t="shared" si="44"/>
        <v>888.36185379945471</v>
      </c>
    </row>
    <row r="2831" spans="1:7" x14ac:dyDescent="0.3">
      <c r="A2831" s="4" t="s">
        <v>350</v>
      </c>
      <c r="B2831" s="4">
        <v>2009</v>
      </c>
      <c r="C2831" s="4">
        <v>47434.1771937429</v>
      </c>
      <c r="D2831" s="4">
        <v>127</v>
      </c>
      <c r="E2831" s="4">
        <v>373.49745821844806</v>
      </c>
      <c r="F2831" s="15">
        <f>VLOOKUP(B2831,Sheet1!$A$2:B1211,2,FALSE)</f>
        <v>1.5217391304347827</v>
      </c>
      <c r="G2831" s="15">
        <f t="shared" si="44"/>
        <v>568.36569728894278</v>
      </c>
    </row>
    <row r="2832" spans="1:7" x14ac:dyDescent="0.3">
      <c r="A2832" s="4" t="s">
        <v>350</v>
      </c>
      <c r="B2832" s="4">
        <v>2010</v>
      </c>
      <c r="C2832" s="4">
        <v>26542.250363989999</v>
      </c>
      <c r="D2832" s="4">
        <v>69</v>
      </c>
      <c r="E2832" s="4">
        <f>C2832/D2832</f>
        <v>384.67029513028984</v>
      </c>
      <c r="F2832" s="15">
        <f>VLOOKUP(B2832,Sheet1!$A$2:B1634,2,FALSE)</f>
        <v>1.3913043478260871</v>
      </c>
      <c r="G2832" s="15">
        <f t="shared" si="44"/>
        <v>535.19345409431639</v>
      </c>
    </row>
    <row r="2833" spans="1:7" x14ac:dyDescent="0.3">
      <c r="A2833" s="4" t="s">
        <v>350</v>
      </c>
      <c r="B2833" s="4">
        <v>2011</v>
      </c>
      <c r="C2833" s="4">
        <v>29876.3693082139</v>
      </c>
      <c r="D2833" s="4">
        <v>76</v>
      </c>
      <c r="E2833" s="4">
        <f>C2833/D2833</f>
        <v>393.1101224764987</v>
      </c>
      <c r="F2833" s="15">
        <f>VLOOKUP(B2833,Sheet1!$A$2:B2057,2,FALSE)</f>
        <v>0.69565217391304357</v>
      </c>
      <c r="G2833" s="15">
        <f t="shared" si="44"/>
        <v>273.46791128799913</v>
      </c>
    </row>
    <row r="2834" spans="1:7" x14ac:dyDescent="0.3">
      <c r="A2834" s="4" t="s">
        <v>350</v>
      </c>
      <c r="B2834" s="4">
        <v>2012</v>
      </c>
      <c r="C2834" s="4">
        <v>13945.2378257535</v>
      </c>
      <c r="D2834" s="4">
        <v>38</v>
      </c>
      <c r="E2834" s="4">
        <v>366.97994278298683</v>
      </c>
      <c r="F2834" s="15">
        <f>VLOOKUP(B2834,Sheet1!$A$2:B2480,2,FALSE)</f>
        <v>0.43478260869565222</v>
      </c>
      <c r="G2834" s="15">
        <f t="shared" si="44"/>
        <v>159.55649686216819</v>
      </c>
    </row>
    <row r="2835" spans="1:7" x14ac:dyDescent="0.3">
      <c r="A2835" s="4" t="s">
        <v>350</v>
      </c>
      <c r="B2835" s="4">
        <v>2013</v>
      </c>
      <c r="C2835" s="4">
        <v>22815.872877701098</v>
      </c>
      <c r="D2835" s="4">
        <v>62</v>
      </c>
      <c r="E2835" s="4">
        <v>367.99794964034032</v>
      </c>
      <c r="F2835" s="15">
        <f>VLOOKUP(B2835,Sheet1!$A$2:B2903,2,FALSE)</f>
        <v>0.39130434782608697</v>
      </c>
      <c r="G2835" s="15">
        <f t="shared" si="44"/>
        <v>143.99919768535057</v>
      </c>
    </row>
    <row r="2836" spans="1:7" x14ac:dyDescent="0.3">
      <c r="A2836" s="4" t="s">
        <v>350</v>
      </c>
      <c r="B2836" s="4">
        <v>2014</v>
      </c>
      <c r="C2836" s="4">
        <v>106634.44590000001</v>
      </c>
      <c r="D2836" s="4">
        <v>255</v>
      </c>
      <c r="E2836" s="4">
        <v>418.17429750000002</v>
      </c>
      <c r="F2836" s="15">
        <f>VLOOKUP(B2836,Sheet1!$A$2:B3326,2,FALSE)</f>
        <v>0.2608695652173913</v>
      </c>
      <c r="G2836" s="15">
        <f t="shared" si="44"/>
        <v>109.08894717391304</v>
      </c>
    </row>
    <row r="2837" spans="1:7" x14ac:dyDescent="0.3">
      <c r="A2837" s="4" t="s">
        <v>350</v>
      </c>
      <c r="B2837" s="4">
        <v>2015</v>
      </c>
      <c r="C2837" s="4">
        <v>63880.137540000003</v>
      </c>
      <c r="D2837" s="4">
        <v>154</v>
      </c>
      <c r="E2837" s="4">
        <v>414.80608790000002</v>
      </c>
      <c r="F2837" s="15">
        <f>VLOOKUP(B2837,Sheet1!$A$2:B3749,2,FALSE)</f>
        <v>1.0434782608695652</v>
      </c>
      <c r="G2837" s="15">
        <f t="shared" si="44"/>
        <v>432.8411352</v>
      </c>
    </row>
    <row r="2838" spans="1:7" x14ac:dyDescent="0.3">
      <c r="A2838" s="4" t="s">
        <v>350</v>
      </c>
      <c r="B2838" s="4">
        <v>2016</v>
      </c>
      <c r="C2838" s="4">
        <v>52113.009085045</v>
      </c>
      <c r="D2838" s="4">
        <v>122</v>
      </c>
      <c r="E2838" s="4">
        <v>427.15581217250002</v>
      </c>
      <c r="F2838" s="15">
        <f>VLOOKUP(B2838,Sheet1!$A$2:B4172,2,FALSE)</f>
        <v>0.86956521739130443</v>
      </c>
      <c r="G2838" s="15">
        <f t="shared" si="44"/>
        <v>371.43983667173916</v>
      </c>
    </row>
    <row r="2839" spans="1:7" x14ac:dyDescent="0.3">
      <c r="A2839" s="4" t="s">
        <v>350</v>
      </c>
      <c r="B2839" s="4">
        <v>2017</v>
      </c>
      <c r="C2839" s="4">
        <v>46740.250290311298</v>
      </c>
      <c r="D2839" s="4">
        <v>100</v>
      </c>
      <c r="E2839" s="4">
        <v>467.40250290311297</v>
      </c>
      <c r="F2839" s="15">
        <f>VLOOKUP(B2839,Sheet1!$A$2:B4595,2,FALSE)</f>
        <v>1</v>
      </c>
      <c r="G2839" s="15">
        <f t="shared" si="44"/>
        <v>467.40250290311297</v>
      </c>
    </row>
    <row r="2840" spans="1:7" x14ac:dyDescent="0.3">
      <c r="A2840" s="4" t="s">
        <v>75</v>
      </c>
      <c r="B2840" s="4">
        <v>2007</v>
      </c>
      <c r="C2840" s="4">
        <v>135</v>
      </c>
      <c r="D2840" s="4">
        <v>112331.17660000001</v>
      </c>
      <c r="E2840" s="4">
        <v>832.08278940000002</v>
      </c>
      <c r="F2840" s="15">
        <f>VLOOKUP(B2840,Sheet1!$A$2:B89,2,FALSE)</f>
        <v>1.0434782608695652</v>
      </c>
      <c r="G2840" s="15">
        <f t="shared" si="44"/>
        <v>868.26030198260867</v>
      </c>
    </row>
    <row r="2841" spans="1:7" x14ac:dyDescent="0.3">
      <c r="A2841" s="4" t="s">
        <v>75</v>
      </c>
      <c r="B2841" s="4">
        <v>2008</v>
      </c>
      <c r="C2841" s="4">
        <v>32198.523342156099</v>
      </c>
      <c r="D2841" s="4">
        <v>57</v>
      </c>
      <c r="E2841" s="4">
        <v>564.88637442379115</v>
      </c>
      <c r="F2841" s="15">
        <f>VLOOKUP(B2841,Sheet1!$A$2:B512,2,FALSE)</f>
        <v>1.3043478260869565</v>
      </c>
      <c r="G2841" s="15">
        <f t="shared" si="44"/>
        <v>736.80831446581453</v>
      </c>
    </row>
    <row r="2842" spans="1:7" x14ac:dyDescent="0.3">
      <c r="A2842" s="4" t="s">
        <v>75</v>
      </c>
      <c r="B2842" s="4">
        <v>2009</v>
      </c>
      <c r="C2842" s="4">
        <v>446676.98561181698</v>
      </c>
      <c r="D2842" s="4">
        <v>557</v>
      </c>
      <c r="E2842" s="4">
        <v>801.93354687938415</v>
      </c>
      <c r="F2842" s="15">
        <f>VLOOKUP(B2842,Sheet1!$A$2:B935,2,FALSE)</f>
        <v>1.5217391304347827</v>
      </c>
      <c r="G2842" s="15">
        <f t="shared" si="44"/>
        <v>1220.3336582947152</v>
      </c>
    </row>
    <row r="2843" spans="1:7" x14ac:dyDescent="0.3">
      <c r="A2843" s="4" t="s">
        <v>75</v>
      </c>
      <c r="B2843" s="4">
        <v>2010</v>
      </c>
      <c r="C2843" s="4">
        <v>219750.787779809</v>
      </c>
      <c r="D2843" s="4">
        <v>273</v>
      </c>
      <c r="E2843" s="4">
        <f>C2843/D2843</f>
        <v>804.94794058538093</v>
      </c>
      <c r="F2843" s="15">
        <f>VLOOKUP(B2843,Sheet1!$A$2:B1358,2,FALSE)</f>
        <v>1.3913043478260871</v>
      </c>
      <c r="G2843" s="15">
        <f t="shared" si="44"/>
        <v>1119.9275695100953</v>
      </c>
    </row>
    <row r="2844" spans="1:7" x14ac:dyDescent="0.3">
      <c r="A2844" s="4" t="s">
        <v>75</v>
      </c>
      <c r="B2844" s="4">
        <v>2011</v>
      </c>
      <c r="C2844" s="4">
        <v>180780.27876728101</v>
      </c>
      <c r="D2844" s="4">
        <v>229</v>
      </c>
      <c r="E2844" s="4">
        <f>C2844/D2844</f>
        <v>789.43353173485161</v>
      </c>
      <c r="F2844" s="15">
        <f>VLOOKUP(B2844,Sheet1!$A$2:B1781,2,FALSE)</f>
        <v>0.69565217391304357</v>
      </c>
      <c r="G2844" s="15">
        <f t="shared" si="44"/>
        <v>549.17115251120117</v>
      </c>
    </row>
    <row r="2845" spans="1:7" x14ac:dyDescent="0.3">
      <c r="A2845" s="4" t="s">
        <v>75</v>
      </c>
      <c r="B2845" s="4">
        <v>2012</v>
      </c>
      <c r="C2845" s="4">
        <v>150968.67008816</v>
      </c>
      <c r="D2845" s="4">
        <v>219</v>
      </c>
      <c r="E2845" s="4">
        <v>689.35465793680362</v>
      </c>
      <c r="F2845" s="15">
        <f>VLOOKUP(B2845,Sheet1!$A$2:B2204,2,FALSE)</f>
        <v>0.43478260869565222</v>
      </c>
      <c r="G2845" s="15">
        <f t="shared" si="44"/>
        <v>299.71941649426248</v>
      </c>
    </row>
    <row r="2846" spans="1:7" x14ac:dyDescent="0.3">
      <c r="A2846" s="4" t="s">
        <v>75</v>
      </c>
      <c r="B2846" s="4">
        <v>2013</v>
      </c>
      <c r="C2846" s="4">
        <v>187260.83592484699</v>
      </c>
      <c r="D2846" s="4">
        <v>275</v>
      </c>
      <c r="E2846" s="4">
        <v>680.94849427217093</v>
      </c>
      <c r="F2846" s="15">
        <f>VLOOKUP(B2846,Sheet1!$A$2:B2627,2,FALSE)</f>
        <v>0.39130434782608697</v>
      </c>
      <c r="G2846" s="15">
        <f t="shared" si="44"/>
        <v>266.45810645432778</v>
      </c>
    </row>
    <row r="2847" spans="1:7" x14ac:dyDescent="0.3">
      <c r="A2847" s="4" t="s">
        <v>75</v>
      </c>
      <c r="B2847" s="4">
        <v>2014</v>
      </c>
      <c r="C2847" s="4">
        <v>195610.86600000001</v>
      </c>
      <c r="D2847" s="4">
        <v>274</v>
      </c>
      <c r="E2847" s="4">
        <v>713.90826990000005</v>
      </c>
      <c r="F2847" s="15">
        <f>VLOOKUP(B2847,Sheet1!$A$2:B3050,2,FALSE)</f>
        <v>0.2608695652173913</v>
      </c>
      <c r="G2847" s="15">
        <f t="shared" si="44"/>
        <v>186.23693997391305</v>
      </c>
    </row>
    <row r="2848" spans="1:7" x14ac:dyDescent="0.3">
      <c r="A2848" s="4" t="s">
        <v>75</v>
      </c>
      <c r="B2848" s="4">
        <v>2015</v>
      </c>
      <c r="C2848" s="4">
        <v>320353.7242</v>
      </c>
      <c r="D2848" s="4">
        <v>403</v>
      </c>
      <c r="E2848" s="4">
        <v>794.9223925</v>
      </c>
      <c r="F2848" s="15">
        <f>VLOOKUP(B2848,Sheet1!$A$2:B3473,2,FALSE)</f>
        <v>1.0434782608695652</v>
      </c>
      <c r="G2848" s="15">
        <f t="shared" si="44"/>
        <v>829.48423565217388</v>
      </c>
    </row>
    <row r="2849" spans="1:7" x14ac:dyDescent="0.3">
      <c r="A2849" s="4" t="s">
        <v>75</v>
      </c>
      <c r="B2849" s="4">
        <v>2016</v>
      </c>
      <c r="C2849" s="4">
        <v>376484.18777015398</v>
      </c>
      <c r="D2849" s="4">
        <v>434</v>
      </c>
      <c r="E2849" s="4">
        <v>867.47508702800451</v>
      </c>
      <c r="F2849" s="15">
        <f>VLOOKUP(B2849,Sheet1!$A$2:B3896,2,FALSE)</f>
        <v>0.86956521739130443</v>
      </c>
      <c r="G2849" s="15">
        <f t="shared" si="44"/>
        <v>754.32616263304749</v>
      </c>
    </row>
    <row r="2850" spans="1:7" x14ac:dyDescent="0.3">
      <c r="A2850" s="4" t="s">
        <v>75</v>
      </c>
      <c r="B2850" s="4">
        <v>2017</v>
      </c>
      <c r="C2850" s="4">
        <v>479691.36746322102</v>
      </c>
      <c r="D2850" s="4">
        <v>476</v>
      </c>
      <c r="E2850" s="4">
        <v>1007.7549736622291</v>
      </c>
      <c r="F2850" s="15">
        <f>VLOOKUP(B2850,Sheet1!$A$2:B4319,2,FALSE)</f>
        <v>1</v>
      </c>
      <c r="G2850" s="15">
        <f t="shared" si="44"/>
        <v>1007.7549736622291</v>
      </c>
    </row>
    <row r="2851" spans="1:7" x14ac:dyDescent="0.3">
      <c r="A2851" s="4" t="s">
        <v>87</v>
      </c>
      <c r="B2851" s="4">
        <v>2007</v>
      </c>
      <c r="C2851" s="4">
        <v>118</v>
      </c>
      <c r="D2851" s="4">
        <v>80797.30558</v>
      </c>
      <c r="E2851" s="4">
        <v>684.72292870000001</v>
      </c>
      <c r="F2851" s="15">
        <f>VLOOKUP(B2851,Sheet1!$A$2:B101,2,FALSE)</f>
        <v>1.0434782608695652</v>
      </c>
      <c r="G2851" s="15">
        <f t="shared" si="44"/>
        <v>714.49349081739126</v>
      </c>
    </row>
    <row r="2852" spans="1:7" x14ac:dyDescent="0.3">
      <c r="A2852" s="4" t="s">
        <v>87</v>
      </c>
      <c r="B2852" s="4">
        <v>2008</v>
      </c>
      <c r="C2852" s="4">
        <v>73462.139269952604</v>
      </c>
      <c r="D2852" s="4">
        <v>104</v>
      </c>
      <c r="E2852" s="4">
        <v>706.36672374954424</v>
      </c>
      <c r="F2852" s="15">
        <f>VLOOKUP(B2852,Sheet1!$A$2:B524,2,FALSE)</f>
        <v>1.3043478260869565</v>
      </c>
      <c r="G2852" s="15">
        <f t="shared" si="44"/>
        <v>921.34790054288385</v>
      </c>
    </row>
    <row r="2853" spans="1:7" x14ac:dyDescent="0.3">
      <c r="A2853" s="4" t="s">
        <v>87</v>
      </c>
      <c r="B2853" s="4">
        <v>2009</v>
      </c>
      <c r="C2853" s="4">
        <v>290334.68720151199</v>
      </c>
      <c r="D2853" s="4">
        <v>435</v>
      </c>
      <c r="E2853" s="4">
        <v>667.43606253221151</v>
      </c>
      <c r="F2853" s="15">
        <f>VLOOKUP(B2853,Sheet1!$A$2:B947,2,FALSE)</f>
        <v>1.5217391304347827</v>
      </c>
      <c r="G2853" s="15">
        <f t="shared" si="44"/>
        <v>1015.6635734185828</v>
      </c>
    </row>
    <row r="2854" spans="1:7" x14ac:dyDescent="0.3">
      <c r="A2854" s="4" t="s">
        <v>87</v>
      </c>
      <c r="B2854" s="4">
        <v>2010</v>
      </c>
      <c r="C2854" s="4">
        <v>131134.71565810699</v>
      </c>
      <c r="D2854" s="4">
        <v>198</v>
      </c>
      <c r="E2854" s="4">
        <f>C2854/D2854</f>
        <v>662.29654372781306</v>
      </c>
      <c r="F2854" s="15">
        <f>VLOOKUP(B2854,Sheet1!$A$2:B1370,2,FALSE)</f>
        <v>1.3913043478260871</v>
      </c>
      <c r="G2854" s="15">
        <f t="shared" si="44"/>
        <v>921.45606083869654</v>
      </c>
    </row>
    <row r="2855" spans="1:7" x14ac:dyDescent="0.3">
      <c r="A2855" s="4" t="s">
        <v>87</v>
      </c>
      <c r="B2855" s="4">
        <v>2011</v>
      </c>
      <c r="C2855" s="4">
        <v>126169.17484560399</v>
      </c>
      <c r="D2855" s="4">
        <v>200</v>
      </c>
      <c r="E2855" s="4">
        <f>C2855/D2855</f>
        <v>630.84587422801997</v>
      </c>
      <c r="F2855" s="15">
        <f>VLOOKUP(B2855,Sheet1!$A$2:B1793,2,FALSE)</f>
        <v>0.69565217391304357</v>
      </c>
      <c r="G2855" s="15">
        <f t="shared" si="44"/>
        <v>438.84930381079653</v>
      </c>
    </row>
    <row r="2856" spans="1:7" x14ac:dyDescent="0.3">
      <c r="A2856" s="4" t="s">
        <v>87</v>
      </c>
      <c r="B2856" s="4">
        <v>2012</v>
      </c>
      <c r="C2856" s="4">
        <v>94256.565323264207</v>
      </c>
      <c r="D2856" s="4">
        <v>169</v>
      </c>
      <c r="E2856" s="4">
        <v>557.73115575895986</v>
      </c>
      <c r="F2856" s="15">
        <f>VLOOKUP(B2856,Sheet1!$A$2:B2216,2,FALSE)</f>
        <v>0.43478260869565222</v>
      </c>
      <c r="G2856" s="15">
        <f t="shared" si="44"/>
        <v>242.49180685172169</v>
      </c>
    </row>
    <row r="2857" spans="1:7" x14ac:dyDescent="0.3">
      <c r="A2857" s="4" t="s">
        <v>87</v>
      </c>
      <c r="B2857" s="4">
        <v>2013</v>
      </c>
      <c r="C2857" s="4">
        <v>137563.23429847101</v>
      </c>
      <c r="D2857" s="4">
        <v>251</v>
      </c>
      <c r="E2857" s="4">
        <v>548.06069441621912</v>
      </c>
      <c r="F2857" s="15">
        <f>VLOOKUP(B2857,Sheet1!$A$2:B2639,2,FALSE)</f>
        <v>0.39130434782608697</v>
      </c>
      <c r="G2857" s="15">
        <f t="shared" si="44"/>
        <v>214.45853259765096</v>
      </c>
    </row>
    <row r="2858" spans="1:7" x14ac:dyDescent="0.3">
      <c r="A2858" s="4" t="s">
        <v>87</v>
      </c>
      <c r="B2858" s="4">
        <v>2014</v>
      </c>
      <c r="C2858" s="4">
        <v>43825.299429999999</v>
      </c>
      <c r="D2858" s="4">
        <v>94</v>
      </c>
      <c r="E2858" s="4">
        <v>466.22658969999998</v>
      </c>
      <c r="F2858" s="15">
        <f>VLOOKUP(B2858,Sheet1!$A$2:B3062,2,FALSE)</f>
        <v>0.2608695652173913</v>
      </c>
      <c r="G2858" s="15">
        <f t="shared" si="44"/>
        <v>121.62432774782607</v>
      </c>
    </row>
    <row r="2859" spans="1:7" x14ac:dyDescent="0.3">
      <c r="A2859" s="4" t="s">
        <v>87</v>
      </c>
      <c r="B2859" s="4">
        <v>2015</v>
      </c>
      <c r="C2859" s="4">
        <v>275838.00660000002</v>
      </c>
      <c r="D2859" s="4">
        <v>438</v>
      </c>
      <c r="E2859" s="4">
        <v>629.76713819999998</v>
      </c>
      <c r="F2859" s="15">
        <f>VLOOKUP(B2859,Sheet1!$A$2:B3485,2,FALSE)</f>
        <v>1.0434782608695652</v>
      </c>
      <c r="G2859" s="15">
        <f t="shared" si="44"/>
        <v>657.14831812173907</v>
      </c>
    </row>
    <row r="2860" spans="1:7" x14ac:dyDescent="0.3">
      <c r="A2860" s="4" t="s">
        <v>87</v>
      </c>
      <c r="B2860" s="4">
        <v>2016</v>
      </c>
      <c r="C2860" s="4">
        <v>327812.27130497299</v>
      </c>
      <c r="D2860" s="4">
        <v>464</v>
      </c>
      <c r="E2860" s="4">
        <v>706.4919640193383</v>
      </c>
      <c r="F2860" s="15">
        <f>VLOOKUP(B2860,Sheet1!$A$2:B3908,2,FALSE)</f>
        <v>0.86956521739130443</v>
      </c>
      <c r="G2860" s="15">
        <f t="shared" si="44"/>
        <v>614.34083827768552</v>
      </c>
    </row>
    <row r="2861" spans="1:7" x14ac:dyDescent="0.3">
      <c r="A2861" s="4" t="s">
        <v>87</v>
      </c>
      <c r="B2861" s="4">
        <v>2017</v>
      </c>
      <c r="C2861" s="4">
        <v>326979.80592117098</v>
      </c>
      <c r="D2861" s="4">
        <v>391</v>
      </c>
      <c r="E2861" s="4">
        <v>836.26548828943987</v>
      </c>
      <c r="F2861" s="15">
        <f>VLOOKUP(B2861,Sheet1!$A$2:B4331,2,FALSE)</f>
        <v>1</v>
      </c>
      <c r="G2861" s="15">
        <f t="shared" si="44"/>
        <v>836.26548828943987</v>
      </c>
    </row>
    <row r="2862" spans="1:7" x14ac:dyDescent="0.3">
      <c r="A2862" s="4" t="s">
        <v>324</v>
      </c>
      <c r="B2862" s="4">
        <v>2007</v>
      </c>
      <c r="C2862" s="4">
        <v>102</v>
      </c>
      <c r="D2862" s="4">
        <v>48796.069689999997</v>
      </c>
      <c r="E2862" s="4">
        <v>478.3928401</v>
      </c>
      <c r="F2862" s="15">
        <f>VLOOKUP(B2862,Sheet1!$A$2:B339,2,FALSE)</f>
        <v>1.0434782608695652</v>
      </c>
      <c r="G2862" s="15">
        <f t="shared" si="44"/>
        <v>499.19252879999999</v>
      </c>
    </row>
    <row r="2863" spans="1:7" x14ac:dyDescent="0.3">
      <c r="A2863" s="4" t="s">
        <v>324</v>
      </c>
      <c r="B2863" s="4">
        <v>2008</v>
      </c>
      <c r="C2863" s="4">
        <v>128825.759205446</v>
      </c>
      <c r="D2863" s="4">
        <v>149</v>
      </c>
      <c r="E2863" s="4">
        <v>864.60241077480532</v>
      </c>
      <c r="F2863" s="15">
        <f>VLOOKUP(B2863,Sheet1!$A$2:B762,2,FALSE)</f>
        <v>1.3043478260869565</v>
      </c>
      <c r="G2863" s="15">
        <f t="shared" si="44"/>
        <v>1127.7422749236591</v>
      </c>
    </row>
    <row r="2864" spans="1:7" x14ac:dyDescent="0.3">
      <c r="A2864" s="4" t="s">
        <v>324</v>
      </c>
      <c r="B2864" s="4">
        <v>2009</v>
      </c>
      <c r="C2864" s="4">
        <v>28885.2049759039</v>
      </c>
      <c r="D2864" s="4">
        <v>63</v>
      </c>
      <c r="E2864" s="4">
        <v>458.49531707783967</v>
      </c>
      <c r="F2864" s="15">
        <f>VLOOKUP(B2864,Sheet1!$A$2:B1185,2,FALSE)</f>
        <v>1.5217391304347827</v>
      </c>
      <c r="G2864" s="15">
        <f t="shared" si="44"/>
        <v>697.71026511845173</v>
      </c>
    </row>
    <row r="2865" spans="1:7" x14ac:dyDescent="0.3">
      <c r="A2865" s="4" t="s">
        <v>324</v>
      </c>
      <c r="B2865" s="4">
        <v>2010</v>
      </c>
      <c r="C2865" s="4">
        <v>23351.767352600102</v>
      </c>
      <c r="D2865" s="4">
        <v>49</v>
      </c>
      <c r="E2865" s="4">
        <f>C2865/D2865</f>
        <v>476.56668066530818</v>
      </c>
      <c r="F2865" s="15">
        <f>VLOOKUP(B2865,Sheet1!$A$2:B1608,2,FALSE)</f>
        <v>1.3913043478260871</v>
      </c>
      <c r="G2865" s="15">
        <f t="shared" si="44"/>
        <v>663.04929483868978</v>
      </c>
    </row>
    <row r="2866" spans="1:7" x14ac:dyDescent="0.3">
      <c r="A2866" s="4" t="s">
        <v>324</v>
      </c>
      <c r="B2866" s="4">
        <v>2011</v>
      </c>
      <c r="C2866" s="4">
        <v>22887.355685034199</v>
      </c>
      <c r="D2866" s="4">
        <v>45</v>
      </c>
      <c r="E2866" s="4">
        <f>C2866/D2866</f>
        <v>508.60790411187111</v>
      </c>
      <c r="F2866" s="15">
        <f>VLOOKUP(B2866,Sheet1!$A$2:B2031,2,FALSE)</f>
        <v>0.69565217391304357</v>
      </c>
      <c r="G2866" s="15">
        <f t="shared" si="44"/>
        <v>353.81419416477996</v>
      </c>
    </row>
    <row r="2867" spans="1:7" x14ac:dyDescent="0.3">
      <c r="A2867" s="4" t="s">
        <v>324</v>
      </c>
      <c r="B2867" s="4">
        <v>2012</v>
      </c>
      <c r="C2867" s="4">
        <v>9394.5746139927796</v>
      </c>
      <c r="D2867" s="4">
        <v>21</v>
      </c>
      <c r="E2867" s="4">
        <v>447.36069590441809</v>
      </c>
      <c r="F2867" s="15">
        <f>VLOOKUP(B2867,Sheet1!$A$2:B2454,2,FALSE)</f>
        <v>0.43478260869565222</v>
      </c>
      <c r="G2867" s="15">
        <f t="shared" si="44"/>
        <v>194.50465039322529</v>
      </c>
    </row>
    <row r="2868" spans="1:7" x14ac:dyDescent="0.3">
      <c r="A2868" s="4" t="s">
        <v>324</v>
      </c>
      <c r="B2868" s="4">
        <v>2013</v>
      </c>
      <c r="C2868" s="4">
        <v>16845.290876041901</v>
      </c>
      <c r="D2868" s="4">
        <v>37</v>
      </c>
      <c r="E2868" s="4">
        <v>455.27813178491624</v>
      </c>
      <c r="F2868" s="15">
        <f>VLOOKUP(B2868,Sheet1!$A$2:B2877,2,FALSE)</f>
        <v>0.39130434782608697</v>
      </c>
      <c r="G2868" s="15">
        <f t="shared" si="44"/>
        <v>178.15231243757592</v>
      </c>
    </row>
    <row r="2869" spans="1:7" x14ac:dyDescent="0.3">
      <c r="A2869" s="4" t="s">
        <v>324</v>
      </c>
      <c r="B2869" s="4">
        <v>2014</v>
      </c>
      <c r="C2869" s="4">
        <v>82350.703120000006</v>
      </c>
      <c r="D2869" s="4">
        <v>148</v>
      </c>
      <c r="E2869" s="4">
        <v>556.4236697</v>
      </c>
      <c r="F2869" s="15">
        <f>VLOOKUP(B2869,Sheet1!$A$2:B3300,2,FALSE)</f>
        <v>0.2608695652173913</v>
      </c>
      <c r="G2869" s="15">
        <f t="shared" si="44"/>
        <v>145.15400079130436</v>
      </c>
    </row>
    <row r="2870" spans="1:7" x14ac:dyDescent="0.3">
      <c r="A2870" s="4" t="s">
        <v>324</v>
      </c>
      <c r="B2870" s="4">
        <v>2015</v>
      </c>
      <c r="C2870" s="4">
        <v>69442.983689999994</v>
      </c>
      <c r="D2870" s="4">
        <v>123</v>
      </c>
      <c r="E2870" s="4">
        <v>564.57710310000004</v>
      </c>
      <c r="F2870" s="15">
        <f>VLOOKUP(B2870,Sheet1!$A$2:B3723,2,FALSE)</f>
        <v>1.0434782608695652</v>
      </c>
      <c r="G2870" s="15">
        <f t="shared" si="44"/>
        <v>589.1239336695653</v>
      </c>
    </row>
    <row r="2871" spans="1:7" x14ac:dyDescent="0.3">
      <c r="A2871" s="4" t="s">
        <v>324</v>
      </c>
      <c r="B2871" s="4">
        <v>2016</v>
      </c>
      <c r="C2871" s="4">
        <v>53213.990254289398</v>
      </c>
      <c r="D2871" s="4">
        <v>83</v>
      </c>
      <c r="E2871" s="4">
        <v>641.13241270228195</v>
      </c>
      <c r="F2871" s="15">
        <f>VLOOKUP(B2871,Sheet1!$A$2:B4146,2,FALSE)</f>
        <v>0.86956521739130443</v>
      </c>
      <c r="G2871" s="15">
        <f t="shared" si="44"/>
        <v>557.50644582807126</v>
      </c>
    </row>
    <row r="2872" spans="1:7" x14ac:dyDescent="0.3">
      <c r="A2872" s="4" t="s">
        <v>324</v>
      </c>
      <c r="B2872" s="4">
        <v>2017</v>
      </c>
      <c r="C2872" s="4">
        <v>66153.017298085397</v>
      </c>
      <c r="D2872" s="4">
        <v>93</v>
      </c>
      <c r="E2872" s="4">
        <v>711.32276664607957</v>
      </c>
      <c r="F2872" s="15">
        <f>VLOOKUP(B2872,Sheet1!$A$2:B4569,2,FALSE)</f>
        <v>1</v>
      </c>
      <c r="G2872" s="15">
        <f t="shared" si="44"/>
        <v>711.32276664607957</v>
      </c>
    </row>
    <row r="2873" spans="1:7" x14ac:dyDescent="0.3">
      <c r="A2873" s="4" t="s">
        <v>235</v>
      </c>
      <c r="B2873" s="4">
        <v>2007</v>
      </c>
      <c r="C2873" s="4">
        <v>187</v>
      </c>
      <c r="D2873" s="4">
        <v>52465.455840000002</v>
      </c>
      <c r="E2873" s="4">
        <v>280.56393500000001</v>
      </c>
      <c r="F2873" s="15">
        <f>VLOOKUP(B2873,Sheet1!$A$2:B249,2,FALSE)</f>
        <v>1.0434782608695652</v>
      </c>
      <c r="G2873" s="15">
        <f t="shared" si="44"/>
        <v>292.76236695652176</v>
      </c>
    </row>
    <row r="2874" spans="1:7" x14ac:dyDescent="0.3">
      <c r="A2874" s="4" t="s">
        <v>235</v>
      </c>
      <c r="B2874" s="4">
        <v>2008</v>
      </c>
      <c r="C2874" s="4">
        <v>59029.872351622798</v>
      </c>
      <c r="D2874" s="4">
        <v>72</v>
      </c>
      <c r="E2874" s="4">
        <v>819.85933821698336</v>
      </c>
      <c r="F2874" s="15">
        <f>VLOOKUP(B2874,Sheet1!$A$2:B672,2,FALSE)</f>
        <v>1.3043478260869565</v>
      </c>
      <c r="G2874" s="15">
        <f t="shared" si="44"/>
        <v>1069.381745500413</v>
      </c>
    </row>
    <row r="2875" spans="1:7" x14ac:dyDescent="0.3">
      <c r="A2875" s="4" t="s">
        <v>235</v>
      </c>
      <c r="B2875" s="4">
        <v>2009</v>
      </c>
      <c r="C2875" s="4">
        <v>37727.622304373603</v>
      </c>
      <c r="D2875" s="4">
        <v>108</v>
      </c>
      <c r="E2875" s="4">
        <v>349.32983615160742</v>
      </c>
      <c r="F2875" s="15">
        <f>VLOOKUP(B2875,Sheet1!$A$2:B1095,2,FALSE)</f>
        <v>1.5217391304347827</v>
      </c>
      <c r="G2875" s="15">
        <f t="shared" si="44"/>
        <v>531.58888110027215</v>
      </c>
    </row>
    <row r="2876" spans="1:7" x14ac:dyDescent="0.3">
      <c r="A2876" s="4" t="s">
        <v>235</v>
      </c>
      <c r="B2876" s="4">
        <v>2010</v>
      </c>
      <c r="C2876" s="4">
        <v>27699.738968746999</v>
      </c>
      <c r="D2876" s="4">
        <v>80</v>
      </c>
      <c r="E2876" s="4">
        <f>C2876/D2876</f>
        <v>346.24673710933746</v>
      </c>
      <c r="F2876" s="15">
        <f>VLOOKUP(B2876,Sheet1!$A$2:B1518,2,FALSE)</f>
        <v>1.3913043478260871</v>
      </c>
      <c r="G2876" s="15">
        <f t="shared" si="44"/>
        <v>481.73459076081741</v>
      </c>
    </row>
    <row r="2877" spans="1:7" x14ac:dyDescent="0.3">
      <c r="A2877" s="4" t="s">
        <v>235</v>
      </c>
      <c r="B2877" s="4">
        <v>2011</v>
      </c>
      <c r="C2877" s="4">
        <v>42478.572341534003</v>
      </c>
      <c r="D2877" s="4">
        <v>126</v>
      </c>
      <c r="E2877" s="4">
        <f>C2877/D2877</f>
        <v>337.13152652011115</v>
      </c>
      <c r="F2877" s="15">
        <f>VLOOKUP(B2877,Sheet1!$A$2:B1941,2,FALSE)</f>
        <v>0.69565217391304357</v>
      </c>
      <c r="G2877" s="15">
        <f t="shared" si="44"/>
        <v>234.52627931833823</v>
      </c>
    </row>
    <row r="2878" spans="1:7" x14ac:dyDescent="0.3">
      <c r="A2878" s="4" t="s">
        <v>235</v>
      </c>
      <c r="B2878" s="4">
        <v>2012</v>
      </c>
      <c r="C2878" s="4">
        <v>28086.9425707966</v>
      </c>
      <c r="D2878" s="4">
        <v>88</v>
      </c>
      <c r="E2878" s="4">
        <v>319.16980194087046</v>
      </c>
      <c r="F2878" s="15">
        <f>VLOOKUP(B2878,Sheet1!$A$2:B2364,2,FALSE)</f>
        <v>0.43478260869565222</v>
      </c>
      <c r="G2878" s="15">
        <f t="shared" si="44"/>
        <v>138.76947910472629</v>
      </c>
    </row>
    <row r="2879" spans="1:7" x14ac:dyDescent="0.3">
      <c r="A2879" s="4" t="s">
        <v>235</v>
      </c>
      <c r="B2879" s="4">
        <v>2013</v>
      </c>
      <c r="C2879" s="4">
        <v>41930.1000099257</v>
      </c>
      <c r="D2879" s="4">
        <v>127</v>
      </c>
      <c r="E2879" s="4">
        <v>330.15826779469057</v>
      </c>
      <c r="F2879" s="15">
        <f>VLOOKUP(B2879,Sheet1!$A$2:B2787,2,FALSE)</f>
        <v>0.39130434782608697</v>
      </c>
      <c r="G2879" s="15">
        <f t="shared" si="44"/>
        <v>129.19236565879197</v>
      </c>
    </row>
    <row r="2880" spans="1:7" x14ac:dyDescent="0.3">
      <c r="A2880" s="4" t="s">
        <v>235</v>
      </c>
      <c r="B2880" s="4">
        <v>2014</v>
      </c>
      <c r="C2880" s="4">
        <v>60938.518369999998</v>
      </c>
      <c r="D2880" s="4">
        <v>181</v>
      </c>
      <c r="E2880" s="4">
        <v>336.67689710000002</v>
      </c>
      <c r="F2880" s="15">
        <f>VLOOKUP(B2880,Sheet1!$A$2:B3210,2,FALSE)</f>
        <v>0.2608695652173913</v>
      </c>
      <c r="G2880" s="15">
        <f t="shared" si="44"/>
        <v>87.828755765217394</v>
      </c>
    </row>
    <row r="2881" spans="1:7" x14ac:dyDescent="0.3">
      <c r="A2881" s="4" t="s">
        <v>235</v>
      </c>
      <c r="B2881" s="4">
        <v>2015</v>
      </c>
      <c r="C2881" s="4">
        <v>92753.306479999999</v>
      </c>
      <c r="D2881" s="4">
        <v>256</v>
      </c>
      <c r="E2881" s="4">
        <v>362.3176034</v>
      </c>
      <c r="F2881" s="15">
        <f>VLOOKUP(B2881,Sheet1!$A$2:B3633,2,FALSE)</f>
        <v>1.0434782608695652</v>
      </c>
      <c r="G2881" s="15">
        <f t="shared" si="44"/>
        <v>378.07054267826084</v>
      </c>
    </row>
    <row r="2882" spans="1:7" x14ac:dyDescent="0.3">
      <c r="A2882" s="4" t="s">
        <v>235</v>
      </c>
      <c r="B2882" s="4">
        <v>2016</v>
      </c>
      <c r="C2882" s="4">
        <v>82532.380879476899</v>
      </c>
      <c r="D2882" s="4">
        <v>217</v>
      </c>
      <c r="E2882" s="4">
        <v>380.33355243998574</v>
      </c>
      <c r="F2882" s="15">
        <f>VLOOKUP(B2882,Sheet1!$A$2:B4056,2,FALSE)</f>
        <v>0.86956521739130443</v>
      </c>
      <c r="G2882" s="15">
        <f t="shared" ref="G2882:G2945" si="45">F2882*E2882</f>
        <v>330.72482820868328</v>
      </c>
    </row>
    <row r="2883" spans="1:7" x14ac:dyDescent="0.3">
      <c r="A2883" s="4" t="s">
        <v>235</v>
      </c>
      <c r="B2883" s="4">
        <v>2017</v>
      </c>
      <c r="C2883" s="4">
        <v>68317.384004273801</v>
      </c>
      <c r="D2883" s="4">
        <v>167</v>
      </c>
      <c r="E2883" s="4">
        <v>409.08613176211855</v>
      </c>
      <c r="F2883" s="15">
        <f>VLOOKUP(B2883,Sheet1!$A$2:B4479,2,FALSE)</f>
        <v>1</v>
      </c>
      <c r="G2883" s="15">
        <f t="shared" si="45"/>
        <v>409.08613176211855</v>
      </c>
    </row>
    <row r="2884" spans="1:7" x14ac:dyDescent="0.3">
      <c r="A2884" s="4" t="s">
        <v>236</v>
      </c>
      <c r="B2884" s="4">
        <v>2007</v>
      </c>
      <c r="C2884" s="4">
        <v>286</v>
      </c>
      <c r="D2884" s="4">
        <v>73258.815659999993</v>
      </c>
      <c r="E2884" s="4">
        <v>256.14970510000001</v>
      </c>
      <c r="F2884" s="15">
        <f>VLOOKUP(B2884,Sheet1!$A$2:B250,2,FALSE)</f>
        <v>1.0434782608695652</v>
      </c>
      <c r="G2884" s="15">
        <f t="shared" si="45"/>
        <v>267.28664880000002</v>
      </c>
    </row>
    <row r="2885" spans="1:7" x14ac:dyDescent="0.3">
      <c r="A2885" s="4" t="s">
        <v>236</v>
      </c>
      <c r="B2885" s="4">
        <v>2008</v>
      </c>
      <c r="C2885" s="4">
        <v>45221.374669042401</v>
      </c>
      <c r="D2885" s="4">
        <v>80</v>
      </c>
      <c r="E2885" s="4">
        <v>565.26718336302997</v>
      </c>
      <c r="F2885" s="15">
        <f>VLOOKUP(B2885,Sheet1!$A$2:B673,2,FALSE)</f>
        <v>1.3043478260869565</v>
      </c>
      <c r="G2885" s="15">
        <f t="shared" si="45"/>
        <v>737.30502177786514</v>
      </c>
    </row>
    <row r="2886" spans="1:7" x14ac:dyDescent="0.3">
      <c r="A2886" s="4" t="s">
        <v>236</v>
      </c>
      <c r="B2886" s="4">
        <v>2009</v>
      </c>
      <c r="C2886" s="4">
        <v>58417.934281805203</v>
      </c>
      <c r="D2886" s="4">
        <v>160</v>
      </c>
      <c r="E2886" s="4">
        <v>365.11208926128251</v>
      </c>
      <c r="F2886" s="15">
        <f>VLOOKUP(B2886,Sheet1!$A$2:B1096,2,FALSE)</f>
        <v>1.5217391304347827</v>
      </c>
      <c r="G2886" s="15">
        <f t="shared" si="45"/>
        <v>555.60535322369083</v>
      </c>
    </row>
    <row r="2887" spans="1:7" x14ac:dyDescent="0.3">
      <c r="A2887" s="4" t="s">
        <v>236</v>
      </c>
      <c r="B2887" s="4">
        <v>2010</v>
      </c>
      <c r="C2887" s="4">
        <v>34000.3447455649</v>
      </c>
      <c r="D2887" s="4">
        <v>95</v>
      </c>
      <c r="E2887" s="4">
        <f>C2887/D2887</f>
        <v>357.89836574278843</v>
      </c>
      <c r="F2887" s="15">
        <f>VLOOKUP(B2887,Sheet1!$A$2:B1519,2,FALSE)</f>
        <v>1.3913043478260871</v>
      </c>
      <c r="G2887" s="15">
        <f t="shared" si="45"/>
        <v>497.94555233779266</v>
      </c>
    </row>
    <row r="2888" spans="1:7" x14ac:dyDescent="0.3">
      <c r="A2888" s="4" t="s">
        <v>236</v>
      </c>
      <c r="B2888" s="4">
        <v>2011</v>
      </c>
      <c r="C2888" s="4">
        <v>50256.131872368198</v>
      </c>
      <c r="D2888" s="4">
        <v>143</v>
      </c>
      <c r="E2888" s="4">
        <f>C2888/D2888</f>
        <v>351.44148162495242</v>
      </c>
      <c r="F2888" s="15">
        <f>VLOOKUP(B2888,Sheet1!$A$2:B1942,2,FALSE)</f>
        <v>0.69565217391304357</v>
      </c>
      <c r="G2888" s="15">
        <f t="shared" si="45"/>
        <v>244.4810306956191</v>
      </c>
    </row>
    <row r="2889" spans="1:7" x14ac:dyDescent="0.3">
      <c r="A2889" s="4" t="s">
        <v>236</v>
      </c>
      <c r="B2889" s="4">
        <v>2012</v>
      </c>
      <c r="C2889" s="4">
        <v>32377.562571106799</v>
      </c>
      <c r="D2889" s="4">
        <v>98</v>
      </c>
      <c r="E2889" s="4">
        <v>330.38329154190609</v>
      </c>
      <c r="F2889" s="15">
        <f>VLOOKUP(B2889,Sheet1!$A$2:B2365,2,FALSE)</f>
        <v>0.43478260869565222</v>
      </c>
      <c r="G2889" s="15">
        <f t="shared" si="45"/>
        <v>143.64490936604614</v>
      </c>
    </row>
    <row r="2890" spans="1:7" x14ac:dyDescent="0.3">
      <c r="A2890" s="4" t="s">
        <v>236</v>
      </c>
      <c r="B2890" s="4">
        <v>2013</v>
      </c>
      <c r="C2890" s="4">
        <v>45374.997071228601</v>
      </c>
      <c r="D2890" s="4">
        <v>137</v>
      </c>
      <c r="E2890" s="4">
        <v>331.20435818415035</v>
      </c>
      <c r="F2890" s="15">
        <f>VLOOKUP(B2890,Sheet1!$A$2:B2788,2,FALSE)</f>
        <v>0.39130434782608697</v>
      </c>
      <c r="G2890" s="15">
        <f t="shared" si="45"/>
        <v>129.60170537640667</v>
      </c>
    </row>
    <row r="2891" spans="1:7" x14ac:dyDescent="0.3">
      <c r="A2891" s="4" t="s">
        <v>236</v>
      </c>
      <c r="B2891" s="4">
        <v>2014</v>
      </c>
      <c r="C2891" s="4">
        <v>122944.4357</v>
      </c>
      <c r="D2891" s="4">
        <v>356</v>
      </c>
      <c r="E2891" s="4">
        <v>345.34953839999997</v>
      </c>
      <c r="F2891" s="15">
        <f>VLOOKUP(B2891,Sheet1!$A$2:B3211,2,FALSE)</f>
        <v>0.2608695652173913</v>
      </c>
      <c r="G2891" s="15">
        <f t="shared" si="45"/>
        <v>90.091183930434767</v>
      </c>
    </row>
    <row r="2892" spans="1:7" x14ac:dyDescent="0.3">
      <c r="A2892" s="4" t="s">
        <v>236</v>
      </c>
      <c r="B2892" s="4">
        <v>2015</v>
      </c>
      <c r="C2892" s="4">
        <v>82849.110990000001</v>
      </c>
      <c r="D2892" s="4">
        <v>229</v>
      </c>
      <c r="E2892" s="4">
        <v>361.7865109</v>
      </c>
      <c r="F2892" s="15">
        <f>VLOOKUP(B2892,Sheet1!$A$2:B3634,2,FALSE)</f>
        <v>1.0434782608695652</v>
      </c>
      <c r="G2892" s="15">
        <f t="shared" si="45"/>
        <v>377.51635920000001</v>
      </c>
    </row>
    <row r="2893" spans="1:7" x14ac:dyDescent="0.3">
      <c r="A2893" s="4" t="s">
        <v>236</v>
      </c>
      <c r="B2893" s="4">
        <v>2016</v>
      </c>
      <c r="C2893" s="4">
        <v>83350.097234588902</v>
      </c>
      <c r="D2893" s="4">
        <v>216</v>
      </c>
      <c r="E2893" s="4">
        <v>385.88007978976344</v>
      </c>
      <c r="F2893" s="15">
        <f>VLOOKUP(B2893,Sheet1!$A$2:B4057,2,FALSE)</f>
        <v>0.86956521739130443</v>
      </c>
      <c r="G2893" s="15">
        <f t="shared" si="45"/>
        <v>335.54789546935956</v>
      </c>
    </row>
    <row r="2894" spans="1:7" x14ac:dyDescent="0.3">
      <c r="A2894" s="4" t="s">
        <v>236</v>
      </c>
      <c r="B2894" s="4">
        <v>2017</v>
      </c>
      <c r="C2894" s="4">
        <v>72479.404108996605</v>
      </c>
      <c r="D2894" s="4">
        <v>177</v>
      </c>
      <c r="E2894" s="4">
        <v>409.48815880789044</v>
      </c>
      <c r="F2894" s="15">
        <f>VLOOKUP(B2894,Sheet1!$A$2:B4480,2,FALSE)</f>
        <v>1</v>
      </c>
      <c r="G2894" s="15">
        <f t="shared" si="45"/>
        <v>409.48815880789044</v>
      </c>
    </row>
    <row r="2895" spans="1:7" x14ac:dyDescent="0.3">
      <c r="A2895" s="4" t="s">
        <v>230</v>
      </c>
      <c r="B2895" s="4">
        <v>2007</v>
      </c>
      <c r="C2895" s="4">
        <v>148</v>
      </c>
      <c r="D2895" s="4">
        <v>45029.750460000003</v>
      </c>
      <c r="E2895" s="4">
        <v>304.25507069999998</v>
      </c>
      <c r="F2895" s="15">
        <f>VLOOKUP(B2895,Sheet1!$A$2:B244,2,FALSE)</f>
        <v>1.0434782608695652</v>
      </c>
      <c r="G2895" s="15">
        <f t="shared" si="45"/>
        <v>317.48355203478258</v>
      </c>
    </row>
    <row r="2896" spans="1:7" x14ac:dyDescent="0.3">
      <c r="A2896" s="4" t="s">
        <v>230</v>
      </c>
      <c r="B2896" s="4">
        <v>2008</v>
      </c>
      <c r="C2896" s="4">
        <v>36817.668298491</v>
      </c>
      <c r="D2896" s="4">
        <v>60</v>
      </c>
      <c r="E2896" s="4">
        <v>613.62780497485005</v>
      </c>
      <c r="F2896" s="15">
        <f>VLOOKUP(B2896,Sheet1!$A$2:B667,2,FALSE)</f>
        <v>1.3043478260869565</v>
      </c>
      <c r="G2896" s="15">
        <f t="shared" si="45"/>
        <v>800.38409344545664</v>
      </c>
    </row>
    <row r="2897" spans="1:7" x14ac:dyDescent="0.3">
      <c r="A2897" s="4" t="s">
        <v>230</v>
      </c>
      <c r="B2897" s="4">
        <v>2009</v>
      </c>
      <c r="C2897" s="4">
        <v>19516.4984063097</v>
      </c>
      <c r="D2897" s="4">
        <v>47</v>
      </c>
      <c r="E2897" s="4">
        <v>415.24464694275957</v>
      </c>
      <c r="F2897" s="15">
        <f>VLOOKUP(B2897,Sheet1!$A$2:B1090,2,FALSE)</f>
        <v>1.5217391304347827</v>
      </c>
      <c r="G2897" s="15">
        <f t="shared" si="45"/>
        <v>631.89402795637329</v>
      </c>
    </row>
    <row r="2898" spans="1:7" x14ac:dyDescent="0.3">
      <c r="A2898" s="4" t="s">
        <v>230</v>
      </c>
      <c r="B2898" s="4">
        <v>2010</v>
      </c>
      <c r="C2898" s="4">
        <v>15715.431708755999</v>
      </c>
      <c r="D2898" s="4">
        <v>39</v>
      </c>
      <c r="E2898" s="4">
        <f>C2898/D2898</f>
        <v>402.959787404</v>
      </c>
      <c r="F2898" s="15">
        <f>VLOOKUP(B2898,Sheet1!$A$2:B1513,2,FALSE)</f>
        <v>1.3913043478260871</v>
      </c>
      <c r="G2898" s="15">
        <f t="shared" si="45"/>
        <v>560.63970421426097</v>
      </c>
    </row>
    <row r="2899" spans="1:7" x14ac:dyDescent="0.3">
      <c r="A2899" s="4" t="s">
        <v>230</v>
      </c>
      <c r="B2899" s="4">
        <v>2011</v>
      </c>
      <c r="C2899" s="4">
        <v>30718.382373522902</v>
      </c>
      <c r="D2899" s="4">
        <v>77</v>
      </c>
      <c r="E2899" s="4">
        <f>C2899/D2899</f>
        <v>398.94003082497272</v>
      </c>
      <c r="F2899" s="15">
        <f>VLOOKUP(B2899,Sheet1!$A$2:B1936,2,FALSE)</f>
        <v>0.69565217391304357</v>
      </c>
      <c r="G2899" s="15">
        <f t="shared" si="45"/>
        <v>277.52349970432891</v>
      </c>
    </row>
    <row r="2900" spans="1:7" x14ac:dyDescent="0.3">
      <c r="A2900" s="4" t="s">
        <v>230</v>
      </c>
      <c r="B2900" s="4">
        <v>2012</v>
      </c>
      <c r="C2900" s="4">
        <v>15907.153677283801</v>
      </c>
      <c r="D2900" s="4">
        <v>42</v>
      </c>
      <c r="E2900" s="4">
        <v>378.74175422104287</v>
      </c>
      <c r="F2900" s="15">
        <f>VLOOKUP(B2900,Sheet1!$A$2:B2359,2,FALSE)</f>
        <v>0.43478260869565222</v>
      </c>
      <c r="G2900" s="15">
        <f t="shared" si="45"/>
        <v>164.67032792219257</v>
      </c>
    </row>
    <row r="2901" spans="1:7" x14ac:dyDescent="0.3">
      <c r="A2901" s="4" t="s">
        <v>230</v>
      </c>
      <c r="B2901" s="4">
        <v>2013</v>
      </c>
      <c r="C2901" s="4">
        <v>30156.3251991287</v>
      </c>
      <c r="D2901" s="4">
        <v>79</v>
      </c>
      <c r="E2901" s="4">
        <v>381.72563543200886</v>
      </c>
      <c r="F2901" s="15">
        <f>VLOOKUP(B2901,Sheet1!$A$2:B2782,2,FALSE)</f>
        <v>0.39130434782608697</v>
      </c>
      <c r="G2901" s="15">
        <f t="shared" si="45"/>
        <v>149.37090082122086</v>
      </c>
    </row>
    <row r="2902" spans="1:7" x14ac:dyDescent="0.3">
      <c r="A2902" s="4" t="s">
        <v>230</v>
      </c>
      <c r="B2902" s="4">
        <v>2014</v>
      </c>
      <c r="C2902" s="4">
        <v>34783.939610000001</v>
      </c>
      <c r="D2902" s="4">
        <v>105</v>
      </c>
      <c r="E2902" s="4">
        <v>331.27561539999999</v>
      </c>
      <c r="F2902" s="15">
        <f>VLOOKUP(B2902,Sheet1!$A$2:B3205,2,FALSE)</f>
        <v>0.2608695652173913</v>
      </c>
      <c r="G2902" s="15">
        <f t="shared" si="45"/>
        <v>86.419725756521728</v>
      </c>
    </row>
    <row r="2903" spans="1:7" x14ac:dyDescent="0.3">
      <c r="A2903" s="4" t="s">
        <v>230</v>
      </c>
      <c r="B2903" s="4">
        <v>2015</v>
      </c>
      <c r="C2903" s="4">
        <v>68441.599059999993</v>
      </c>
      <c r="D2903" s="4">
        <v>165</v>
      </c>
      <c r="E2903" s="4">
        <v>414.79757009999997</v>
      </c>
      <c r="F2903" s="15">
        <f>VLOOKUP(B2903,Sheet1!$A$2:B3628,2,FALSE)</f>
        <v>1.0434782608695652</v>
      </c>
      <c r="G2903" s="15">
        <f t="shared" si="45"/>
        <v>432.83224706086952</v>
      </c>
    </row>
    <row r="2904" spans="1:7" x14ac:dyDescent="0.3">
      <c r="A2904" s="4" t="s">
        <v>230</v>
      </c>
      <c r="B2904" s="4">
        <v>2016</v>
      </c>
      <c r="C2904" s="4">
        <v>52342.292731807203</v>
      </c>
      <c r="D2904" s="4">
        <v>116</v>
      </c>
      <c r="E2904" s="4">
        <v>451.22666148109658</v>
      </c>
      <c r="F2904" s="15">
        <f>VLOOKUP(B2904,Sheet1!$A$2:B4051,2,FALSE)</f>
        <v>0.86956521739130443</v>
      </c>
      <c r="G2904" s="15">
        <f t="shared" si="45"/>
        <v>392.37100998356226</v>
      </c>
    </row>
    <row r="2905" spans="1:7" x14ac:dyDescent="0.3">
      <c r="A2905" s="4" t="s">
        <v>230</v>
      </c>
      <c r="B2905" s="4">
        <v>2017</v>
      </c>
      <c r="C2905" s="4">
        <v>53104.707837676702</v>
      </c>
      <c r="D2905" s="4">
        <v>113</v>
      </c>
      <c r="E2905" s="4">
        <v>469.95316670510357</v>
      </c>
      <c r="F2905" s="15">
        <f>VLOOKUP(B2905,Sheet1!$A$2:B4474,2,FALSE)</f>
        <v>1</v>
      </c>
      <c r="G2905" s="15">
        <f t="shared" si="45"/>
        <v>469.95316670510357</v>
      </c>
    </row>
    <row r="2906" spans="1:7" x14ac:dyDescent="0.3">
      <c r="A2906" s="4" t="s">
        <v>250</v>
      </c>
      <c r="B2906" s="4">
        <v>2007</v>
      </c>
      <c r="C2906" s="4">
        <v>430</v>
      </c>
      <c r="D2906" s="4">
        <v>114989.93030000001</v>
      </c>
      <c r="E2906" s="4">
        <v>267.41844250000003</v>
      </c>
      <c r="F2906" s="15">
        <f>VLOOKUP(B2906,Sheet1!$A$2:B265,2,FALSE)</f>
        <v>1.0434782608695652</v>
      </c>
      <c r="G2906" s="15">
        <f t="shared" si="45"/>
        <v>279.04533130434783</v>
      </c>
    </row>
    <row r="2907" spans="1:7" x14ac:dyDescent="0.3">
      <c r="A2907" s="4" t="s">
        <v>250</v>
      </c>
      <c r="B2907" s="4">
        <v>2008</v>
      </c>
      <c r="C2907" s="4">
        <v>28969.249595040699</v>
      </c>
      <c r="D2907" s="4">
        <v>41</v>
      </c>
      <c r="E2907" s="4">
        <v>706.56706329367557</v>
      </c>
      <c r="F2907" s="15">
        <f>VLOOKUP(B2907,Sheet1!$A$2:B688,2,FALSE)</f>
        <v>1.3043478260869565</v>
      </c>
      <c r="G2907" s="15">
        <f t="shared" si="45"/>
        <v>921.60921299175072</v>
      </c>
    </row>
    <row r="2908" spans="1:7" x14ac:dyDescent="0.3">
      <c r="A2908" s="4" t="s">
        <v>250</v>
      </c>
      <c r="B2908" s="4">
        <v>2009</v>
      </c>
      <c r="C2908" s="4">
        <v>94603.066769898403</v>
      </c>
      <c r="D2908" s="4">
        <v>260</v>
      </c>
      <c r="E2908" s="4">
        <v>363.85794911499386</v>
      </c>
      <c r="F2908" s="15">
        <f>VLOOKUP(B2908,Sheet1!$A$2:B1111,2,FALSE)</f>
        <v>1.5217391304347827</v>
      </c>
      <c r="G2908" s="15">
        <f t="shared" si="45"/>
        <v>553.69687908803417</v>
      </c>
    </row>
    <row r="2909" spans="1:7" x14ac:dyDescent="0.3">
      <c r="A2909" s="4" t="s">
        <v>250</v>
      </c>
      <c r="B2909" s="4">
        <v>2010</v>
      </c>
      <c r="C2909" s="4">
        <v>74605.488955991997</v>
      </c>
      <c r="D2909" s="4">
        <v>214</v>
      </c>
      <c r="E2909" s="4">
        <f>C2909/D2909</f>
        <v>348.6237801681869</v>
      </c>
      <c r="F2909" s="15">
        <f>VLOOKUP(B2909,Sheet1!$A$2:B1534,2,FALSE)</f>
        <v>1.3913043478260871</v>
      </c>
      <c r="G2909" s="15">
        <f t="shared" si="45"/>
        <v>485.04178110356446</v>
      </c>
    </row>
    <row r="2910" spans="1:7" x14ac:dyDescent="0.3">
      <c r="A2910" s="4" t="s">
        <v>250</v>
      </c>
      <c r="B2910" s="4">
        <v>2011</v>
      </c>
      <c r="C2910" s="4">
        <v>93083.876908681501</v>
      </c>
      <c r="D2910" s="4">
        <v>270</v>
      </c>
      <c r="E2910" s="4">
        <f>C2910/D2910</f>
        <v>344.75509966178333</v>
      </c>
      <c r="F2910" s="15">
        <f>VLOOKUP(B2910,Sheet1!$A$2:B1957,2,FALSE)</f>
        <v>0.69565217391304357</v>
      </c>
      <c r="G2910" s="15">
        <f t="shared" si="45"/>
        <v>239.82963454732757</v>
      </c>
    </row>
    <row r="2911" spans="1:7" x14ac:dyDescent="0.3">
      <c r="A2911" s="4" t="s">
        <v>250</v>
      </c>
      <c r="B2911" s="4">
        <v>2012</v>
      </c>
      <c r="C2911" s="4">
        <v>69164.564458008303</v>
      </c>
      <c r="D2911" s="4">
        <v>212</v>
      </c>
      <c r="E2911" s="4">
        <v>326.24794555664295</v>
      </c>
      <c r="F2911" s="15">
        <f>VLOOKUP(B2911,Sheet1!$A$2:B2380,2,FALSE)</f>
        <v>0.43478260869565222</v>
      </c>
      <c r="G2911" s="15">
        <f t="shared" si="45"/>
        <v>141.84693285071432</v>
      </c>
    </row>
    <row r="2912" spans="1:7" x14ac:dyDescent="0.3">
      <c r="A2912" s="4" t="s">
        <v>250</v>
      </c>
      <c r="B2912" s="4">
        <v>2013</v>
      </c>
      <c r="C2912" s="4">
        <v>100527.0118544</v>
      </c>
      <c r="D2912" s="4">
        <v>308</v>
      </c>
      <c r="E2912" s="4">
        <v>326.38640212467533</v>
      </c>
      <c r="F2912" s="15">
        <f>VLOOKUP(B2912,Sheet1!$A$2:B2803,2,FALSE)</f>
        <v>0.39130434782608697</v>
      </c>
      <c r="G2912" s="15">
        <f t="shared" si="45"/>
        <v>127.71641822269905</v>
      </c>
    </row>
    <row r="2913" spans="1:7" x14ac:dyDescent="0.3">
      <c r="A2913" s="4" t="s">
        <v>250</v>
      </c>
      <c r="B2913" s="4">
        <v>2014</v>
      </c>
      <c r="C2913" s="4">
        <v>50928.917509999999</v>
      </c>
      <c r="D2913" s="4">
        <v>128</v>
      </c>
      <c r="E2913" s="4">
        <v>397.88216799999998</v>
      </c>
      <c r="F2913" s="15">
        <f>VLOOKUP(B2913,Sheet1!$A$2:B3226,2,FALSE)</f>
        <v>0.2608695652173913</v>
      </c>
      <c r="G2913" s="15">
        <f t="shared" si="45"/>
        <v>103.79534817391304</v>
      </c>
    </row>
    <row r="2914" spans="1:7" x14ac:dyDescent="0.3">
      <c r="A2914" s="4" t="s">
        <v>250</v>
      </c>
      <c r="B2914" s="4">
        <v>2015</v>
      </c>
      <c r="C2914" s="4">
        <v>169715.0189</v>
      </c>
      <c r="D2914" s="4">
        <v>476</v>
      </c>
      <c r="E2914" s="4">
        <v>356.54415729999999</v>
      </c>
      <c r="F2914" s="15">
        <f>VLOOKUP(B2914,Sheet1!$A$2:B3649,2,FALSE)</f>
        <v>1.0434782608695652</v>
      </c>
      <c r="G2914" s="15">
        <f t="shared" si="45"/>
        <v>372.04607718260866</v>
      </c>
    </row>
    <row r="2915" spans="1:7" x14ac:dyDescent="0.3">
      <c r="A2915" s="4" t="s">
        <v>250</v>
      </c>
      <c r="B2915" s="4">
        <v>2016</v>
      </c>
      <c r="C2915" s="4">
        <v>143528.85859913699</v>
      </c>
      <c r="D2915" s="4">
        <v>371</v>
      </c>
      <c r="E2915" s="4">
        <v>386.87023881169</v>
      </c>
      <c r="F2915" s="15">
        <f>VLOOKUP(B2915,Sheet1!$A$2:B4072,2,FALSE)</f>
        <v>0.86956521739130443</v>
      </c>
      <c r="G2915" s="15">
        <f t="shared" si="45"/>
        <v>336.40890331451305</v>
      </c>
    </row>
    <row r="2916" spans="1:7" x14ac:dyDescent="0.3">
      <c r="A2916" s="4" t="s">
        <v>250</v>
      </c>
      <c r="B2916" s="4">
        <v>2017</v>
      </c>
      <c r="C2916" s="4">
        <v>141050.58902681599</v>
      </c>
      <c r="D2916" s="4">
        <v>344</v>
      </c>
      <c r="E2916" s="4">
        <v>410.03078205469762</v>
      </c>
      <c r="F2916" s="15">
        <f>VLOOKUP(B2916,Sheet1!$A$2:B4495,2,FALSE)</f>
        <v>1</v>
      </c>
      <c r="G2916" s="15">
        <f t="shared" si="45"/>
        <v>410.03078205469762</v>
      </c>
    </row>
    <row r="2917" spans="1:7" x14ac:dyDescent="0.3">
      <c r="A2917" s="4" t="s">
        <v>286</v>
      </c>
      <c r="B2917" s="4">
        <v>2007</v>
      </c>
      <c r="C2917" s="4">
        <v>79</v>
      </c>
      <c r="D2917" s="4">
        <v>48184.194960000001</v>
      </c>
      <c r="E2917" s="4">
        <v>609.92651850000004</v>
      </c>
      <c r="F2917" s="15">
        <f>VLOOKUP(B2917,Sheet1!$A$2:B301,2,FALSE)</f>
        <v>1.0434782608695652</v>
      </c>
      <c r="G2917" s="15">
        <f t="shared" si="45"/>
        <v>636.44506278260872</v>
      </c>
    </row>
    <row r="2918" spans="1:7" x14ac:dyDescent="0.3">
      <c r="A2918" s="4" t="s">
        <v>286</v>
      </c>
      <c r="B2918" s="4">
        <v>2008</v>
      </c>
      <c r="C2918" s="4">
        <v>5320.2968882360901</v>
      </c>
      <c r="D2918" s="4">
        <v>11</v>
      </c>
      <c r="E2918" s="4">
        <v>483.66335347600818</v>
      </c>
      <c r="F2918" s="15">
        <f>VLOOKUP(B2918,Sheet1!$A$2:B724,2,FALSE)</f>
        <v>1.3043478260869565</v>
      </c>
      <c r="G2918" s="15">
        <f t="shared" si="45"/>
        <v>630.86524366435856</v>
      </c>
    </row>
    <row r="2919" spans="1:7" x14ac:dyDescent="0.3">
      <c r="A2919" s="4" t="s">
        <v>286</v>
      </c>
      <c r="B2919" s="4">
        <v>2009</v>
      </c>
      <c r="C2919" s="4">
        <v>164827.61089034699</v>
      </c>
      <c r="D2919" s="4">
        <v>226</v>
      </c>
      <c r="E2919" s="4">
        <v>729.32571190419026</v>
      </c>
      <c r="F2919" s="15">
        <f>VLOOKUP(B2919,Sheet1!$A$2:B1147,2,FALSE)</f>
        <v>1.5217391304347827</v>
      </c>
      <c r="G2919" s="15">
        <f t="shared" si="45"/>
        <v>1109.8434746368114</v>
      </c>
    </row>
    <row r="2920" spans="1:7" x14ac:dyDescent="0.3">
      <c r="A2920" s="4" t="s">
        <v>286</v>
      </c>
      <c r="B2920" s="4">
        <v>2010</v>
      </c>
      <c r="C2920" s="4">
        <v>89258.337844974303</v>
      </c>
      <c r="D2920" s="4">
        <v>127</v>
      </c>
      <c r="E2920" s="4">
        <f>C2920/D2920</f>
        <v>702.8215578344433</v>
      </c>
      <c r="F2920" s="15">
        <f>VLOOKUP(B2920,Sheet1!$A$2:B1570,2,FALSE)</f>
        <v>1.3913043478260871</v>
      </c>
      <c r="G2920" s="15">
        <f t="shared" si="45"/>
        <v>977.83868916096469</v>
      </c>
    </row>
    <row r="2921" spans="1:7" x14ac:dyDescent="0.3">
      <c r="A2921" s="4" t="s">
        <v>286</v>
      </c>
      <c r="B2921" s="4">
        <v>2011</v>
      </c>
      <c r="C2921" s="4">
        <v>110164.295809567</v>
      </c>
      <c r="D2921" s="4">
        <v>150</v>
      </c>
      <c r="E2921" s="4">
        <f>C2921/D2921</f>
        <v>734.42863873044666</v>
      </c>
      <c r="F2921" s="15">
        <f>VLOOKUP(B2921,Sheet1!$A$2:B1993,2,FALSE)</f>
        <v>0.69565217391304357</v>
      </c>
      <c r="G2921" s="15">
        <f t="shared" si="45"/>
        <v>510.90687911683256</v>
      </c>
    </row>
    <row r="2922" spans="1:7" x14ac:dyDescent="0.3">
      <c r="A2922" s="4" t="s">
        <v>286</v>
      </c>
      <c r="B2922" s="4">
        <v>2012</v>
      </c>
      <c r="C2922" s="4">
        <v>62599.234163543901</v>
      </c>
      <c r="D2922" s="4">
        <v>94</v>
      </c>
      <c r="E2922" s="4">
        <v>665.94929961216917</v>
      </c>
      <c r="F2922" s="15">
        <f>VLOOKUP(B2922,Sheet1!$A$2:B2416,2,FALSE)</f>
        <v>0.43478260869565222</v>
      </c>
      <c r="G2922" s="15">
        <f t="shared" si="45"/>
        <v>289.54317374442138</v>
      </c>
    </row>
    <row r="2923" spans="1:7" x14ac:dyDescent="0.3">
      <c r="A2923" s="4" t="s">
        <v>286</v>
      </c>
      <c r="B2923" s="4">
        <v>2013</v>
      </c>
      <c r="C2923" s="4">
        <v>143386.02288676301</v>
      </c>
      <c r="D2923" s="4">
        <v>212</v>
      </c>
      <c r="E2923" s="4">
        <v>676.34916456020289</v>
      </c>
      <c r="F2923" s="15">
        <f>VLOOKUP(B2923,Sheet1!$A$2:B2839,2,FALSE)</f>
        <v>0.39130434782608697</v>
      </c>
      <c r="G2923" s="15">
        <f t="shared" si="45"/>
        <v>264.65836874094896</v>
      </c>
    </row>
    <row r="2924" spans="1:7" x14ac:dyDescent="0.3">
      <c r="A2924" s="4" t="s">
        <v>286</v>
      </c>
      <c r="B2924" s="4">
        <v>2014</v>
      </c>
      <c r="C2924" s="4">
        <v>100219.5089</v>
      </c>
      <c r="D2924" s="4">
        <v>159</v>
      </c>
      <c r="E2924" s="4">
        <v>630.31137669999998</v>
      </c>
      <c r="F2924" s="15">
        <f>VLOOKUP(B2924,Sheet1!$A$2:B3262,2,FALSE)</f>
        <v>0.2608695652173913</v>
      </c>
      <c r="G2924" s="15">
        <f t="shared" si="45"/>
        <v>164.42905479130434</v>
      </c>
    </row>
    <row r="2925" spans="1:7" x14ac:dyDescent="0.3">
      <c r="A2925" s="4" t="s">
        <v>286</v>
      </c>
      <c r="B2925" s="4">
        <v>2015</v>
      </c>
      <c r="C2925" s="4">
        <v>391459.02389999997</v>
      </c>
      <c r="D2925" s="4">
        <v>527</v>
      </c>
      <c r="E2925" s="4">
        <v>742.80649689999996</v>
      </c>
      <c r="F2925" s="15">
        <f>VLOOKUP(B2925,Sheet1!$A$2:B3685,2,FALSE)</f>
        <v>1.0434782608695652</v>
      </c>
      <c r="G2925" s="15">
        <f t="shared" si="45"/>
        <v>775.10243154782597</v>
      </c>
    </row>
    <row r="2926" spans="1:7" x14ac:dyDescent="0.3">
      <c r="A2926" s="4" t="s">
        <v>286</v>
      </c>
      <c r="B2926" s="4">
        <v>2016</v>
      </c>
      <c r="C2926" s="4">
        <v>536589.723361713</v>
      </c>
      <c r="D2926" s="4">
        <v>607</v>
      </c>
      <c r="E2926" s="4">
        <v>884.00283914614988</v>
      </c>
      <c r="F2926" s="15">
        <f>VLOOKUP(B2926,Sheet1!$A$2:B4108,2,FALSE)</f>
        <v>0.86956521739130443</v>
      </c>
      <c r="G2926" s="15">
        <f t="shared" si="45"/>
        <v>768.69812099665216</v>
      </c>
    </row>
    <row r="2927" spans="1:7" x14ac:dyDescent="0.3">
      <c r="A2927" s="4" t="s">
        <v>286</v>
      </c>
      <c r="B2927" s="4">
        <v>2017</v>
      </c>
      <c r="C2927" s="4">
        <v>640632.07951804402</v>
      </c>
      <c r="D2927" s="4">
        <v>636</v>
      </c>
      <c r="E2927" s="4">
        <v>1007.2831438962957</v>
      </c>
      <c r="F2927" s="15">
        <f>VLOOKUP(B2927,Sheet1!$A$2:B4531,2,FALSE)</f>
        <v>1</v>
      </c>
      <c r="G2927" s="15">
        <f t="shared" si="45"/>
        <v>1007.2831438962957</v>
      </c>
    </row>
    <row r="2928" spans="1:7" x14ac:dyDescent="0.3">
      <c r="A2928" s="4" t="s">
        <v>269</v>
      </c>
      <c r="B2928" s="4">
        <v>2007</v>
      </c>
      <c r="C2928" s="4">
        <v>61</v>
      </c>
      <c r="D2928" s="4">
        <v>17018.049029999998</v>
      </c>
      <c r="E2928" s="4">
        <v>278.98441029999998</v>
      </c>
      <c r="F2928" s="15">
        <f>VLOOKUP(B2928,Sheet1!$A$2:B284,2,FALSE)</f>
        <v>1.0434782608695652</v>
      </c>
      <c r="G2928" s="15">
        <f t="shared" si="45"/>
        <v>291.1141672695652</v>
      </c>
    </row>
    <row r="2929" spans="1:7" x14ac:dyDescent="0.3">
      <c r="A2929" s="4" t="s">
        <v>269</v>
      </c>
      <c r="B2929" s="4">
        <v>2008</v>
      </c>
      <c r="C2929" s="4">
        <v>3848.5289235836699</v>
      </c>
      <c r="D2929" s="4">
        <v>12</v>
      </c>
      <c r="E2929" s="4">
        <v>320.71074363197249</v>
      </c>
      <c r="F2929" s="15">
        <f>VLOOKUP(B2929,Sheet1!$A$2:B707,2,FALSE)</f>
        <v>1.3043478260869565</v>
      </c>
      <c r="G2929" s="15">
        <f t="shared" si="45"/>
        <v>418.31836125909456</v>
      </c>
    </row>
    <row r="2930" spans="1:7" x14ac:dyDescent="0.3">
      <c r="A2930" s="4" t="s">
        <v>269</v>
      </c>
      <c r="B2930" s="4">
        <v>2009</v>
      </c>
      <c r="C2930" s="4">
        <v>32513.096647550399</v>
      </c>
      <c r="D2930" s="4">
        <v>71</v>
      </c>
      <c r="E2930" s="4">
        <v>457.93093869789294</v>
      </c>
      <c r="F2930" s="15">
        <f>VLOOKUP(B2930,Sheet1!$A$2:B1130,2,FALSE)</f>
        <v>1.5217391304347827</v>
      </c>
      <c r="G2930" s="15">
        <f t="shared" si="45"/>
        <v>696.85142845331541</v>
      </c>
    </row>
    <row r="2931" spans="1:7" x14ac:dyDescent="0.3">
      <c r="A2931" s="4" t="s">
        <v>269</v>
      </c>
      <c r="B2931" s="4">
        <v>2010</v>
      </c>
      <c r="C2931" s="4">
        <v>17054.298574227501</v>
      </c>
      <c r="D2931" s="4">
        <v>37</v>
      </c>
      <c r="E2931" s="4">
        <f>C2931/D2931</f>
        <v>460.92698849263519</v>
      </c>
      <c r="F2931" s="15">
        <f>VLOOKUP(B2931,Sheet1!$A$2:B1553,2,FALSE)</f>
        <v>1.3913043478260871</v>
      </c>
      <c r="G2931" s="15">
        <f t="shared" si="45"/>
        <v>641.28972312018823</v>
      </c>
    </row>
    <row r="2932" spans="1:7" x14ac:dyDescent="0.3">
      <c r="A2932" s="4" t="s">
        <v>269</v>
      </c>
      <c r="B2932" s="4">
        <v>2011</v>
      </c>
      <c r="C2932" s="4">
        <v>26623.359282482601</v>
      </c>
      <c r="D2932" s="4">
        <v>56</v>
      </c>
      <c r="E2932" s="4">
        <f>C2932/D2932</f>
        <v>475.41713004433217</v>
      </c>
      <c r="F2932" s="15">
        <f>VLOOKUP(B2932,Sheet1!$A$2:B1976,2,FALSE)</f>
        <v>0.69565217391304357</v>
      </c>
      <c r="G2932" s="15">
        <f t="shared" si="45"/>
        <v>330.72496003083984</v>
      </c>
    </row>
    <row r="2933" spans="1:7" x14ac:dyDescent="0.3">
      <c r="A2933" s="4" t="s">
        <v>269</v>
      </c>
      <c r="B2933" s="4">
        <v>2012</v>
      </c>
      <c r="C2933" s="4">
        <v>13590.0278694689</v>
      </c>
      <c r="D2933" s="4">
        <v>33</v>
      </c>
      <c r="E2933" s="4">
        <v>411.81902634754243</v>
      </c>
      <c r="F2933" s="15">
        <f>VLOOKUP(B2933,Sheet1!$A$2:B2399,2,FALSE)</f>
        <v>0.43478260869565222</v>
      </c>
      <c r="G2933" s="15">
        <f t="shared" si="45"/>
        <v>179.05175058588804</v>
      </c>
    </row>
    <row r="2934" spans="1:7" x14ac:dyDescent="0.3">
      <c r="A2934" s="4" t="s">
        <v>269</v>
      </c>
      <c r="B2934" s="4">
        <v>2013</v>
      </c>
      <c r="C2934" s="4">
        <v>17828.846771745299</v>
      </c>
      <c r="D2934" s="4">
        <v>44</v>
      </c>
      <c r="E2934" s="4">
        <v>405.20106299421133</v>
      </c>
      <c r="F2934" s="15">
        <f>VLOOKUP(B2934,Sheet1!$A$2:B2822,2,FALSE)</f>
        <v>0.39130434782608697</v>
      </c>
      <c r="G2934" s="15">
        <f t="shared" si="45"/>
        <v>158.55693769338706</v>
      </c>
    </row>
    <row r="2935" spans="1:7" x14ac:dyDescent="0.3">
      <c r="A2935" s="4" t="s">
        <v>269</v>
      </c>
      <c r="B2935" s="4">
        <v>2014</v>
      </c>
      <c r="C2935" s="4">
        <v>31918.801780000002</v>
      </c>
      <c r="D2935" s="4">
        <v>70</v>
      </c>
      <c r="E2935" s="4">
        <v>455.98288250000002</v>
      </c>
      <c r="F2935" s="15">
        <f>VLOOKUP(B2935,Sheet1!$A$2:B3245,2,FALSE)</f>
        <v>0.2608695652173913</v>
      </c>
      <c r="G2935" s="15">
        <f t="shared" si="45"/>
        <v>118.95205630434782</v>
      </c>
    </row>
    <row r="2936" spans="1:7" x14ac:dyDescent="0.3">
      <c r="A2936" s="4" t="s">
        <v>269</v>
      </c>
      <c r="B2936" s="4">
        <v>2015</v>
      </c>
      <c r="C2936" s="4">
        <v>40599.506110000002</v>
      </c>
      <c r="D2936" s="4">
        <v>92</v>
      </c>
      <c r="E2936" s="4">
        <v>441.29897940000001</v>
      </c>
      <c r="F2936" s="15">
        <f>VLOOKUP(B2936,Sheet1!$A$2:B3668,2,FALSE)</f>
        <v>1.0434782608695652</v>
      </c>
      <c r="G2936" s="15">
        <f t="shared" si="45"/>
        <v>460.4858915478261</v>
      </c>
    </row>
    <row r="2937" spans="1:7" x14ac:dyDescent="0.3">
      <c r="A2937" s="4" t="s">
        <v>269</v>
      </c>
      <c r="B2937" s="4">
        <v>2016</v>
      </c>
      <c r="C2937" s="4">
        <v>31118.509657059101</v>
      </c>
      <c r="D2937" s="4">
        <v>71</v>
      </c>
      <c r="E2937" s="4">
        <v>438.28886840928311</v>
      </c>
      <c r="F2937" s="15">
        <f>VLOOKUP(B2937,Sheet1!$A$2:B4091,2,FALSE)</f>
        <v>0.86956521739130443</v>
      </c>
      <c r="G2937" s="15">
        <f t="shared" si="45"/>
        <v>381.12075513850709</v>
      </c>
    </row>
    <row r="2938" spans="1:7" x14ac:dyDescent="0.3">
      <c r="A2938" s="4" t="s">
        <v>269</v>
      </c>
      <c r="B2938" s="4">
        <v>2017</v>
      </c>
      <c r="C2938" s="4">
        <v>29633.530262243101</v>
      </c>
      <c r="D2938" s="4">
        <v>62</v>
      </c>
      <c r="E2938" s="4">
        <v>477.96016552005</v>
      </c>
      <c r="F2938" s="15">
        <f>VLOOKUP(B2938,Sheet1!$A$2:B4514,2,FALSE)</f>
        <v>1</v>
      </c>
      <c r="G2938" s="15">
        <f t="shared" si="45"/>
        <v>477.96016552005</v>
      </c>
    </row>
    <row r="2939" spans="1:7" x14ac:dyDescent="0.3">
      <c r="A2939" s="4" t="s">
        <v>21</v>
      </c>
      <c r="B2939" s="4">
        <v>2007</v>
      </c>
      <c r="C2939" s="4">
        <v>101</v>
      </c>
      <c r="D2939" s="4">
        <v>50369.476640000001</v>
      </c>
      <c r="E2939" s="4">
        <v>498.70768950000001</v>
      </c>
      <c r="F2939" s="15">
        <f>VLOOKUP(B2939,Sheet1!$A$2:B34,2,FALSE)</f>
        <v>1.0434782608695652</v>
      </c>
      <c r="G2939" s="15">
        <f t="shared" si="45"/>
        <v>520.39063252173912</v>
      </c>
    </row>
    <row r="2940" spans="1:7" x14ac:dyDescent="0.3">
      <c r="A2940" s="4" t="s">
        <v>21</v>
      </c>
      <c r="B2940" s="4">
        <v>2008</v>
      </c>
      <c r="C2940" s="4">
        <v>23352.881091498901</v>
      </c>
      <c r="D2940" s="4">
        <v>52</v>
      </c>
      <c r="E2940" s="4">
        <v>449.09386714420964</v>
      </c>
      <c r="F2940" s="15">
        <f>VLOOKUP(B2940,Sheet1!$A$2:B457,2,FALSE)</f>
        <v>1.3043478260869565</v>
      </c>
      <c r="G2940" s="15">
        <f t="shared" si="45"/>
        <v>585.77460931853432</v>
      </c>
    </row>
    <row r="2941" spans="1:7" x14ac:dyDescent="0.3">
      <c r="A2941" s="4" t="s">
        <v>21</v>
      </c>
      <c r="B2941" s="4">
        <v>2009</v>
      </c>
      <c r="C2941" s="4">
        <v>119490.234285666</v>
      </c>
      <c r="D2941" s="4">
        <v>203</v>
      </c>
      <c r="E2941" s="4">
        <v>588.62184377175367</v>
      </c>
      <c r="F2941" s="15">
        <f>VLOOKUP(B2941,Sheet1!$A$2:B880,2,FALSE)</f>
        <v>1.5217391304347827</v>
      </c>
      <c r="G2941" s="15">
        <f t="shared" si="45"/>
        <v>895.728892696147</v>
      </c>
    </row>
    <row r="2942" spans="1:7" x14ac:dyDescent="0.3">
      <c r="A2942" s="4" t="s">
        <v>21</v>
      </c>
      <c r="B2942" s="4">
        <v>2010</v>
      </c>
      <c r="C2942" s="4">
        <v>74466.698283278994</v>
      </c>
      <c r="D2942" s="4">
        <v>131</v>
      </c>
      <c r="E2942" s="4">
        <f>C2942/D2942</f>
        <v>568.44807849831295</v>
      </c>
      <c r="F2942" s="15">
        <f>VLOOKUP(B2942,Sheet1!$A$2:B1303,2,FALSE)</f>
        <v>1.3913043478260871</v>
      </c>
      <c r="G2942" s="15">
        <f t="shared" si="45"/>
        <v>790.88428312808765</v>
      </c>
    </row>
    <row r="2943" spans="1:7" x14ac:dyDescent="0.3">
      <c r="A2943" s="4" t="s">
        <v>21</v>
      </c>
      <c r="B2943" s="4">
        <v>2011</v>
      </c>
      <c r="C2943" s="4">
        <v>92480.756113154202</v>
      </c>
      <c r="D2943" s="4">
        <v>172</v>
      </c>
      <c r="E2943" s="4">
        <f>C2943/D2943</f>
        <v>537.67881461136164</v>
      </c>
      <c r="F2943" s="15">
        <f>VLOOKUP(B2943,Sheet1!$A$2:B1726,2,FALSE)</f>
        <v>0.69565217391304357</v>
      </c>
      <c r="G2943" s="15">
        <f t="shared" si="45"/>
        <v>374.03743625138208</v>
      </c>
    </row>
    <row r="2944" spans="1:7" x14ac:dyDescent="0.3">
      <c r="A2944" s="4" t="s">
        <v>21</v>
      </c>
      <c r="B2944" s="4">
        <v>2012</v>
      </c>
      <c r="C2944" s="4">
        <v>65643.544035359897</v>
      </c>
      <c r="D2944" s="4">
        <v>121</v>
      </c>
      <c r="E2944" s="4">
        <v>542.50862839140416</v>
      </c>
      <c r="F2944" s="15">
        <f>VLOOKUP(B2944,Sheet1!$A$2:B2149,2,FALSE)</f>
        <v>0.43478260869565222</v>
      </c>
      <c r="G2944" s="15">
        <f t="shared" si="45"/>
        <v>235.87331669191488</v>
      </c>
    </row>
    <row r="2945" spans="1:7" x14ac:dyDescent="0.3">
      <c r="A2945" s="4" t="s">
        <v>21</v>
      </c>
      <c r="B2945" s="4">
        <v>2013</v>
      </c>
      <c r="C2945" s="4">
        <v>100482.62969113801</v>
      </c>
      <c r="D2945" s="4">
        <v>182</v>
      </c>
      <c r="E2945" s="4">
        <v>552.1023609403187</v>
      </c>
      <c r="F2945" s="15">
        <f>VLOOKUP(B2945,Sheet1!$A$2:B2572,2,FALSE)</f>
        <v>0.39130434782608697</v>
      </c>
      <c r="G2945" s="15">
        <f t="shared" si="45"/>
        <v>216.0400542809943</v>
      </c>
    </row>
    <row r="2946" spans="1:7" x14ac:dyDescent="0.3">
      <c r="A2946" s="4" t="s">
        <v>21</v>
      </c>
      <c r="B2946" s="4">
        <v>2014</v>
      </c>
      <c r="C2946" s="4">
        <v>220883.24100000001</v>
      </c>
      <c r="D2946" s="4">
        <v>348</v>
      </c>
      <c r="E2946" s="4">
        <v>634.72195699999997</v>
      </c>
      <c r="F2946" s="15">
        <f>VLOOKUP(B2946,Sheet1!$A$2:B2995,2,FALSE)</f>
        <v>0.2608695652173913</v>
      </c>
      <c r="G2946" s="15">
        <f t="shared" ref="G2946:G3009" si="46">F2946*E2946</f>
        <v>165.57964095652173</v>
      </c>
    </row>
    <row r="2947" spans="1:7" x14ac:dyDescent="0.3">
      <c r="A2947" s="4" t="s">
        <v>21</v>
      </c>
      <c r="B2947" s="4">
        <v>2015</v>
      </c>
      <c r="C2947" s="4">
        <v>159614.52410000001</v>
      </c>
      <c r="D2947" s="4">
        <v>259</v>
      </c>
      <c r="E2947" s="4">
        <v>616.27229369999998</v>
      </c>
      <c r="F2947" s="15">
        <f>VLOOKUP(B2947,Sheet1!$A$2:B3418,2,FALSE)</f>
        <v>1.0434782608695652</v>
      </c>
      <c r="G2947" s="15">
        <f t="shared" si="46"/>
        <v>643.06674125217387</v>
      </c>
    </row>
    <row r="2948" spans="1:7" x14ac:dyDescent="0.3">
      <c r="A2948" s="4" t="s">
        <v>21</v>
      </c>
      <c r="B2948" s="4">
        <v>2016</v>
      </c>
      <c r="C2948" s="4">
        <v>146794.289983241</v>
      </c>
      <c r="D2948" s="4">
        <v>221</v>
      </c>
      <c r="E2948" s="4">
        <v>664.22755648525344</v>
      </c>
      <c r="F2948" s="15">
        <f>VLOOKUP(B2948,Sheet1!$A$2:B3841,2,FALSE)</f>
        <v>0.86956521739130443</v>
      </c>
      <c r="G2948" s="15">
        <f t="shared" si="46"/>
        <v>577.5891795523944</v>
      </c>
    </row>
    <row r="2949" spans="1:7" x14ac:dyDescent="0.3">
      <c r="A2949" s="4" t="s">
        <v>21</v>
      </c>
      <c r="B2949" s="4">
        <v>2017</v>
      </c>
      <c r="C2949" s="4">
        <v>222208.41450840401</v>
      </c>
      <c r="D2949" s="4">
        <v>306</v>
      </c>
      <c r="E2949" s="4">
        <v>726.17128924315034</v>
      </c>
      <c r="F2949" s="15">
        <f>VLOOKUP(B2949,Sheet1!$A$2:B4264,2,FALSE)</f>
        <v>1</v>
      </c>
      <c r="G2949" s="15">
        <f t="shared" si="46"/>
        <v>726.17128924315034</v>
      </c>
    </row>
    <row r="2950" spans="1:7" x14ac:dyDescent="0.3">
      <c r="A2950" s="4" t="s">
        <v>22</v>
      </c>
      <c r="B2950" s="4">
        <v>2007</v>
      </c>
      <c r="C2950" s="4">
        <v>176</v>
      </c>
      <c r="D2950" s="4">
        <v>96583.816909999994</v>
      </c>
      <c r="E2950" s="4">
        <v>548.77168700000004</v>
      </c>
      <c r="F2950" s="15">
        <f>VLOOKUP(B2950,Sheet1!$A$2:B35,2,FALSE)</f>
        <v>1.0434782608695652</v>
      </c>
      <c r="G2950" s="15">
        <f t="shared" si="46"/>
        <v>572.63132556521737</v>
      </c>
    </row>
    <row r="2951" spans="1:7" x14ac:dyDescent="0.3">
      <c r="A2951" s="4" t="s">
        <v>22</v>
      </c>
      <c r="B2951" s="4">
        <v>2008</v>
      </c>
      <c r="C2951" s="4">
        <v>7698.1391624650196</v>
      </c>
      <c r="D2951" s="4">
        <v>20</v>
      </c>
      <c r="E2951" s="4">
        <v>384.906958123251</v>
      </c>
      <c r="F2951" s="15">
        <f>VLOOKUP(B2951,Sheet1!$A$2:B458,2,FALSE)</f>
        <v>1.3043478260869565</v>
      </c>
      <c r="G2951" s="15">
        <f t="shared" si="46"/>
        <v>502.05255407380565</v>
      </c>
    </row>
    <row r="2952" spans="1:7" x14ac:dyDescent="0.3">
      <c r="A2952" s="4" t="s">
        <v>22</v>
      </c>
      <c r="B2952" s="4">
        <v>2009</v>
      </c>
      <c r="C2952" s="4">
        <v>159921.86214806401</v>
      </c>
      <c r="D2952" s="4">
        <v>272</v>
      </c>
      <c r="E2952" s="4">
        <v>587.94802260317647</v>
      </c>
      <c r="F2952" s="15">
        <f>VLOOKUP(B2952,Sheet1!$A$2:B881,2,FALSE)</f>
        <v>1.5217391304347827</v>
      </c>
      <c r="G2952" s="15">
        <f t="shared" si="46"/>
        <v>894.70351265700776</v>
      </c>
    </row>
    <row r="2953" spans="1:7" x14ac:dyDescent="0.3">
      <c r="A2953" s="4" t="s">
        <v>22</v>
      </c>
      <c r="B2953" s="4">
        <v>2010</v>
      </c>
      <c r="C2953" s="4">
        <v>90471.412416063802</v>
      </c>
      <c r="D2953" s="4">
        <v>155</v>
      </c>
      <c r="E2953" s="4">
        <f>C2953/D2953</f>
        <v>583.68653171654069</v>
      </c>
      <c r="F2953" s="15">
        <f>VLOOKUP(B2953,Sheet1!$A$2:B1304,2,FALSE)</f>
        <v>1.3913043478260871</v>
      </c>
      <c r="G2953" s="15">
        <f t="shared" si="46"/>
        <v>812.08560934475236</v>
      </c>
    </row>
    <row r="2954" spans="1:7" x14ac:dyDescent="0.3">
      <c r="A2954" s="4" t="s">
        <v>22</v>
      </c>
      <c r="B2954" s="4">
        <v>2011</v>
      </c>
      <c r="C2954" s="4">
        <v>116198.609926918</v>
      </c>
      <c r="D2954" s="4">
        <v>193</v>
      </c>
      <c r="E2954" s="4">
        <f>C2954/D2954</f>
        <v>602.06533640890154</v>
      </c>
      <c r="F2954" s="15">
        <f>VLOOKUP(B2954,Sheet1!$A$2:B1727,2,FALSE)</f>
        <v>0.69565217391304357</v>
      </c>
      <c r="G2954" s="15">
        <f t="shared" si="46"/>
        <v>418.82806011054026</v>
      </c>
    </row>
    <row r="2955" spans="1:7" x14ac:dyDescent="0.3">
      <c r="A2955" s="4" t="s">
        <v>22</v>
      </c>
      <c r="B2955" s="4">
        <v>2012</v>
      </c>
      <c r="C2955" s="4">
        <v>62445.118343025599</v>
      </c>
      <c r="D2955" s="4">
        <v>110</v>
      </c>
      <c r="E2955" s="4">
        <v>567.68289402750543</v>
      </c>
      <c r="F2955" s="15">
        <f>VLOOKUP(B2955,Sheet1!$A$2:B2150,2,FALSE)</f>
        <v>0.43478260869565222</v>
      </c>
      <c r="G2955" s="15">
        <f t="shared" si="46"/>
        <v>246.8186495771763</v>
      </c>
    </row>
    <row r="2956" spans="1:7" x14ac:dyDescent="0.3">
      <c r="A2956" s="4" t="s">
        <v>22</v>
      </c>
      <c r="B2956" s="4">
        <v>2013</v>
      </c>
      <c r="C2956" s="4">
        <v>103178.33135474</v>
      </c>
      <c r="D2956" s="4">
        <v>182</v>
      </c>
      <c r="E2956" s="4">
        <v>566.91390854252745</v>
      </c>
      <c r="F2956" s="15">
        <f>VLOOKUP(B2956,Sheet1!$A$2:B2573,2,FALSE)</f>
        <v>0.39130434782608697</v>
      </c>
      <c r="G2956" s="15">
        <f t="shared" si="46"/>
        <v>221.83587725577163</v>
      </c>
    </row>
    <row r="2957" spans="1:7" x14ac:dyDescent="0.3">
      <c r="A2957" s="4" t="s">
        <v>22</v>
      </c>
      <c r="B2957" s="4">
        <v>2014</v>
      </c>
      <c r="C2957" s="4">
        <v>168355.18650000001</v>
      </c>
      <c r="D2957" s="4">
        <v>294</v>
      </c>
      <c r="E2957" s="4">
        <v>572.63668870000004</v>
      </c>
      <c r="F2957" s="15">
        <f>VLOOKUP(B2957,Sheet1!$A$2:B2996,2,FALSE)</f>
        <v>0.2608695652173913</v>
      </c>
      <c r="G2957" s="15">
        <f t="shared" si="46"/>
        <v>149.38348400869566</v>
      </c>
    </row>
    <row r="2958" spans="1:7" x14ac:dyDescent="0.3">
      <c r="A2958" s="4" t="s">
        <v>22</v>
      </c>
      <c r="B2958" s="4">
        <v>2015</v>
      </c>
      <c r="C2958" s="4">
        <v>203605.9117</v>
      </c>
      <c r="D2958" s="4">
        <v>320</v>
      </c>
      <c r="E2958" s="4">
        <v>636.26847399999997</v>
      </c>
      <c r="F2958" s="15">
        <f>VLOOKUP(B2958,Sheet1!$A$2:B3419,2,FALSE)</f>
        <v>1.0434782608695652</v>
      </c>
      <c r="G2958" s="15">
        <f t="shared" si="46"/>
        <v>663.93232069565215</v>
      </c>
    </row>
    <row r="2959" spans="1:7" x14ac:dyDescent="0.3">
      <c r="A2959" s="4" t="s">
        <v>22</v>
      </c>
      <c r="B2959" s="4">
        <v>2016</v>
      </c>
      <c r="C2959" s="4">
        <v>216719.01282289001</v>
      </c>
      <c r="D2959" s="4">
        <v>328</v>
      </c>
      <c r="E2959" s="4">
        <v>660.72869763076221</v>
      </c>
      <c r="F2959" s="15">
        <f>VLOOKUP(B2959,Sheet1!$A$2:B3842,2,FALSE)</f>
        <v>0.86956521739130443</v>
      </c>
      <c r="G2959" s="15">
        <f t="shared" si="46"/>
        <v>574.54669359196726</v>
      </c>
    </row>
    <row r="2960" spans="1:7" x14ac:dyDescent="0.3">
      <c r="A2960" s="4" t="s">
        <v>22</v>
      </c>
      <c r="B2960" s="4">
        <v>2017</v>
      </c>
      <c r="C2960" s="4">
        <v>294431.64996442798</v>
      </c>
      <c r="D2960" s="4">
        <v>403</v>
      </c>
      <c r="E2960" s="4">
        <v>730.59962770329525</v>
      </c>
      <c r="F2960" s="15">
        <f>VLOOKUP(B2960,Sheet1!$A$2:B4265,2,FALSE)</f>
        <v>1</v>
      </c>
      <c r="G2960" s="15">
        <f t="shared" si="46"/>
        <v>730.59962770329525</v>
      </c>
    </row>
    <row r="2961" spans="1:7" x14ac:dyDescent="0.3">
      <c r="A2961" s="4" t="s">
        <v>23</v>
      </c>
      <c r="B2961" s="4">
        <v>2007</v>
      </c>
      <c r="C2961" s="4">
        <v>66</v>
      </c>
      <c r="D2961" s="4">
        <v>35666.627419999997</v>
      </c>
      <c r="E2961" s="4">
        <v>540.40344570000002</v>
      </c>
      <c r="F2961" s="15">
        <f>VLOOKUP(B2961,Sheet1!$A$2:B36,2,FALSE)</f>
        <v>1.0434782608695652</v>
      </c>
      <c r="G2961" s="15">
        <f t="shared" si="46"/>
        <v>563.89924768695653</v>
      </c>
    </row>
    <row r="2962" spans="1:7" x14ac:dyDescent="0.3">
      <c r="A2962" s="4" t="s">
        <v>23</v>
      </c>
      <c r="B2962" s="4">
        <v>2008</v>
      </c>
      <c r="C2962" s="4">
        <v>16951.514274507401</v>
      </c>
      <c r="D2962" s="4">
        <v>37</v>
      </c>
      <c r="E2962" s="4">
        <v>458.14903444614595</v>
      </c>
      <c r="F2962" s="15">
        <f>VLOOKUP(B2962,Sheet1!$A$2:B459,2,FALSE)</f>
        <v>1.3043478260869565</v>
      </c>
      <c r="G2962" s="15">
        <f t="shared" si="46"/>
        <v>597.58569710366862</v>
      </c>
    </row>
    <row r="2963" spans="1:7" x14ac:dyDescent="0.3">
      <c r="A2963" s="4" t="s">
        <v>23</v>
      </c>
      <c r="B2963" s="4">
        <v>2009</v>
      </c>
      <c r="C2963" s="4">
        <v>163628.93202668201</v>
      </c>
      <c r="D2963" s="4">
        <v>243</v>
      </c>
      <c r="E2963" s="4">
        <v>673.37009064478195</v>
      </c>
      <c r="F2963" s="15">
        <f>VLOOKUP(B2963,Sheet1!$A$2:B882,2,FALSE)</f>
        <v>1.5217391304347827</v>
      </c>
      <c r="G2963" s="15">
        <f t="shared" si="46"/>
        <v>1024.6936161985814</v>
      </c>
    </row>
    <row r="2964" spans="1:7" x14ac:dyDescent="0.3">
      <c r="A2964" s="4" t="s">
        <v>23</v>
      </c>
      <c r="B2964" s="4">
        <v>2010</v>
      </c>
      <c r="C2964" s="4">
        <v>100410.524290531</v>
      </c>
      <c r="D2964" s="4">
        <v>145</v>
      </c>
      <c r="E2964" s="4">
        <f>C2964/D2964</f>
        <v>692.48637441745518</v>
      </c>
      <c r="F2964" s="15">
        <f>VLOOKUP(B2964,Sheet1!$A$2:B1305,2,FALSE)</f>
        <v>1.3913043478260871</v>
      </c>
      <c r="G2964" s="15">
        <f t="shared" si="46"/>
        <v>963.45930353732911</v>
      </c>
    </row>
    <row r="2965" spans="1:7" x14ac:dyDescent="0.3">
      <c r="A2965" s="4" t="s">
        <v>23</v>
      </c>
      <c r="B2965" s="4">
        <v>2011</v>
      </c>
      <c r="C2965" s="4">
        <v>111865.888997924</v>
      </c>
      <c r="D2965" s="4">
        <v>165</v>
      </c>
      <c r="E2965" s="4">
        <f>C2965/D2965</f>
        <v>677.97508483590309</v>
      </c>
      <c r="F2965" s="15">
        <f>VLOOKUP(B2965,Sheet1!$A$2:B1728,2,FALSE)</f>
        <v>0.69565217391304357</v>
      </c>
      <c r="G2965" s="15">
        <f t="shared" si="46"/>
        <v>471.6348416249761</v>
      </c>
    </row>
    <row r="2966" spans="1:7" x14ac:dyDescent="0.3">
      <c r="A2966" s="4" t="s">
        <v>23</v>
      </c>
      <c r="B2966" s="4">
        <v>2012</v>
      </c>
      <c r="C2966" s="4">
        <v>116539.22020306499</v>
      </c>
      <c r="D2966" s="4">
        <v>180</v>
      </c>
      <c r="E2966" s="4">
        <v>647.44011223924997</v>
      </c>
      <c r="F2966" s="15">
        <f>VLOOKUP(B2966,Sheet1!$A$2:B2151,2,FALSE)</f>
        <v>0.43478260869565222</v>
      </c>
      <c r="G2966" s="15">
        <f t="shared" si="46"/>
        <v>281.49570097358696</v>
      </c>
    </row>
    <row r="2967" spans="1:7" x14ac:dyDescent="0.3">
      <c r="A2967" s="4" t="s">
        <v>23</v>
      </c>
      <c r="B2967" s="4">
        <v>2013</v>
      </c>
      <c r="C2967" s="4">
        <v>171485.51683097999</v>
      </c>
      <c r="D2967" s="4">
        <v>268</v>
      </c>
      <c r="E2967" s="4">
        <v>639.8713314588806</v>
      </c>
      <c r="F2967" s="15">
        <f>VLOOKUP(B2967,Sheet1!$A$2:B2574,2,FALSE)</f>
        <v>0.39130434782608697</v>
      </c>
      <c r="G2967" s="15">
        <f t="shared" si="46"/>
        <v>250.38443404912721</v>
      </c>
    </row>
    <row r="2968" spans="1:7" x14ac:dyDescent="0.3">
      <c r="A2968" s="4" t="s">
        <v>23</v>
      </c>
      <c r="B2968" s="4">
        <v>2014</v>
      </c>
      <c r="C2968" s="4">
        <v>106955.2294</v>
      </c>
      <c r="D2968" s="4">
        <v>181</v>
      </c>
      <c r="E2968" s="4">
        <v>590.91286950000006</v>
      </c>
      <c r="F2968" s="15">
        <f>VLOOKUP(B2968,Sheet1!$A$2:B2997,2,FALSE)</f>
        <v>0.2608695652173913</v>
      </c>
      <c r="G2968" s="15">
        <f t="shared" si="46"/>
        <v>154.15118334782611</v>
      </c>
    </row>
    <row r="2969" spans="1:7" x14ac:dyDescent="0.3">
      <c r="A2969" s="4" t="s">
        <v>23</v>
      </c>
      <c r="B2969" s="4">
        <v>2015</v>
      </c>
      <c r="C2969" s="4">
        <v>281694.24050000001</v>
      </c>
      <c r="D2969" s="4">
        <v>410</v>
      </c>
      <c r="E2969" s="4">
        <v>687.05912330000001</v>
      </c>
      <c r="F2969" s="15">
        <f>VLOOKUP(B2969,Sheet1!$A$2:B3420,2,FALSE)</f>
        <v>1.0434782608695652</v>
      </c>
      <c r="G2969" s="15">
        <f t="shared" si="46"/>
        <v>716.93125909565219</v>
      </c>
    </row>
    <row r="2970" spans="1:7" x14ac:dyDescent="0.3">
      <c r="A2970" s="4" t="s">
        <v>23</v>
      </c>
      <c r="B2970" s="4">
        <v>2016</v>
      </c>
      <c r="C2970" s="4">
        <v>317674.62918467098</v>
      </c>
      <c r="D2970" s="4">
        <v>437</v>
      </c>
      <c r="E2970" s="4">
        <v>726.94423154386948</v>
      </c>
      <c r="F2970" s="15">
        <f>VLOOKUP(B2970,Sheet1!$A$2:B3843,2,FALSE)</f>
        <v>0.86956521739130443</v>
      </c>
      <c r="G2970" s="15">
        <f t="shared" si="46"/>
        <v>632.12541873379962</v>
      </c>
    </row>
    <row r="2971" spans="1:7" x14ac:dyDescent="0.3">
      <c r="A2971" s="4" t="s">
        <v>23</v>
      </c>
      <c r="B2971" s="4">
        <v>2017</v>
      </c>
      <c r="C2971" s="4">
        <v>360256.83634253999</v>
      </c>
      <c r="D2971" s="4">
        <v>461</v>
      </c>
      <c r="E2971" s="4">
        <v>781.46819163240775</v>
      </c>
      <c r="F2971" s="15">
        <f>VLOOKUP(B2971,Sheet1!$A$2:B4266,2,FALSE)</f>
        <v>1</v>
      </c>
      <c r="G2971" s="15">
        <f t="shared" si="46"/>
        <v>781.46819163240775</v>
      </c>
    </row>
    <row r="2972" spans="1:7" x14ac:dyDescent="0.3">
      <c r="A2972" s="4" t="s">
        <v>5</v>
      </c>
      <c r="B2972" s="4">
        <v>2007</v>
      </c>
      <c r="C2972" s="4">
        <v>122</v>
      </c>
      <c r="D2972" s="4">
        <v>155836.53899999999</v>
      </c>
      <c r="E2972" s="4">
        <v>1277.3486800000001</v>
      </c>
      <c r="F2972" s="15">
        <f>VLOOKUP(B2972,Sheet1!$A$2:B18,2,FALSE)</f>
        <v>1.0434782608695652</v>
      </c>
      <c r="G2972" s="15">
        <f t="shared" si="46"/>
        <v>1332.8855791304347</v>
      </c>
    </row>
    <row r="2973" spans="1:7" x14ac:dyDescent="0.3">
      <c r="A2973" s="4" t="s">
        <v>5</v>
      </c>
      <c r="B2973" s="4">
        <v>2008</v>
      </c>
      <c r="C2973" s="4">
        <v>131335.73265458399</v>
      </c>
      <c r="D2973" s="4">
        <v>261</v>
      </c>
      <c r="E2973" s="4">
        <v>503.20204082216088</v>
      </c>
      <c r="F2973" s="15">
        <f>VLOOKUP(B2973,Sheet1!$A$2:B441,2,FALSE)</f>
        <v>1.3043478260869565</v>
      </c>
      <c r="G2973" s="15">
        <f t="shared" si="46"/>
        <v>656.35048802890549</v>
      </c>
    </row>
    <row r="2974" spans="1:7" x14ac:dyDescent="0.3">
      <c r="A2974" s="4" t="s">
        <v>5</v>
      </c>
      <c r="B2974" s="4">
        <v>2009</v>
      </c>
      <c r="C2974" s="4">
        <v>576990.37534660904</v>
      </c>
      <c r="D2974" s="4">
        <v>426</v>
      </c>
      <c r="E2974" s="4">
        <v>1354.4375008136362</v>
      </c>
      <c r="F2974" s="15">
        <f>VLOOKUP(B2974,Sheet1!$A$2:B864,2,FALSE)</f>
        <v>1.5217391304347827</v>
      </c>
      <c r="G2974" s="15">
        <f t="shared" si="46"/>
        <v>2061.100544716403</v>
      </c>
    </row>
    <row r="2975" spans="1:7" x14ac:dyDescent="0.3">
      <c r="A2975" s="4" t="s">
        <v>5</v>
      </c>
      <c r="B2975" s="4">
        <v>2010</v>
      </c>
      <c r="C2975" s="4">
        <v>240114.94975818199</v>
      </c>
      <c r="D2975" s="4">
        <v>170</v>
      </c>
      <c r="E2975" s="4">
        <f>C2975/D2975</f>
        <v>1412.4408809304823</v>
      </c>
      <c r="F2975" s="15">
        <f>VLOOKUP(B2975,Sheet1!$A$2:B1287,2,FALSE)</f>
        <v>1.3913043478260871</v>
      </c>
      <c r="G2975" s="15">
        <f t="shared" si="46"/>
        <v>1965.1351386858887</v>
      </c>
    </row>
    <row r="2976" spans="1:7" x14ac:dyDescent="0.3">
      <c r="A2976" s="4" t="s">
        <v>5</v>
      </c>
      <c r="B2976" s="4">
        <v>2011</v>
      </c>
      <c r="C2976" s="4">
        <v>197350.74108767399</v>
      </c>
      <c r="D2976" s="4">
        <v>153</v>
      </c>
      <c r="E2976" s="4">
        <f>C2976/D2976</f>
        <v>1289.8741247560392</v>
      </c>
      <c r="F2976" s="15">
        <f>VLOOKUP(B2976,Sheet1!$A$2:B1710,2,FALSE)</f>
        <v>0.69565217391304357</v>
      </c>
      <c r="G2976" s="15">
        <f t="shared" si="46"/>
        <v>897.30373896072308</v>
      </c>
    </row>
    <row r="2977" spans="1:7" x14ac:dyDescent="0.3">
      <c r="A2977" s="4" t="s">
        <v>5</v>
      </c>
      <c r="B2977" s="4">
        <v>2012</v>
      </c>
      <c r="C2977" s="4">
        <v>211738.670409396</v>
      </c>
      <c r="D2977" s="4">
        <v>191</v>
      </c>
      <c r="E2977" s="4">
        <v>1108.5794262272043</v>
      </c>
      <c r="F2977" s="15">
        <f>VLOOKUP(B2977,Sheet1!$A$2:B2133,2,FALSE)</f>
        <v>0.43478260869565222</v>
      </c>
      <c r="G2977" s="15">
        <f t="shared" si="46"/>
        <v>481.99105488139321</v>
      </c>
    </row>
    <row r="2978" spans="1:7" x14ac:dyDescent="0.3">
      <c r="A2978" s="4" t="s">
        <v>5</v>
      </c>
      <c r="B2978" s="4">
        <v>2013</v>
      </c>
      <c r="C2978" s="4">
        <v>321875.21558520501</v>
      </c>
      <c r="D2978" s="4">
        <v>282</v>
      </c>
      <c r="E2978" s="4">
        <v>1141.4014737064008</v>
      </c>
      <c r="F2978" s="15">
        <f>VLOOKUP(B2978,Sheet1!$A$2:B2556,2,FALSE)</f>
        <v>0.39130434782608697</v>
      </c>
      <c r="G2978" s="15">
        <f t="shared" si="46"/>
        <v>446.63535927641772</v>
      </c>
    </row>
    <row r="2979" spans="1:7" x14ac:dyDescent="0.3">
      <c r="A2979" s="4" t="s">
        <v>5</v>
      </c>
      <c r="B2979" s="4">
        <v>2014</v>
      </c>
      <c r="C2979" s="4">
        <v>408581.70079999999</v>
      </c>
      <c r="D2979" s="4">
        <v>331</v>
      </c>
      <c r="E2979" s="4">
        <v>1234.3858029999999</v>
      </c>
      <c r="F2979" s="15">
        <f>VLOOKUP(B2979,Sheet1!$A$2:B2979,2,FALSE)</f>
        <v>0.2608695652173913</v>
      </c>
      <c r="G2979" s="15">
        <f t="shared" si="46"/>
        <v>322.01368773913038</v>
      </c>
    </row>
    <row r="2980" spans="1:7" x14ac:dyDescent="0.3">
      <c r="A2980" s="4" t="s">
        <v>5</v>
      </c>
      <c r="B2980" s="4">
        <v>2015</v>
      </c>
      <c r="C2980" s="4">
        <v>432310.13390000002</v>
      </c>
      <c r="D2980" s="4">
        <v>322</v>
      </c>
      <c r="E2980" s="4">
        <v>1342.5780560000001</v>
      </c>
      <c r="F2980" s="15">
        <f>VLOOKUP(B2980,Sheet1!$A$2:B3402,2,FALSE)</f>
        <v>1.0434782608695652</v>
      </c>
      <c r="G2980" s="15">
        <f t="shared" si="46"/>
        <v>1400.9510149565217</v>
      </c>
    </row>
    <row r="2981" spans="1:7" x14ac:dyDescent="0.3">
      <c r="A2981" s="4" t="s">
        <v>5</v>
      </c>
      <c r="B2981" s="4">
        <v>2016</v>
      </c>
      <c r="C2981" s="4">
        <v>494408.69139152399</v>
      </c>
      <c r="D2981" s="4">
        <v>333</v>
      </c>
      <c r="E2981" s="4">
        <v>1484.7107849595316</v>
      </c>
      <c r="F2981" s="15">
        <f>VLOOKUP(B2981,Sheet1!$A$2:B3825,2,FALSE)</f>
        <v>0.86956521739130443</v>
      </c>
      <c r="G2981" s="15">
        <f t="shared" si="46"/>
        <v>1291.0528564865492</v>
      </c>
    </row>
    <row r="2982" spans="1:7" x14ac:dyDescent="0.3">
      <c r="A2982" s="4" t="s">
        <v>5</v>
      </c>
      <c r="B2982" s="4">
        <v>2017</v>
      </c>
      <c r="C2982" s="4">
        <v>718768.14805762901</v>
      </c>
      <c r="D2982" s="4">
        <v>392</v>
      </c>
      <c r="E2982" s="4">
        <v>1833.5922144327271</v>
      </c>
      <c r="F2982" s="15">
        <f>VLOOKUP(B2982,Sheet1!$A$2:B4248,2,FALSE)</f>
        <v>1</v>
      </c>
      <c r="G2982" s="15">
        <f t="shared" si="46"/>
        <v>1833.5922144327271</v>
      </c>
    </row>
    <row r="2983" spans="1:7" x14ac:dyDescent="0.3">
      <c r="A2983" s="4" t="s">
        <v>295</v>
      </c>
      <c r="B2983" s="4">
        <v>2007</v>
      </c>
      <c r="C2983" s="4">
        <v>129</v>
      </c>
      <c r="D2983" s="4">
        <v>78239.247189999995</v>
      </c>
      <c r="E2983" s="4">
        <v>606.50579219999997</v>
      </c>
      <c r="F2983" s="15">
        <f>VLOOKUP(B2983,Sheet1!$A$2:B310,2,FALSE)</f>
        <v>1.0434782608695652</v>
      </c>
      <c r="G2983" s="15">
        <f t="shared" si="46"/>
        <v>632.87560925217383</v>
      </c>
    </row>
    <row r="2984" spans="1:7" x14ac:dyDescent="0.3">
      <c r="A2984" s="4" t="s">
        <v>295</v>
      </c>
      <c r="B2984" s="4">
        <v>2008</v>
      </c>
      <c r="C2984" s="4">
        <v>4588.3735411406897</v>
      </c>
      <c r="D2984" s="4">
        <v>7</v>
      </c>
      <c r="E2984" s="4">
        <v>655.4819344486699</v>
      </c>
      <c r="F2984" s="15">
        <f>VLOOKUP(B2984,Sheet1!$A$2:B733,2,FALSE)</f>
        <v>1.3043478260869565</v>
      </c>
      <c r="G2984" s="15">
        <f t="shared" si="46"/>
        <v>854.97643623739555</v>
      </c>
    </row>
    <row r="2985" spans="1:7" x14ac:dyDescent="0.3">
      <c r="A2985" s="4" t="s">
        <v>295</v>
      </c>
      <c r="B2985" s="4">
        <v>2009</v>
      </c>
      <c r="C2985" s="4">
        <v>184761.76625882299</v>
      </c>
      <c r="D2985" s="4">
        <v>305</v>
      </c>
      <c r="E2985" s="4">
        <v>605.77628281581303</v>
      </c>
      <c r="F2985" s="15">
        <f>VLOOKUP(B2985,Sheet1!$A$2:B1156,2,FALSE)</f>
        <v>1.5217391304347827</v>
      </c>
      <c r="G2985" s="15">
        <f t="shared" si="46"/>
        <v>921.83347385015031</v>
      </c>
    </row>
    <row r="2986" spans="1:7" x14ac:dyDescent="0.3">
      <c r="A2986" s="4" t="s">
        <v>295</v>
      </c>
      <c r="B2986" s="4">
        <v>2010</v>
      </c>
      <c r="C2986" s="4">
        <v>95538.041654167697</v>
      </c>
      <c r="D2986" s="4">
        <v>152</v>
      </c>
      <c r="E2986" s="4">
        <f>C2986/D2986</f>
        <v>628.5397477247875</v>
      </c>
      <c r="F2986" s="15">
        <f>VLOOKUP(B2986,Sheet1!$A$2:B1579,2,FALSE)</f>
        <v>1.3913043478260871</v>
      </c>
      <c r="G2986" s="15">
        <f t="shared" si="46"/>
        <v>874.49008379100883</v>
      </c>
    </row>
    <row r="2987" spans="1:7" x14ac:dyDescent="0.3">
      <c r="A2987" s="4" t="s">
        <v>295</v>
      </c>
      <c r="B2987" s="4">
        <v>2011</v>
      </c>
      <c r="C2987" s="4">
        <v>89844.202628833402</v>
      </c>
      <c r="D2987" s="4">
        <v>139</v>
      </c>
      <c r="E2987" s="4">
        <f>C2987/D2987</f>
        <v>646.3611699916072</v>
      </c>
      <c r="F2987" s="15">
        <f>VLOOKUP(B2987,Sheet1!$A$2:B2002,2,FALSE)</f>
        <v>0.69565217391304357</v>
      </c>
      <c r="G2987" s="15">
        <f t="shared" si="46"/>
        <v>449.64255303763986</v>
      </c>
    </row>
    <row r="2988" spans="1:7" x14ac:dyDescent="0.3">
      <c r="A2988" s="4" t="s">
        <v>295</v>
      </c>
      <c r="B2988" s="4">
        <v>2012</v>
      </c>
      <c r="C2988" s="4">
        <v>62033.641319754497</v>
      </c>
      <c r="D2988" s="4">
        <v>102</v>
      </c>
      <c r="E2988" s="4">
        <v>608.17295411524015</v>
      </c>
      <c r="F2988" s="15">
        <f>VLOOKUP(B2988,Sheet1!$A$2:B2425,2,FALSE)</f>
        <v>0.43478260869565222</v>
      </c>
      <c r="G2988" s="15">
        <f t="shared" si="46"/>
        <v>264.42302352836532</v>
      </c>
    </row>
    <row r="2989" spans="1:7" x14ac:dyDescent="0.3">
      <c r="A2989" s="4" t="s">
        <v>295</v>
      </c>
      <c r="B2989" s="4">
        <v>2013</v>
      </c>
      <c r="C2989" s="4">
        <v>112017.642499861</v>
      </c>
      <c r="D2989" s="4">
        <v>186</v>
      </c>
      <c r="E2989" s="4">
        <v>602.24538978419889</v>
      </c>
      <c r="F2989" s="15">
        <f>VLOOKUP(B2989,Sheet1!$A$2:B2848,2,FALSE)</f>
        <v>0.39130434782608697</v>
      </c>
      <c r="G2989" s="15">
        <f t="shared" si="46"/>
        <v>235.6612394807735</v>
      </c>
    </row>
    <row r="2990" spans="1:7" x14ac:dyDescent="0.3">
      <c r="A2990" s="4" t="s">
        <v>295</v>
      </c>
      <c r="B2990" s="4">
        <v>2014</v>
      </c>
      <c r="C2990" s="4">
        <v>82198.135299999994</v>
      </c>
      <c r="D2990" s="4">
        <v>137</v>
      </c>
      <c r="E2990" s="4">
        <v>599.98638900000003</v>
      </c>
      <c r="F2990" s="15">
        <f>VLOOKUP(B2990,Sheet1!$A$2:B3271,2,FALSE)</f>
        <v>0.2608695652173913</v>
      </c>
      <c r="G2990" s="15">
        <f t="shared" si="46"/>
        <v>156.51818843478262</v>
      </c>
    </row>
    <row r="2991" spans="1:7" x14ac:dyDescent="0.3">
      <c r="A2991" s="4" t="s">
        <v>295</v>
      </c>
      <c r="B2991" s="4">
        <v>2015</v>
      </c>
      <c r="C2991" s="4">
        <v>184243.30549999999</v>
      </c>
      <c r="D2991" s="4">
        <v>278</v>
      </c>
      <c r="E2991" s="4">
        <v>662.74570319999998</v>
      </c>
      <c r="F2991" s="15">
        <f>VLOOKUP(B2991,Sheet1!$A$2:B3694,2,FALSE)</f>
        <v>1.0434782608695652</v>
      </c>
      <c r="G2991" s="15">
        <f t="shared" si="46"/>
        <v>691.56073377391306</v>
      </c>
    </row>
    <row r="2992" spans="1:7" x14ac:dyDescent="0.3">
      <c r="A2992" s="4" t="s">
        <v>295</v>
      </c>
      <c r="B2992" s="4">
        <v>2016</v>
      </c>
      <c r="C2992" s="4">
        <v>190274.968907517</v>
      </c>
      <c r="D2992" s="4">
        <v>274</v>
      </c>
      <c r="E2992" s="4">
        <v>694.43419309312776</v>
      </c>
      <c r="F2992" s="15">
        <f>VLOOKUP(B2992,Sheet1!$A$2:B4117,2,FALSE)</f>
        <v>0.86956521739130443</v>
      </c>
      <c r="G2992" s="15">
        <f t="shared" si="46"/>
        <v>603.85582008098072</v>
      </c>
    </row>
    <row r="2993" spans="1:7" x14ac:dyDescent="0.3">
      <c r="A2993" s="4" t="s">
        <v>295</v>
      </c>
      <c r="B2993" s="4">
        <v>2017</v>
      </c>
      <c r="C2993" s="4">
        <v>190667.24436570401</v>
      </c>
      <c r="D2993" s="4">
        <v>245</v>
      </c>
      <c r="E2993" s="4">
        <v>778.23365047226127</v>
      </c>
      <c r="F2993" s="15">
        <f>VLOOKUP(B2993,Sheet1!$A$2:B4540,2,FALSE)</f>
        <v>1</v>
      </c>
      <c r="G2993" s="15">
        <f t="shared" si="46"/>
        <v>778.23365047226127</v>
      </c>
    </row>
    <row r="2994" spans="1:7" x14ac:dyDescent="0.3">
      <c r="A2994" s="4" t="s">
        <v>175</v>
      </c>
      <c r="B2994" s="4">
        <v>2007</v>
      </c>
      <c r="C2994" s="4">
        <v>88</v>
      </c>
      <c r="D2994" s="4">
        <v>57516.613259999998</v>
      </c>
      <c r="E2994" s="4">
        <v>653.59787789999996</v>
      </c>
      <c r="F2994" s="15">
        <f>VLOOKUP(B2994,Sheet1!$A$2:B189,2,FALSE)</f>
        <v>1.0434782608695652</v>
      </c>
      <c r="G2994" s="15">
        <f t="shared" si="46"/>
        <v>682.01517693913036</v>
      </c>
    </row>
    <row r="2995" spans="1:7" x14ac:dyDescent="0.3">
      <c r="A2995" s="4" t="s">
        <v>175</v>
      </c>
      <c r="B2995" s="4">
        <v>2008</v>
      </c>
      <c r="C2995" s="4">
        <v>129101.421064783</v>
      </c>
      <c r="D2995" s="4">
        <v>231</v>
      </c>
      <c r="E2995" s="4">
        <v>558.88061067005629</v>
      </c>
      <c r="F2995" s="15">
        <f>VLOOKUP(B2995,Sheet1!$A$2:B612,2,FALSE)</f>
        <v>1.3043478260869565</v>
      </c>
      <c r="G2995" s="15">
        <f t="shared" si="46"/>
        <v>728.97470956963866</v>
      </c>
    </row>
    <row r="2996" spans="1:7" x14ac:dyDescent="0.3">
      <c r="A2996" s="4" t="s">
        <v>175</v>
      </c>
      <c r="B2996" s="4">
        <v>2009</v>
      </c>
      <c r="C2996" s="4">
        <v>143380.18106046601</v>
      </c>
      <c r="D2996" s="4">
        <v>211</v>
      </c>
      <c r="E2996" s="4">
        <v>679.52692445718492</v>
      </c>
      <c r="F2996" s="15">
        <f>VLOOKUP(B2996,Sheet1!$A$2:B1035,2,FALSE)</f>
        <v>1.5217391304347827</v>
      </c>
      <c r="G2996" s="15">
        <f t="shared" si="46"/>
        <v>1034.0627111304989</v>
      </c>
    </row>
    <row r="2997" spans="1:7" x14ac:dyDescent="0.3">
      <c r="A2997" s="4" t="s">
        <v>175</v>
      </c>
      <c r="B2997" s="4">
        <v>2010</v>
      </c>
      <c r="C2997" s="4">
        <v>85931.662366745906</v>
      </c>
      <c r="D2997" s="4">
        <v>126</v>
      </c>
      <c r="E2997" s="4">
        <f>C2997/D2997</f>
        <v>681.9973203709992</v>
      </c>
      <c r="F2997" s="15">
        <f>VLOOKUP(B2997,Sheet1!$A$2:B1458,2,FALSE)</f>
        <v>1.3913043478260871</v>
      </c>
      <c r="G2997" s="15">
        <f t="shared" si="46"/>
        <v>948.86583703791212</v>
      </c>
    </row>
    <row r="2998" spans="1:7" x14ac:dyDescent="0.3">
      <c r="A2998" s="4" t="s">
        <v>175</v>
      </c>
      <c r="B2998" s="4">
        <v>2011</v>
      </c>
      <c r="C2998" s="4">
        <v>94670.114042692105</v>
      </c>
      <c r="D2998" s="4">
        <v>136</v>
      </c>
      <c r="E2998" s="4">
        <f>C2998/D2998</f>
        <v>696.10377972567721</v>
      </c>
      <c r="F2998" s="15">
        <f>VLOOKUP(B2998,Sheet1!$A$2:B1881,2,FALSE)</f>
        <v>0.69565217391304357</v>
      </c>
      <c r="G2998" s="15">
        <f t="shared" si="46"/>
        <v>484.24610763525379</v>
      </c>
    </row>
    <row r="2999" spans="1:7" x14ac:dyDescent="0.3">
      <c r="A2999" s="4" t="s">
        <v>175</v>
      </c>
      <c r="B2999" s="4">
        <v>2012</v>
      </c>
      <c r="C2999" s="4">
        <v>50631.8362217662</v>
      </c>
      <c r="D2999" s="4">
        <v>77</v>
      </c>
      <c r="E2999" s="4">
        <v>657.55631456839217</v>
      </c>
      <c r="F2999" s="15">
        <f>VLOOKUP(B2999,Sheet1!$A$2:B2304,2,FALSE)</f>
        <v>0.43478260869565222</v>
      </c>
      <c r="G2999" s="15">
        <f t="shared" si="46"/>
        <v>285.89404981234446</v>
      </c>
    </row>
    <row r="3000" spans="1:7" x14ac:dyDescent="0.3">
      <c r="A3000" s="4" t="s">
        <v>175</v>
      </c>
      <c r="B3000" s="4">
        <v>2013</v>
      </c>
      <c r="C3000" s="4">
        <v>250375.873780592</v>
      </c>
      <c r="D3000" s="4">
        <v>368</v>
      </c>
      <c r="E3000" s="4">
        <v>680.36922222986959</v>
      </c>
      <c r="F3000" s="15">
        <f>VLOOKUP(B3000,Sheet1!$A$2:B2727,2,FALSE)</f>
        <v>0.39130434782608697</v>
      </c>
      <c r="G3000" s="15">
        <f t="shared" si="46"/>
        <v>266.23143478560115</v>
      </c>
    </row>
    <row r="3001" spans="1:7" x14ac:dyDescent="0.3">
      <c r="A3001" s="4" t="s">
        <v>175</v>
      </c>
      <c r="B3001" s="4">
        <v>2014</v>
      </c>
      <c r="C3001" s="4">
        <v>225928.158</v>
      </c>
      <c r="D3001" s="4">
        <v>308</v>
      </c>
      <c r="E3001" s="4">
        <v>733.53298050000001</v>
      </c>
      <c r="F3001" s="15">
        <f>VLOOKUP(B3001,Sheet1!$A$2:B3150,2,FALSE)</f>
        <v>0.2608695652173913</v>
      </c>
      <c r="G3001" s="15">
        <f t="shared" si="46"/>
        <v>191.35642969565217</v>
      </c>
    </row>
    <row r="3002" spans="1:7" x14ac:dyDescent="0.3">
      <c r="A3002" s="4" t="s">
        <v>175</v>
      </c>
      <c r="B3002" s="4">
        <v>2015</v>
      </c>
      <c r="C3002" s="4">
        <v>298287.69449999998</v>
      </c>
      <c r="D3002" s="4">
        <v>370</v>
      </c>
      <c r="E3002" s="4">
        <v>806.18295809999995</v>
      </c>
      <c r="F3002" s="15">
        <f>VLOOKUP(B3002,Sheet1!$A$2:B3573,2,FALSE)</f>
        <v>1.0434782608695652</v>
      </c>
      <c r="G3002" s="15">
        <f t="shared" si="46"/>
        <v>841.23439106086948</v>
      </c>
    </row>
    <row r="3003" spans="1:7" x14ac:dyDescent="0.3">
      <c r="A3003" s="4" t="s">
        <v>175</v>
      </c>
      <c r="B3003" s="4">
        <v>2016</v>
      </c>
      <c r="C3003" s="4">
        <v>368066.540667995</v>
      </c>
      <c r="D3003" s="4">
        <v>414</v>
      </c>
      <c r="E3003" s="4">
        <v>889.04961514008448</v>
      </c>
      <c r="F3003" s="15">
        <f>VLOOKUP(B3003,Sheet1!$A$2:B3996,2,FALSE)</f>
        <v>0.86956521739130443</v>
      </c>
      <c r="G3003" s="15">
        <f t="shared" si="46"/>
        <v>773.08662186094307</v>
      </c>
    </row>
    <row r="3004" spans="1:7" x14ac:dyDescent="0.3">
      <c r="A3004" s="4" t="s">
        <v>175</v>
      </c>
      <c r="B3004" s="4">
        <v>2017</v>
      </c>
      <c r="C3004" s="4">
        <v>434558.61545361503</v>
      </c>
      <c r="D3004" s="4">
        <v>455</v>
      </c>
      <c r="E3004" s="4">
        <v>955.07388011783519</v>
      </c>
      <c r="F3004" s="15">
        <f>VLOOKUP(B3004,Sheet1!$A$2:B4419,2,FALSE)</f>
        <v>1</v>
      </c>
      <c r="G3004" s="15">
        <f t="shared" si="46"/>
        <v>955.07388011783519</v>
      </c>
    </row>
    <row r="3005" spans="1:7" x14ac:dyDescent="0.3">
      <c r="A3005" s="4" t="s">
        <v>245</v>
      </c>
      <c r="B3005" s="4">
        <v>2007</v>
      </c>
      <c r="C3005" s="4">
        <v>17</v>
      </c>
      <c r="D3005" s="4">
        <v>8549.2150220000003</v>
      </c>
      <c r="E3005" s="4">
        <v>502.89500129999999</v>
      </c>
      <c r="F3005" s="15">
        <f>VLOOKUP(B3005,Sheet1!$A$2:B260,2,FALSE)</f>
        <v>1.0434782608695652</v>
      </c>
      <c r="G3005" s="15">
        <f t="shared" si="46"/>
        <v>524.76000135652168</v>
      </c>
    </row>
    <row r="3006" spans="1:7" x14ac:dyDescent="0.3">
      <c r="A3006" s="4" t="s">
        <v>245</v>
      </c>
      <c r="B3006" s="4">
        <v>2008</v>
      </c>
      <c r="C3006" s="4">
        <v>67658.833410820502</v>
      </c>
      <c r="D3006" s="4">
        <v>151</v>
      </c>
      <c r="E3006" s="4">
        <v>448.0717444425199</v>
      </c>
      <c r="F3006" s="15">
        <f>VLOOKUP(B3006,Sheet1!$A$2:B683,2,FALSE)</f>
        <v>1.3043478260869565</v>
      </c>
      <c r="G3006" s="15">
        <f t="shared" si="46"/>
        <v>584.44140579459122</v>
      </c>
    </row>
    <row r="3007" spans="1:7" x14ac:dyDescent="0.3">
      <c r="A3007" s="4" t="s">
        <v>245</v>
      </c>
      <c r="B3007" s="4">
        <v>2009</v>
      </c>
      <c r="C3007" s="4">
        <v>17773.639617337099</v>
      </c>
      <c r="D3007" s="4">
        <v>30</v>
      </c>
      <c r="E3007" s="4">
        <v>592.45465391123662</v>
      </c>
      <c r="F3007" s="15">
        <f>VLOOKUP(B3007,Sheet1!$A$2:B1106,2,FALSE)</f>
        <v>1.5217391304347827</v>
      </c>
      <c r="G3007" s="15">
        <f t="shared" si="46"/>
        <v>901.56142986492534</v>
      </c>
    </row>
    <row r="3008" spans="1:7" x14ac:dyDescent="0.3">
      <c r="A3008" s="4" t="s">
        <v>245</v>
      </c>
      <c r="B3008" s="4">
        <v>2010</v>
      </c>
      <c r="C3008" s="4">
        <v>11898.8289692856</v>
      </c>
      <c r="D3008" s="4">
        <v>19</v>
      </c>
      <c r="E3008" s="4">
        <f>C3008/D3008</f>
        <v>626.2541562781895</v>
      </c>
      <c r="F3008" s="15">
        <f>VLOOKUP(B3008,Sheet1!$A$2:B1529,2,FALSE)</f>
        <v>1.3913043478260871</v>
      </c>
      <c r="G3008" s="15">
        <f t="shared" si="46"/>
        <v>871.3101304740029</v>
      </c>
    </row>
    <row r="3009" spans="1:7" x14ac:dyDescent="0.3">
      <c r="A3009" s="4" t="s">
        <v>245</v>
      </c>
      <c r="B3009" s="4">
        <v>2011</v>
      </c>
      <c r="C3009" s="4">
        <v>12452.009723625</v>
      </c>
      <c r="D3009" s="4">
        <v>20</v>
      </c>
      <c r="E3009" s="4">
        <f>C3009/D3009</f>
        <v>622.60048618125006</v>
      </c>
      <c r="F3009" s="15">
        <f>VLOOKUP(B3009,Sheet1!$A$2:B1952,2,FALSE)</f>
        <v>0.69565217391304357</v>
      </c>
      <c r="G3009" s="15">
        <f t="shared" si="46"/>
        <v>433.11338169130443</v>
      </c>
    </row>
    <row r="3010" spans="1:7" x14ac:dyDescent="0.3">
      <c r="A3010" s="4" t="s">
        <v>245</v>
      </c>
      <c r="B3010" s="4">
        <v>2012</v>
      </c>
      <c r="C3010" s="4">
        <v>7889.1812649246103</v>
      </c>
      <c r="D3010" s="4">
        <v>13</v>
      </c>
      <c r="E3010" s="4">
        <v>606.86009730189312</v>
      </c>
      <c r="F3010" s="15">
        <f>VLOOKUP(B3010,Sheet1!$A$2:B2375,2,FALSE)</f>
        <v>0.43478260869565222</v>
      </c>
      <c r="G3010" s="15">
        <f t="shared" ref="G3010:G3073" si="47">F3010*E3010</f>
        <v>263.85221621821444</v>
      </c>
    </row>
    <row r="3011" spans="1:7" x14ac:dyDescent="0.3">
      <c r="A3011" s="4" t="s">
        <v>245</v>
      </c>
      <c r="B3011" s="4">
        <v>2013</v>
      </c>
      <c r="C3011" s="4">
        <v>9729.1070410475004</v>
      </c>
      <c r="D3011" s="4">
        <v>18</v>
      </c>
      <c r="E3011" s="4">
        <v>540.50594672486113</v>
      </c>
      <c r="F3011" s="15">
        <f>VLOOKUP(B3011,Sheet1!$A$2:B2798,2,FALSE)</f>
        <v>0.39130434782608697</v>
      </c>
      <c r="G3011" s="15">
        <f t="shared" si="47"/>
        <v>211.50232697929349</v>
      </c>
    </row>
    <row r="3012" spans="1:7" x14ac:dyDescent="0.3">
      <c r="A3012" s="4" t="s">
        <v>245</v>
      </c>
      <c r="B3012" s="4">
        <v>2014</v>
      </c>
      <c r="C3012" s="4">
        <v>16455.646690000001</v>
      </c>
      <c r="D3012" s="4">
        <v>28</v>
      </c>
      <c r="E3012" s="4">
        <v>587.70166749999999</v>
      </c>
      <c r="F3012" s="15">
        <f>VLOOKUP(B3012,Sheet1!$A$2:B3221,2,FALSE)</f>
        <v>0.2608695652173913</v>
      </c>
      <c r="G3012" s="15">
        <f t="shared" si="47"/>
        <v>153.31347847826086</v>
      </c>
    </row>
    <row r="3013" spans="1:7" x14ac:dyDescent="0.3">
      <c r="A3013" s="4" t="s">
        <v>245</v>
      </c>
      <c r="B3013" s="4">
        <v>2015</v>
      </c>
      <c r="C3013" s="4">
        <v>26984.280790000001</v>
      </c>
      <c r="D3013" s="4">
        <v>46</v>
      </c>
      <c r="E3013" s="4">
        <v>586.61479980000001</v>
      </c>
      <c r="F3013" s="15">
        <f>VLOOKUP(B3013,Sheet1!$A$2:B3644,2,FALSE)</f>
        <v>1.0434782608695652</v>
      </c>
      <c r="G3013" s="15">
        <f t="shared" si="47"/>
        <v>612.1197910956522</v>
      </c>
    </row>
    <row r="3014" spans="1:7" x14ac:dyDescent="0.3">
      <c r="A3014" s="4" t="s">
        <v>245</v>
      </c>
      <c r="B3014" s="4">
        <v>2016</v>
      </c>
      <c r="C3014" s="4">
        <v>20433.880637751899</v>
      </c>
      <c r="D3014" s="4">
        <v>33</v>
      </c>
      <c r="E3014" s="4">
        <v>619.20850417429995</v>
      </c>
      <c r="F3014" s="15">
        <f>VLOOKUP(B3014,Sheet1!$A$2:B4067,2,FALSE)</f>
        <v>0.86956521739130443</v>
      </c>
      <c r="G3014" s="15">
        <f t="shared" si="47"/>
        <v>538.44217754286956</v>
      </c>
    </row>
    <row r="3015" spans="1:7" x14ac:dyDescent="0.3">
      <c r="A3015" s="4" t="s">
        <v>245</v>
      </c>
      <c r="B3015" s="4">
        <v>2017</v>
      </c>
      <c r="C3015" s="4">
        <v>15511.5814886669</v>
      </c>
      <c r="D3015" s="4">
        <v>23</v>
      </c>
      <c r="E3015" s="4">
        <v>674.41658646377823</v>
      </c>
      <c r="F3015" s="15">
        <f>VLOOKUP(B3015,Sheet1!$A$2:B4490,2,FALSE)</f>
        <v>1</v>
      </c>
      <c r="G3015" s="15">
        <f t="shared" si="47"/>
        <v>674.41658646377823</v>
      </c>
    </row>
    <row r="3016" spans="1:7" x14ac:dyDescent="0.3">
      <c r="A3016" s="4" t="s">
        <v>99</v>
      </c>
      <c r="B3016" s="4">
        <v>2007</v>
      </c>
      <c r="C3016" s="4">
        <v>136</v>
      </c>
      <c r="D3016" s="4">
        <v>53919.512909999998</v>
      </c>
      <c r="E3016" s="4">
        <v>396.46700670000001</v>
      </c>
      <c r="F3016" s="15">
        <f>VLOOKUP(B3016,Sheet1!$A$2:B113,2,FALSE)</f>
        <v>1.0434782608695652</v>
      </c>
      <c r="G3016" s="15">
        <f t="shared" si="47"/>
        <v>413.70470264347824</v>
      </c>
    </row>
    <row r="3017" spans="1:7" x14ac:dyDescent="0.3">
      <c r="A3017" s="4" t="s">
        <v>99</v>
      </c>
      <c r="B3017" s="4">
        <v>2008</v>
      </c>
      <c r="C3017" s="4">
        <v>96599.603707364993</v>
      </c>
      <c r="D3017" s="4">
        <v>151</v>
      </c>
      <c r="E3017" s="4">
        <v>639.73247488321192</v>
      </c>
      <c r="F3017" s="15">
        <f>VLOOKUP(B3017,Sheet1!$A$2:B536,2,FALSE)</f>
        <v>1.3043478260869565</v>
      </c>
      <c r="G3017" s="15">
        <f t="shared" si="47"/>
        <v>834.43366289114601</v>
      </c>
    </row>
    <row r="3018" spans="1:7" x14ac:dyDescent="0.3">
      <c r="A3018" s="4" t="s">
        <v>99</v>
      </c>
      <c r="B3018" s="4">
        <v>2009</v>
      </c>
      <c r="C3018" s="4">
        <v>78405.011703456898</v>
      </c>
      <c r="D3018" s="4">
        <v>163</v>
      </c>
      <c r="E3018" s="4">
        <v>481.0123417389994</v>
      </c>
      <c r="F3018" s="15">
        <f>VLOOKUP(B3018,Sheet1!$A$2:B959,2,FALSE)</f>
        <v>1.5217391304347827</v>
      </c>
      <c r="G3018" s="15">
        <f t="shared" si="47"/>
        <v>731.97530264630348</v>
      </c>
    </row>
    <row r="3019" spans="1:7" x14ac:dyDescent="0.3">
      <c r="A3019" s="4" t="s">
        <v>99</v>
      </c>
      <c r="B3019" s="4">
        <v>2010</v>
      </c>
      <c r="C3019" s="4">
        <v>32744.050657710301</v>
      </c>
      <c r="D3019" s="4">
        <v>67</v>
      </c>
      <c r="E3019" s="4">
        <f>C3019/D3019</f>
        <v>488.71717399567615</v>
      </c>
      <c r="F3019" s="15">
        <f>VLOOKUP(B3019,Sheet1!$A$2:B1382,2,FALSE)</f>
        <v>1.3913043478260871</v>
      </c>
      <c r="G3019" s="15">
        <f t="shared" si="47"/>
        <v>679.95432903746257</v>
      </c>
    </row>
    <row r="3020" spans="1:7" x14ac:dyDescent="0.3">
      <c r="A3020" s="4" t="s">
        <v>99</v>
      </c>
      <c r="B3020" s="4">
        <v>2011</v>
      </c>
      <c r="C3020" s="4">
        <v>47664.926458773698</v>
      </c>
      <c r="D3020" s="4">
        <v>98</v>
      </c>
      <c r="E3020" s="4">
        <f>C3020/D3020</f>
        <v>486.37680059973161</v>
      </c>
      <c r="F3020" s="15">
        <f>VLOOKUP(B3020,Sheet1!$A$2:B1805,2,FALSE)</f>
        <v>0.69565217391304357</v>
      </c>
      <c r="G3020" s="15">
        <f t="shared" si="47"/>
        <v>338.34907867807419</v>
      </c>
    </row>
    <row r="3021" spans="1:7" x14ac:dyDescent="0.3">
      <c r="A3021" s="4" t="s">
        <v>99</v>
      </c>
      <c r="B3021" s="4">
        <v>2012</v>
      </c>
      <c r="C3021" s="4">
        <v>29296.7351755364</v>
      </c>
      <c r="D3021" s="4">
        <v>63</v>
      </c>
      <c r="E3021" s="4">
        <v>465.02754246883177</v>
      </c>
      <c r="F3021" s="15">
        <f>VLOOKUP(B3021,Sheet1!$A$2:B2228,2,FALSE)</f>
        <v>0.43478260869565222</v>
      </c>
      <c r="G3021" s="15">
        <f t="shared" si="47"/>
        <v>202.18588802992687</v>
      </c>
    </row>
    <row r="3022" spans="1:7" x14ac:dyDescent="0.3">
      <c r="A3022" s="4" t="s">
        <v>99</v>
      </c>
      <c r="B3022" s="4">
        <v>2013</v>
      </c>
      <c r="C3022" s="4">
        <v>61323.812502467001</v>
      </c>
      <c r="D3022" s="4">
        <v>134</v>
      </c>
      <c r="E3022" s="4">
        <v>457.64039180945525</v>
      </c>
      <c r="F3022" s="15">
        <f>VLOOKUP(B3022,Sheet1!$A$2:B2651,2,FALSE)</f>
        <v>0.39130434782608697</v>
      </c>
      <c r="G3022" s="15">
        <f t="shared" si="47"/>
        <v>179.07667505587381</v>
      </c>
    </row>
    <row r="3023" spans="1:7" x14ac:dyDescent="0.3">
      <c r="A3023" s="4" t="s">
        <v>99</v>
      </c>
      <c r="B3023" s="4">
        <v>2014</v>
      </c>
      <c r="C3023" s="4">
        <v>141492.22459999999</v>
      </c>
      <c r="D3023" s="4">
        <v>285</v>
      </c>
      <c r="E3023" s="4">
        <v>496.4639459</v>
      </c>
      <c r="F3023" s="15">
        <f>VLOOKUP(B3023,Sheet1!$A$2:B3074,2,FALSE)</f>
        <v>0.2608695652173913</v>
      </c>
      <c r="G3023" s="15">
        <f t="shared" si="47"/>
        <v>129.51233371304346</v>
      </c>
    </row>
    <row r="3024" spans="1:7" x14ac:dyDescent="0.3">
      <c r="A3024" s="4" t="s">
        <v>99</v>
      </c>
      <c r="B3024" s="4">
        <v>2015</v>
      </c>
      <c r="C3024" s="4">
        <v>134987.7438</v>
      </c>
      <c r="D3024" s="4">
        <v>270</v>
      </c>
      <c r="E3024" s="4">
        <v>499.95460659999998</v>
      </c>
      <c r="F3024" s="15">
        <f>VLOOKUP(B3024,Sheet1!$A$2:B3497,2,FALSE)</f>
        <v>1.0434782608695652</v>
      </c>
      <c r="G3024" s="15">
        <f t="shared" si="47"/>
        <v>521.69176340869558</v>
      </c>
    </row>
    <row r="3025" spans="1:7" x14ac:dyDescent="0.3">
      <c r="A3025" s="4" t="s">
        <v>99</v>
      </c>
      <c r="B3025" s="4">
        <v>2016</v>
      </c>
      <c r="C3025" s="4">
        <v>132525.41492092601</v>
      </c>
      <c r="D3025" s="4">
        <v>238</v>
      </c>
      <c r="E3025" s="4">
        <v>556.82947445767229</v>
      </c>
      <c r="F3025" s="15">
        <f>VLOOKUP(B3025,Sheet1!$A$2:B3920,2,FALSE)</f>
        <v>0.86956521739130443</v>
      </c>
      <c r="G3025" s="15">
        <f t="shared" si="47"/>
        <v>484.1995430066716</v>
      </c>
    </row>
    <row r="3026" spans="1:7" x14ac:dyDescent="0.3">
      <c r="A3026" s="4" t="s">
        <v>99</v>
      </c>
      <c r="B3026" s="4">
        <v>2017</v>
      </c>
      <c r="C3026" s="4">
        <v>125536.447340866</v>
      </c>
      <c r="D3026" s="4">
        <v>197</v>
      </c>
      <c r="E3026" s="4">
        <v>637.24084944602032</v>
      </c>
      <c r="F3026" s="15">
        <f>VLOOKUP(B3026,Sheet1!$A$2:B4343,2,FALSE)</f>
        <v>1</v>
      </c>
      <c r="G3026" s="15">
        <f t="shared" si="47"/>
        <v>637.24084944602032</v>
      </c>
    </row>
    <row r="3027" spans="1:7" x14ac:dyDescent="0.3">
      <c r="A3027" s="4" t="s">
        <v>116</v>
      </c>
      <c r="B3027" s="4">
        <v>2007</v>
      </c>
      <c r="C3027" s="4">
        <v>226</v>
      </c>
      <c r="D3027" s="4">
        <v>102254.33289999999</v>
      </c>
      <c r="E3027" s="4">
        <v>452.4528004</v>
      </c>
      <c r="F3027" s="15">
        <f>VLOOKUP(B3027,Sheet1!$A$2:B130,2,FALSE)</f>
        <v>1.0434782608695652</v>
      </c>
      <c r="G3027" s="15">
        <f t="shared" si="47"/>
        <v>472.1246612869565</v>
      </c>
    </row>
    <row r="3028" spans="1:7" x14ac:dyDescent="0.3">
      <c r="A3028" s="4" t="s">
        <v>116</v>
      </c>
      <c r="B3028" s="4">
        <v>2008</v>
      </c>
      <c r="C3028" s="4">
        <v>137944.212952211</v>
      </c>
      <c r="D3028" s="4">
        <v>242</v>
      </c>
      <c r="E3028" s="4">
        <v>570.01740889343387</v>
      </c>
      <c r="F3028" s="15">
        <f>VLOOKUP(B3028,Sheet1!$A$2:B553,2,FALSE)</f>
        <v>1.3043478260869565</v>
      </c>
      <c r="G3028" s="15">
        <f t="shared" si="47"/>
        <v>743.5009681218703</v>
      </c>
    </row>
    <row r="3029" spans="1:7" x14ac:dyDescent="0.3">
      <c r="A3029" s="4" t="s">
        <v>116</v>
      </c>
      <c r="B3029" s="4">
        <v>2009</v>
      </c>
      <c r="C3029" s="4">
        <v>175656.66755647701</v>
      </c>
      <c r="D3029" s="4">
        <v>354</v>
      </c>
      <c r="E3029" s="4">
        <v>496.20527558326842</v>
      </c>
      <c r="F3029" s="15">
        <f>VLOOKUP(B3029,Sheet1!$A$2:B976,2,FALSE)</f>
        <v>1.5217391304347827</v>
      </c>
      <c r="G3029" s="15">
        <f t="shared" si="47"/>
        <v>755.09498458323458</v>
      </c>
    </row>
    <row r="3030" spans="1:7" x14ac:dyDescent="0.3">
      <c r="A3030" s="4" t="s">
        <v>116</v>
      </c>
      <c r="B3030" s="4">
        <v>2010</v>
      </c>
      <c r="C3030" s="4">
        <v>82055.901407052399</v>
      </c>
      <c r="D3030" s="4">
        <v>163</v>
      </c>
      <c r="E3030" s="4">
        <f>C3030/D3030</f>
        <v>503.41043808007606</v>
      </c>
      <c r="F3030" s="15">
        <f>VLOOKUP(B3030,Sheet1!$A$2:B1399,2,FALSE)</f>
        <v>1.3913043478260871</v>
      </c>
      <c r="G3030" s="15">
        <f t="shared" si="47"/>
        <v>700.39713124184505</v>
      </c>
    </row>
    <row r="3031" spans="1:7" x14ac:dyDescent="0.3">
      <c r="A3031" s="4" t="s">
        <v>116</v>
      </c>
      <c r="B3031" s="4">
        <v>2011</v>
      </c>
      <c r="C3031" s="4">
        <v>109243.68280789501</v>
      </c>
      <c r="D3031" s="4">
        <v>224</v>
      </c>
      <c r="E3031" s="4">
        <f>C3031/D3031</f>
        <v>487.69501253524555</v>
      </c>
      <c r="F3031" s="15">
        <f>VLOOKUP(B3031,Sheet1!$A$2:B1822,2,FALSE)</f>
        <v>0.69565217391304357</v>
      </c>
      <c r="G3031" s="15">
        <f t="shared" si="47"/>
        <v>339.2660956766926</v>
      </c>
    </row>
    <row r="3032" spans="1:7" x14ac:dyDescent="0.3">
      <c r="A3032" s="4" t="s">
        <v>116</v>
      </c>
      <c r="B3032" s="4">
        <v>2012</v>
      </c>
      <c r="C3032" s="4">
        <v>75952.156527449799</v>
      </c>
      <c r="D3032" s="4">
        <v>165</v>
      </c>
      <c r="E3032" s="4">
        <v>460.31610016636239</v>
      </c>
      <c r="F3032" s="15">
        <f>VLOOKUP(B3032,Sheet1!$A$2:B2245,2,FALSE)</f>
        <v>0.43478260869565222</v>
      </c>
      <c r="G3032" s="15">
        <f t="shared" si="47"/>
        <v>200.13743485494018</v>
      </c>
    </row>
    <row r="3033" spans="1:7" x14ac:dyDescent="0.3">
      <c r="A3033" s="4" t="s">
        <v>116</v>
      </c>
      <c r="B3033" s="4">
        <v>2013</v>
      </c>
      <c r="C3033" s="4">
        <v>127457.699915102</v>
      </c>
      <c r="D3033" s="4">
        <v>278</v>
      </c>
      <c r="E3033" s="4">
        <v>458.48093494641006</v>
      </c>
      <c r="F3033" s="15">
        <f>VLOOKUP(B3033,Sheet1!$A$2:B2668,2,FALSE)</f>
        <v>0.39130434782608697</v>
      </c>
      <c r="G3033" s="15">
        <f t="shared" si="47"/>
        <v>179.40558323989958</v>
      </c>
    </row>
    <row r="3034" spans="1:7" x14ac:dyDescent="0.3">
      <c r="A3034" s="4" t="s">
        <v>116</v>
      </c>
      <c r="B3034" s="4">
        <v>2014</v>
      </c>
      <c r="C3034" s="4">
        <v>134308.7433</v>
      </c>
      <c r="D3034" s="4">
        <v>291</v>
      </c>
      <c r="E3034" s="4">
        <v>461.5420732</v>
      </c>
      <c r="F3034" s="15">
        <f>VLOOKUP(B3034,Sheet1!$A$2:B3091,2,FALSE)</f>
        <v>0.2608695652173913</v>
      </c>
      <c r="G3034" s="15">
        <f t="shared" si="47"/>
        <v>120.40227996521739</v>
      </c>
    </row>
    <row r="3035" spans="1:7" x14ac:dyDescent="0.3">
      <c r="A3035" s="4" t="s">
        <v>116</v>
      </c>
      <c r="B3035" s="4">
        <v>2015</v>
      </c>
      <c r="C3035" s="4">
        <v>263409.57500000001</v>
      </c>
      <c r="D3035" s="4">
        <v>515</v>
      </c>
      <c r="E3035" s="4">
        <v>511.47490290000002</v>
      </c>
      <c r="F3035" s="15">
        <f>VLOOKUP(B3035,Sheet1!$A$2:B3514,2,FALSE)</f>
        <v>1.0434782608695652</v>
      </c>
      <c r="G3035" s="15">
        <f t="shared" si="47"/>
        <v>533.71294215652176</v>
      </c>
    </row>
    <row r="3036" spans="1:7" x14ac:dyDescent="0.3">
      <c r="A3036" s="4" t="s">
        <v>116</v>
      </c>
      <c r="B3036" s="4">
        <v>2016</v>
      </c>
      <c r="C3036" s="4">
        <v>216347.140680766</v>
      </c>
      <c r="D3036" s="4">
        <v>381</v>
      </c>
      <c r="E3036" s="4">
        <v>567.84026425397894</v>
      </c>
      <c r="F3036" s="15">
        <f>VLOOKUP(B3036,Sheet1!$A$2:B3937,2,FALSE)</f>
        <v>0.86956521739130443</v>
      </c>
      <c r="G3036" s="15">
        <f t="shared" si="47"/>
        <v>493.77414282954697</v>
      </c>
    </row>
    <row r="3037" spans="1:7" x14ac:dyDescent="0.3">
      <c r="A3037" s="4" t="s">
        <v>116</v>
      </c>
      <c r="B3037" s="4">
        <v>2017</v>
      </c>
      <c r="C3037" s="4">
        <v>218810.799611817</v>
      </c>
      <c r="D3037" s="4">
        <v>342</v>
      </c>
      <c r="E3037" s="4">
        <v>639.79765968367542</v>
      </c>
      <c r="F3037" s="15">
        <f>VLOOKUP(B3037,Sheet1!$A$2:B4360,2,FALSE)</f>
        <v>1</v>
      </c>
      <c r="G3037" s="15">
        <f t="shared" si="47"/>
        <v>639.79765968367542</v>
      </c>
    </row>
    <row r="3038" spans="1:7" x14ac:dyDescent="0.3">
      <c r="A3038" s="4" t="s">
        <v>106</v>
      </c>
      <c r="B3038" s="4">
        <v>2007</v>
      </c>
      <c r="C3038" s="4">
        <v>188</v>
      </c>
      <c r="D3038" s="4">
        <v>144968.94200000001</v>
      </c>
      <c r="E3038" s="4">
        <v>771.11139349999996</v>
      </c>
      <c r="F3038" s="15">
        <f>VLOOKUP(B3038,Sheet1!$A$2:B120,2,FALSE)</f>
        <v>1.0434782608695652</v>
      </c>
      <c r="G3038" s="15">
        <f t="shared" si="47"/>
        <v>804.63797582608686</v>
      </c>
    </row>
    <row r="3039" spans="1:7" x14ac:dyDescent="0.3">
      <c r="A3039" s="4" t="s">
        <v>106</v>
      </c>
      <c r="B3039" s="4">
        <v>2008</v>
      </c>
      <c r="C3039" s="4">
        <v>151565.57088489301</v>
      </c>
      <c r="D3039" s="4">
        <v>247</v>
      </c>
      <c r="E3039" s="4">
        <v>613.62579305624695</v>
      </c>
      <c r="F3039" s="15">
        <f>VLOOKUP(B3039,Sheet1!$A$2:B543,2,FALSE)</f>
        <v>1.3043478260869565</v>
      </c>
      <c r="G3039" s="15">
        <f t="shared" si="47"/>
        <v>800.38146920380041</v>
      </c>
    </row>
    <row r="3040" spans="1:7" x14ac:dyDescent="0.3">
      <c r="A3040" s="4" t="s">
        <v>106</v>
      </c>
      <c r="B3040" s="4">
        <v>2009</v>
      </c>
      <c r="C3040" s="4">
        <v>411406.10784181103</v>
      </c>
      <c r="D3040" s="4">
        <v>471</v>
      </c>
      <c r="E3040" s="4">
        <v>873.47368968537376</v>
      </c>
      <c r="F3040" s="15">
        <f>VLOOKUP(B3040,Sheet1!$A$2:B966,2,FALSE)</f>
        <v>1.5217391304347827</v>
      </c>
      <c r="G3040" s="15">
        <f t="shared" si="47"/>
        <v>1329.199092999482</v>
      </c>
    </row>
    <row r="3041" spans="1:7" x14ac:dyDescent="0.3">
      <c r="A3041" s="4" t="s">
        <v>106</v>
      </c>
      <c r="B3041" s="4">
        <v>2010</v>
      </c>
      <c r="C3041" s="4">
        <v>173886.40877956801</v>
      </c>
      <c r="D3041" s="4">
        <v>198</v>
      </c>
      <c r="E3041" s="4">
        <f>C3041/D3041</f>
        <v>878.21418575539394</v>
      </c>
      <c r="F3041" s="15">
        <f>VLOOKUP(B3041,Sheet1!$A$2:B1389,2,FALSE)</f>
        <v>1.3913043478260871</v>
      </c>
      <c r="G3041" s="15">
        <f t="shared" si="47"/>
        <v>1221.8632149640266</v>
      </c>
    </row>
    <row r="3042" spans="1:7" x14ac:dyDescent="0.3">
      <c r="A3042" s="4" t="s">
        <v>106</v>
      </c>
      <c r="B3042" s="4">
        <v>2011</v>
      </c>
      <c r="C3042" s="4">
        <v>170657.90669221399</v>
      </c>
      <c r="D3042" s="4">
        <v>209</v>
      </c>
      <c r="E3042" s="4">
        <f>C3042/D3042</f>
        <v>816.54500809671765</v>
      </c>
      <c r="F3042" s="15">
        <f>VLOOKUP(B3042,Sheet1!$A$2:B1812,2,FALSE)</f>
        <v>0.69565217391304357</v>
      </c>
      <c r="G3042" s="15">
        <f t="shared" si="47"/>
        <v>568.03130998032543</v>
      </c>
    </row>
    <row r="3043" spans="1:7" x14ac:dyDescent="0.3">
      <c r="A3043" s="4" t="s">
        <v>106</v>
      </c>
      <c r="B3043" s="4">
        <v>2012</v>
      </c>
      <c r="C3043" s="4">
        <v>159872.497135151</v>
      </c>
      <c r="D3043" s="4">
        <v>228</v>
      </c>
      <c r="E3043" s="4">
        <v>701.19516287346926</v>
      </c>
      <c r="F3043" s="15">
        <f>VLOOKUP(B3043,Sheet1!$A$2:B2235,2,FALSE)</f>
        <v>0.43478260869565222</v>
      </c>
      <c r="G3043" s="15">
        <f t="shared" si="47"/>
        <v>304.86746211889971</v>
      </c>
    </row>
    <row r="3044" spans="1:7" x14ac:dyDescent="0.3">
      <c r="A3044" s="4" t="s">
        <v>106</v>
      </c>
      <c r="B3044" s="4">
        <v>2013</v>
      </c>
      <c r="C3044" s="4">
        <v>195935.315491691</v>
      </c>
      <c r="D3044" s="4">
        <v>281</v>
      </c>
      <c r="E3044" s="4">
        <v>697.2787028174057</v>
      </c>
      <c r="F3044" s="15">
        <f>VLOOKUP(B3044,Sheet1!$A$2:B2658,2,FALSE)</f>
        <v>0.39130434782608697</v>
      </c>
      <c r="G3044" s="15">
        <f t="shared" si="47"/>
        <v>272.84818805898487</v>
      </c>
    </row>
    <row r="3045" spans="1:7" x14ac:dyDescent="0.3">
      <c r="A3045" s="4" t="s">
        <v>106</v>
      </c>
      <c r="B3045" s="4">
        <v>2014</v>
      </c>
      <c r="C3045" s="4">
        <v>278032.81400000001</v>
      </c>
      <c r="D3045" s="4">
        <v>387</v>
      </c>
      <c r="E3045" s="4">
        <v>718.43104400000004</v>
      </c>
      <c r="F3045" s="15">
        <f>VLOOKUP(B3045,Sheet1!$A$2:B3081,2,FALSE)</f>
        <v>0.2608695652173913</v>
      </c>
      <c r="G3045" s="15">
        <f t="shared" si="47"/>
        <v>187.41679408695651</v>
      </c>
    </row>
    <row r="3046" spans="1:7" x14ac:dyDescent="0.3">
      <c r="A3046" s="4" t="s">
        <v>106</v>
      </c>
      <c r="B3046" s="4">
        <v>2015</v>
      </c>
      <c r="C3046" s="4">
        <v>389399.19199999998</v>
      </c>
      <c r="D3046" s="4">
        <v>510</v>
      </c>
      <c r="E3046" s="4">
        <v>763.52782749999994</v>
      </c>
      <c r="F3046" s="15">
        <f>VLOOKUP(B3046,Sheet1!$A$2:B3504,2,FALSE)</f>
        <v>1.0434782608695652</v>
      </c>
      <c r="G3046" s="15">
        <f t="shared" si="47"/>
        <v>796.72468956521732</v>
      </c>
    </row>
    <row r="3047" spans="1:7" x14ac:dyDescent="0.3">
      <c r="A3047" s="4" t="s">
        <v>106</v>
      </c>
      <c r="B3047" s="4">
        <v>2016</v>
      </c>
      <c r="C3047" s="4">
        <v>425155.24647455098</v>
      </c>
      <c r="D3047" s="4">
        <v>495</v>
      </c>
      <c r="E3047" s="4">
        <v>858.89948782737576</v>
      </c>
      <c r="F3047" s="15">
        <f>VLOOKUP(B3047,Sheet1!$A$2:B3927,2,FALSE)</f>
        <v>0.86956521739130443</v>
      </c>
      <c r="G3047" s="15">
        <f t="shared" si="47"/>
        <v>746.86911984989206</v>
      </c>
    </row>
    <row r="3048" spans="1:7" x14ac:dyDescent="0.3">
      <c r="A3048" s="4" t="s">
        <v>106</v>
      </c>
      <c r="B3048" s="4">
        <v>2017</v>
      </c>
      <c r="C3048" s="4">
        <v>551156.29864784295</v>
      </c>
      <c r="D3048" s="4">
        <v>563</v>
      </c>
      <c r="E3048" s="4">
        <v>978.96323028036045</v>
      </c>
      <c r="F3048" s="15">
        <f>VLOOKUP(B3048,Sheet1!$A$2:B4350,2,FALSE)</f>
        <v>1</v>
      </c>
      <c r="G3048" s="15">
        <f t="shared" si="47"/>
        <v>978.96323028036045</v>
      </c>
    </row>
    <row r="3049" spans="1:7" x14ac:dyDescent="0.3">
      <c r="A3049" s="4" t="s">
        <v>6</v>
      </c>
      <c r="B3049" s="4">
        <v>2007</v>
      </c>
      <c r="C3049" s="4">
        <v>154</v>
      </c>
      <c r="D3049" s="4">
        <v>75348.47726</v>
      </c>
      <c r="E3049" s="4">
        <v>489.27582640000003</v>
      </c>
      <c r="F3049" s="15">
        <f>VLOOKUP(B3049,Sheet1!$A$2:B19,2,FALSE)</f>
        <v>1.0434782608695652</v>
      </c>
      <c r="G3049" s="15">
        <f t="shared" si="47"/>
        <v>510.5486884173913</v>
      </c>
    </row>
    <row r="3050" spans="1:7" x14ac:dyDescent="0.3">
      <c r="A3050" s="4" t="s">
        <v>6</v>
      </c>
      <c r="B3050" s="4">
        <v>2008</v>
      </c>
      <c r="C3050" s="4">
        <v>140199.88277717601</v>
      </c>
      <c r="D3050" s="4">
        <v>254</v>
      </c>
      <c r="E3050" s="4">
        <v>551.96804242982682</v>
      </c>
      <c r="F3050" s="15">
        <f>VLOOKUP(B3050,Sheet1!$A$2:B442,2,FALSE)</f>
        <v>1.3043478260869565</v>
      </c>
      <c r="G3050" s="15">
        <f t="shared" si="47"/>
        <v>719.95831621281764</v>
      </c>
    </row>
    <row r="3051" spans="1:7" x14ac:dyDescent="0.3">
      <c r="A3051" s="4" t="s">
        <v>6</v>
      </c>
      <c r="B3051" s="4">
        <v>2009</v>
      </c>
      <c r="C3051" s="4">
        <v>81046.736216896199</v>
      </c>
      <c r="D3051" s="4">
        <v>144</v>
      </c>
      <c r="E3051" s="4">
        <v>562.82455706177916</v>
      </c>
      <c r="F3051" s="15">
        <f>VLOOKUP(B3051,Sheet1!$A$2:B865,2,FALSE)</f>
        <v>1.5217391304347827</v>
      </c>
      <c r="G3051" s="15">
        <f t="shared" si="47"/>
        <v>856.47215205053351</v>
      </c>
    </row>
    <row r="3052" spans="1:7" x14ac:dyDescent="0.3">
      <c r="A3052" s="4" t="s">
        <v>6</v>
      </c>
      <c r="B3052" s="4">
        <v>2010</v>
      </c>
      <c r="C3052" s="4">
        <v>61008.316492502599</v>
      </c>
      <c r="D3052" s="4">
        <v>106</v>
      </c>
      <c r="E3052" s="4">
        <f>C3052/D3052</f>
        <v>575.55015558964715</v>
      </c>
      <c r="F3052" s="15">
        <f>VLOOKUP(B3052,Sheet1!$A$2:B1288,2,FALSE)</f>
        <v>1.3913043478260871</v>
      </c>
      <c r="G3052" s="15">
        <f t="shared" si="47"/>
        <v>800.76543386385697</v>
      </c>
    </row>
    <row r="3053" spans="1:7" x14ac:dyDescent="0.3">
      <c r="A3053" s="4" t="s">
        <v>6</v>
      </c>
      <c r="B3053" s="4">
        <v>2011</v>
      </c>
      <c r="C3053" s="4">
        <v>85818.035965941497</v>
      </c>
      <c r="D3053" s="4">
        <v>139</v>
      </c>
      <c r="E3053" s="4">
        <f>C3053/D3053</f>
        <v>617.39594220101799</v>
      </c>
      <c r="F3053" s="15">
        <f>VLOOKUP(B3053,Sheet1!$A$2:B1711,2,FALSE)</f>
        <v>0.69565217391304357</v>
      </c>
      <c r="G3053" s="15">
        <f t="shared" si="47"/>
        <v>429.49282935722994</v>
      </c>
    </row>
    <row r="3054" spans="1:7" x14ac:dyDescent="0.3">
      <c r="A3054" s="4" t="s">
        <v>6</v>
      </c>
      <c r="B3054" s="4">
        <v>2012</v>
      </c>
      <c r="C3054" s="4">
        <v>39926.457411561802</v>
      </c>
      <c r="D3054" s="4">
        <v>64</v>
      </c>
      <c r="E3054" s="4">
        <v>623.85089705565315</v>
      </c>
      <c r="F3054" s="15">
        <f>VLOOKUP(B3054,Sheet1!$A$2:B2134,2,FALSE)</f>
        <v>0.43478260869565222</v>
      </c>
      <c r="G3054" s="15">
        <f t="shared" si="47"/>
        <v>271.23952045897965</v>
      </c>
    </row>
    <row r="3055" spans="1:7" x14ac:dyDescent="0.3">
      <c r="A3055" s="4" t="s">
        <v>6</v>
      </c>
      <c r="B3055" s="4">
        <v>2013</v>
      </c>
      <c r="C3055" s="4">
        <v>65694.760086998504</v>
      </c>
      <c r="D3055" s="4">
        <v>103</v>
      </c>
      <c r="E3055" s="4">
        <v>637.81320472814082</v>
      </c>
      <c r="F3055" s="15">
        <f>VLOOKUP(B3055,Sheet1!$A$2:B2557,2,FALSE)</f>
        <v>0.39130434782608697</v>
      </c>
      <c r="G3055" s="15">
        <f t="shared" si="47"/>
        <v>249.57908011101165</v>
      </c>
    </row>
    <row r="3056" spans="1:7" x14ac:dyDescent="0.3">
      <c r="A3056" s="4" t="s">
        <v>6</v>
      </c>
      <c r="B3056" s="4">
        <v>2014</v>
      </c>
      <c r="C3056" s="4">
        <v>81257.055989999993</v>
      </c>
      <c r="D3056" s="4">
        <v>128</v>
      </c>
      <c r="E3056" s="4">
        <v>634.82074990000001</v>
      </c>
      <c r="F3056" s="15">
        <f>VLOOKUP(B3056,Sheet1!$A$2:B2980,2,FALSE)</f>
        <v>0.2608695652173913</v>
      </c>
      <c r="G3056" s="15">
        <f t="shared" si="47"/>
        <v>165.6054130173913</v>
      </c>
    </row>
    <row r="3057" spans="1:7" x14ac:dyDescent="0.3">
      <c r="A3057" s="4" t="s">
        <v>6</v>
      </c>
      <c r="B3057" s="4">
        <v>2015</v>
      </c>
      <c r="C3057" s="4">
        <v>125059.8366</v>
      </c>
      <c r="D3057" s="4">
        <v>184</v>
      </c>
      <c r="E3057" s="4">
        <v>679.67302489999997</v>
      </c>
      <c r="F3057" s="15">
        <f>VLOOKUP(B3057,Sheet1!$A$2:B3403,2,FALSE)</f>
        <v>1.0434782608695652</v>
      </c>
      <c r="G3057" s="15">
        <f t="shared" si="47"/>
        <v>709.22402598260862</v>
      </c>
    </row>
    <row r="3058" spans="1:7" x14ac:dyDescent="0.3">
      <c r="A3058" s="4" t="s">
        <v>6</v>
      </c>
      <c r="B3058" s="4">
        <v>2016</v>
      </c>
      <c r="C3058" s="4">
        <v>177207.90111597601</v>
      </c>
      <c r="D3058" s="4">
        <v>199</v>
      </c>
      <c r="E3058" s="4">
        <v>890.49196540691469</v>
      </c>
      <c r="F3058" s="15">
        <f>VLOOKUP(B3058,Sheet1!$A$2:B3826,2,FALSE)</f>
        <v>0.86956521739130443</v>
      </c>
      <c r="G3058" s="15">
        <f t="shared" si="47"/>
        <v>774.34083948427372</v>
      </c>
    </row>
    <row r="3059" spans="1:7" x14ac:dyDescent="0.3">
      <c r="A3059" s="4" t="s">
        <v>6</v>
      </c>
      <c r="B3059" s="4">
        <v>2017</v>
      </c>
      <c r="C3059" s="4">
        <v>110774.571614</v>
      </c>
      <c r="D3059" s="4">
        <v>141</v>
      </c>
      <c r="E3059" s="4">
        <v>785.63525967375892</v>
      </c>
      <c r="F3059" s="15">
        <f>VLOOKUP(B3059,Sheet1!$A$2:B4249,2,FALSE)</f>
        <v>1</v>
      </c>
      <c r="G3059" s="15">
        <f t="shared" si="47"/>
        <v>785.63525967375892</v>
      </c>
    </row>
    <row r="3060" spans="1:7" x14ac:dyDescent="0.3">
      <c r="A3060" s="4" t="s">
        <v>7</v>
      </c>
      <c r="B3060" s="4">
        <v>2007</v>
      </c>
      <c r="C3060" s="4">
        <v>218</v>
      </c>
      <c r="D3060" s="4">
        <v>131752.7127</v>
      </c>
      <c r="E3060" s="4">
        <v>604.37024159999999</v>
      </c>
      <c r="F3060" s="15">
        <f>VLOOKUP(B3060,Sheet1!$A$2:B20,2,FALSE)</f>
        <v>1.0434782608695652</v>
      </c>
      <c r="G3060" s="15">
        <f t="shared" si="47"/>
        <v>630.64720862608692</v>
      </c>
    </row>
    <row r="3061" spans="1:7" x14ac:dyDescent="0.3">
      <c r="A3061" s="4" t="s">
        <v>7</v>
      </c>
      <c r="B3061" s="4">
        <v>2008</v>
      </c>
      <c r="C3061" s="4">
        <v>152981.87633771301</v>
      </c>
      <c r="D3061" s="4">
        <v>300</v>
      </c>
      <c r="E3061" s="4">
        <v>509.9395877923767</v>
      </c>
      <c r="F3061" s="15">
        <f>VLOOKUP(B3061,Sheet1!$A$2:B443,2,FALSE)</f>
        <v>1.3043478260869565</v>
      </c>
      <c r="G3061" s="15">
        <f t="shared" si="47"/>
        <v>665.13859277266522</v>
      </c>
    </row>
    <row r="3062" spans="1:7" x14ac:dyDescent="0.3">
      <c r="A3062" s="4" t="s">
        <v>7</v>
      </c>
      <c r="B3062" s="4">
        <v>2009</v>
      </c>
      <c r="C3062" s="4">
        <v>507529.19358314498</v>
      </c>
      <c r="D3062" s="4">
        <v>578</v>
      </c>
      <c r="E3062" s="4">
        <v>878.0781895902162</v>
      </c>
      <c r="F3062" s="15">
        <f>VLOOKUP(B3062,Sheet1!$A$2:B866,2,FALSE)</f>
        <v>1.5217391304347827</v>
      </c>
      <c r="G3062" s="15">
        <f t="shared" si="47"/>
        <v>1336.2059406807639</v>
      </c>
    </row>
    <row r="3063" spans="1:7" x14ac:dyDescent="0.3">
      <c r="A3063" s="4" t="s">
        <v>7</v>
      </c>
      <c r="B3063" s="4">
        <v>2010</v>
      </c>
      <c r="C3063" s="4">
        <v>385936.06204885797</v>
      </c>
      <c r="D3063" s="4">
        <v>440</v>
      </c>
      <c r="E3063" s="4">
        <f>C3063/D3063</f>
        <v>877.12741374740449</v>
      </c>
      <c r="F3063" s="15">
        <f>VLOOKUP(B3063,Sheet1!$A$2:B1289,2,FALSE)</f>
        <v>1.3913043478260871</v>
      </c>
      <c r="G3063" s="15">
        <f t="shared" si="47"/>
        <v>1220.3511843442152</v>
      </c>
    </row>
    <row r="3064" spans="1:7" x14ac:dyDescent="0.3">
      <c r="A3064" s="4" t="s">
        <v>7</v>
      </c>
      <c r="B3064" s="4">
        <v>2011</v>
      </c>
      <c r="C3064" s="4">
        <v>350948.87132671801</v>
      </c>
      <c r="D3064" s="4">
        <v>378</v>
      </c>
      <c r="E3064" s="4">
        <f>C3064/D3064</f>
        <v>928.43616753100002</v>
      </c>
      <c r="F3064" s="15">
        <f>VLOOKUP(B3064,Sheet1!$A$2:B1712,2,FALSE)</f>
        <v>0.69565217391304357</v>
      </c>
      <c r="G3064" s="15">
        <f t="shared" si="47"/>
        <v>645.86863828243486</v>
      </c>
    </row>
    <row r="3065" spans="1:7" x14ac:dyDescent="0.3">
      <c r="A3065" s="4" t="s">
        <v>7</v>
      </c>
      <c r="B3065" s="4">
        <v>2012</v>
      </c>
      <c r="C3065" s="4">
        <v>237302.86356428501</v>
      </c>
      <c r="D3065" s="4">
        <v>245</v>
      </c>
      <c r="E3065" s="4">
        <v>968.58311658891841</v>
      </c>
      <c r="F3065" s="15">
        <f>VLOOKUP(B3065,Sheet1!$A$2:B2135,2,FALSE)</f>
        <v>0.43478260869565222</v>
      </c>
      <c r="G3065" s="15">
        <f t="shared" si="47"/>
        <v>421.123094169095</v>
      </c>
    </row>
    <row r="3066" spans="1:7" x14ac:dyDescent="0.3">
      <c r="A3066" s="4" t="s">
        <v>7</v>
      </c>
      <c r="B3066" s="4">
        <v>2013</v>
      </c>
      <c r="C3066" s="4">
        <v>414817.28976560902</v>
      </c>
      <c r="D3066" s="4">
        <v>399</v>
      </c>
      <c r="E3066" s="4">
        <v>1039.6423302396215</v>
      </c>
      <c r="F3066" s="15">
        <f>VLOOKUP(B3066,Sheet1!$A$2:B2558,2,FALSE)</f>
        <v>0.39130434782608697</v>
      </c>
      <c r="G3066" s="15">
        <f t="shared" si="47"/>
        <v>406.81656400680845</v>
      </c>
    </row>
    <row r="3067" spans="1:7" x14ac:dyDescent="0.3">
      <c r="A3067" s="4" t="s">
        <v>7</v>
      </c>
      <c r="B3067" s="4">
        <v>2014</v>
      </c>
      <c r="C3067" s="4">
        <v>558941.41579999996</v>
      </c>
      <c r="D3067" s="4">
        <v>556</v>
      </c>
      <c r="E3067" s="4">
        <v>1005.290316</v>
      </c>
      <c r="F3067" s="15">
        <f>VLOOKUP(B3067,Sheet1!$A$2:B2981,2,FALSE)</f>
        <v>0.2608695652173913</v>
      </c>
      <c r="G3067" s="15">
        <f t="shared" si="47"/>
        <v>262.24964765217391</v>
      </c>
    </row>
    <row r="3068" spans="1:7" x14ac:dyDescent="0.3">
      <c r="A3068" s="4" t="s">
        <v>7</v>
      </c>
      <c r="B3068" s="4">
        <v>2015</v>
      </c>
      <c r="C3068" s="4">
        <v>674886.97699999996</v>
      </c>
      <c r="D3068" s="4">
        <v>641</v>
      </c>
      <c r="E3068" s="4">
        <v>1052.8657989999999</v>
      </c>
      <c r="F3068" s="15">
        <f>VLOOKUP(B3068,Sheet1!$A$2:B3404,2,FALSE)</f>
        <v>1.0434782608695652</v>
      </c>
      <c r="G3068" s="15">
        <f t="shared" si="47"/>
        <v>1098.6425728695651</v>
      </c>
    </row>
    <row r="3069" spans="1:7" x14ac:dyDescent="0.3">
      <c r="A3069" s="4" t="s">
        <v>7</v>
      </c>
      <c r="B3069" s="4">
        <v>2016</v>
      </c>
      <c r="C3069" s="4">
        <v>644302.62683011196</v>
      </c>
      <c r="D3069" s="4">
        <v>547</v>
      </c>
      <c r="E3069" s="4">
        <v>1177.8841441135503</v>
      </c>
      <c r="F3069" s="15">
        <f>VLOOKUP(B3069,Sheet1!$A$2:B3827,2,FALSE)</f>
        <v>0.86956521739130443</v>
      </c>
      <c r="G3069" s="15">
        <f t="shared" si="47"/>
        <v>1024.2470818378699</v>
      </c>
    </row>
    <row r="3070" spans="1:7" x14ac:dyDescent="0.3">
      <c r="A3070" s="4" t="s">
        <v>7</v>
      </c>
      <c r="B3070" s="4">
        <v>2017</v>
      </c>
      <c r="C3070" s="4">
        <v>873440.98577003099</v>
      </c>
      <c r="D3070" s="4">
        <v>655</v>
      </c>
      <c r="E3070" s="4">
        <v>1333.4976881985206</v>
      </c>
      <c r="F3070" s="15">
        <f>VLOOKUP(B3070,Sheet1!$A$2:B4250,2,FALSE)</f>
        <v>1</v>
      </c>
      <c r="G3070" s="15">
        <f t="shared" si="47"/>
        <v>1333.4976881985206</v>
      </c>
    </row>
    <row r="3071" spans="1:7" x14ac:dyDescent="0.3">
      <c r="A3071" s="4" t="s">
        <v>205</v>
      </c>
      <c r="B3071" s="4">
        <v>2007</v>
      </c>
      <c r="C3071" s="4">
        <v>186</v>
      </c>
      <c r="D3071" s="4">
        <v>53192.768969999997</v>
      </c>
      <c r="E3071" s="4">
        <v>285.98262890000001</v>
      </c>
      <c r="F3071" s="15">
        <f>VLOOKUP(B3071,Sheet1!$A$2:B219,2,FALSE)</f>
        <v>1.0434782608695652</v>
      </c>
      <c r="G3071" s="15">
        <f t="shared" si="47"/>
        <v>298.41665624347826</v>
      </c>
    </row>
    <row r="3072" spans="1:7" x14ac:dyDescent="0.3">
      <c r="A3072" s="4" t="s">
        <v>205</v>
      </c>
      <c r="B3072" s="4">
        <v>2008</v>
      </c>
      <c r="C3072" s="4">
        <v>54726.813199632401</v>
      </c>
      <c r="D3072" s="4">
        <v>149</v>
      </c>
      <c r="E3072" s="4">
        <v>367.29404831968054</v>
      </c>
      <c r="F3072" s="15">
        <f>VLOOKUP(B3072,Sheet1!$A$2:B642,2,FALSE)</f>
        <v>1.3043478260869565</v>
      </c>
      <c r="G3072" s="15">
        <f t="shared" si="47"/>
        <v>479.07919346045287</v>
      </c>
    </row>
    <row r="3073" spans="1:7" x14ac:dyDescent="0.3">
      <c r="A3073" s="4" t="s">
        <v>205</v>
      </c>
      <c r="B3073" s="4">
        <v>2009</v>
      </c>
      <c r="C3073" s="4">
        <v>30888.100478203101</v>
      </c>
      <c r="D3073" s="4">
        <v>86</v>
      </c>
      <c r="E3073" s="4">
        <v>359.16395904887327</v>
      </c>
      <c r="F3073" s="15">
        <f>VLOOKUP(B3073,Sheet1!$A$2:B1065,2,FALSE)</f>
        <v>1.5217391304347827</v>
      </c>
      <c r="G3073" s="15">
        <f t="shared" si="47"/>
        <v>546.55385072654633</v>
      </c>
    </row>
    <row r="3074" spans="1:7" x14ac:dyDescent="0.3">
      <c r="A3074" s="4" t="s">
        <v>205</v>
      </c>
      <c r="B3074" s="4">
        <v>2010</v>
      </c>
      <c r="C3074" s="4">
        <v>30285.781955722301</v>
      </c>
      <c r="D3074" s="4">
        <v>84</v>
      </c>
      <c r="E3074" s="4">
        <f>C3074/D3074</f>
        <v>360.54502328240835</v>
      </c>
      <c r="F3074" s="15">
        <f>VLOOKUP(B3074,Sheet1!$A$2:B1488,2,FALSE)</f>
        <v>1.3913043478260871</v>
      </c>
      <c r="G3074" s="15">
        <f t="shared" ref="G3074:G3137" si="48">F3074*E3074</f>
        <v>501.62785847987254</v>
      </c>
    </row>
    <row r="3075" spans="1:7" x14ac:dyDescent="0.3">
      <c r="A3075" s="4" t="s">
        <v>205</v>
      </c>
      <c r="B3075" s="4">
        <v>2011</v>
      </c>
      <c r="C3075" s="4">
        <v>50582.719094800901</v>
      </c>
      <c r="D3075" s="4">
        <v>126</v>
      </c>
      <c r="E3075" s="4">
        <f>C3075/D3075</f>
        <v>401.45015154603891</v>
      </c>
      <c r="F3075" s="15">
        <f>VLOOKUP(B3075,Sheet1!$A$2:B1911,2,FALSE)</f>
        <v>0.69565217391304357</v>
      </c>
      <c r="G3075" s="15">
        <f t="shared" si="48"/>
        <v>279.26967064072278</v>
      </c>
    </row>
    <row r="3076" spans="1:7" x14ac:dyDescent="0.3">
      <c r="A3076" s="4" t="s">
        <v>205</v>
      </c>
      <c r="B3076" s="4">
        <v>2012</v>
      </c>
      <c r="C3076" s="4">
        <v>26042.722223312099</v>
      </c>
      <c r="D3076" s="4">
        <v>70</v>
      </c>
      <c r="E3076" s="4">
        <v>372.03888890445859</v>
      </c>
      <c r="F3076" s="15">
        <f>VLOOKUP(B3076,Sheet1!$A$2:B2334,2,FALSE)</f>
        <v>0.43478260869565222</v>
      </c>
      <c r="G3076" s="15">
        <f t="shared" si="48"/>
        <v>161.75603865411244</v>
      </c>
    </row>
    <row r="3077" spans="1:7" x14ac:dyDescent="0.3">
      <c r="A3077" s="4" t="s">
        <v>205</v>
      </c>
      <c r="B3077" s="4">
        <v>2013</v>
      </c>
      <c r="C3077" s="4">
        <v>36199.036939366997</v>
      </c>
      <c r="D3077" s="4">
        <v>102</v>
      </c>
      <c r="E3077" s="4">
        <v>354.89251901340191</v>
      </c>
      <c r="F3077" s="15">
        <f>VLOOKUP(B3077,Sheet1!$A$2:B2757,2,FALSE)</f>
        <v>0.39130434782608697</v>
      </c>
      <c r="G3077" s="15">
        <f t="shared" si="48"/>
        <v>138.8709857008964</v>
      </c>
    </row>
    <row r="3078" spans="1:7" x14ac:dyDescent="0.3">
      <c r="A3078" s="4" t="s">
        <v>205</v>
      </c>
      <c r="B3078" s="4">
        <v>2014</v>
      </c>
      <c r="C3078" s="4">
        <v>47949.929759999999</v>
      </c>
      <c r="D3078" s="4">
        <v>132</v>
      </c>
      <c r="E3078" s="4">
        <v>363.2570437</v>
      </c>
      <c r="F3078" s="15">
        <f>VLOOKUP(B3078,Sheet1!$A$2:B3180,2,FALSE)</f>
        <v>0.2608695652173913</v>
      </c>
      <c r="G3078" s="15">
        <f t="shared" si="48"/>
        <v>94.762707052173909</v>
      </c>
    </row>
    <row r="3079" spans="1:7" x14ac:dyDescent="0.3">
      <c r="A3079" s="4" t="s">
        <v>205</v>
      </c>
      <c r="B3079" s="4">
        <v>2015</v>
      </c>
      <c r="C3079" s="4">
        <v>58395.683510000003</v>
      </c>
      <c r="D3079" s="4">
        <v>148</v>
      </c>
      <c r="E3079" s="4">
        <v>394.56542919999998</v>
      </c>
      <c r="F3079" s="15">
        <f>VLOOKUP(B3079,Sheet1!$A$2:B3603,2,FALSE)</f>
        <v>1.0434782608695652</v>
      </c>
      <c r="G3079" s="15">
        <f t="shared" si="48"/>
        <v>411.72044786086951</v>
      </c>
    </row>
    <row r="3080" spans="1:7" x14ac:dyDescent="0.3">
      <c r="A3080" s="4" t="s">
        <v>205</v>
      </c>
      <c r="B3080" s="4">
        <v>2016</v>
      </c>
      <c r="C3080" s="4">
        <v>67244.525990055103</v>
      </c>
      <c r="D3080" s="4">
        <v>167</v>
      </c>
      <c r="E3080" s="4">
        <v>402.66183227577903</v>
      </c>
      <c r="F3080" s="15">
        <f>VLOOKUP(B3080,Sheet1!$A$2:B4026,2,FALSE)</f>
        <v>0.86956521739130443</v>
      </c>
      <c r="G3080" s="15">
        <f t="shared" si="48"/>
        <v>350.14072371806878</v>
      </c>
    </row>
    <row r="3081" spans="1:7" x14ac:dyDescent="0.3">
      <c r="A3081" s="4" t="s">
        <v>205</v>
      </c>
      <c r="B3081" s="4">
        <v>2017</v>
      </c>
      <c r="C3081" s="4">
        <v>46843.1363214394</v>
      </c>
      <c r="D3081" s="4">
        <v>104</v>
      </c>
      <c r="E3081" s="4">
        <v>450.41477232153272</v>
      </c>
      <c r="F3081" s="15">
        <f>VLOOKUP(B3081,Sheet1!$A$2:B4449,2,FALSE)</f>
        <v>1</v>
      </c>
      <c r="G3081" s="15">
        <f t="shared" si="48"/>
        <v>450.41477232153272</v>
      </c>
    </row>
    <row r="3082" spans="1:7" x14ac:dyDescent="0.3">
      <c r="A3082" s="4" t="s">
        <v>287</v>
      </c>
      <c r="B3082" s="4">
        <v>2007</v>
      </c>
      <c r="C3082" s="4">
        <v>75</v>
      </c>
      <c r="D3082" s="4">
        <v>29200.00244</v>
      </c>
      <c r="E3082" s="4">
        <v>389.33336589999999</v>
      </c>
      <c r="F3082" s="15">
        <f>VLOOKUP(B3082,Sheet1!$A$2:B302,2,FALSE)</f>
        <v>1.0434782608695652</v>
      </c>
      <c r="G3082" s="15">
        <f t="shared" si="48"/>
        <v>406.26090354782605</v>
      </c>
    </row>
    <row r="3083" spans="1:7" x14ac:dyDescent="0.3">
      <c r="A3083" s="4" t="s">
        <v>287</v>
      </c>
      <c r="B3083" s="4">
        <v>2008</v>
      </c>
      <c r="C3083" s="4">
        <v>57088.6090504081</v>
      </c>
      <c r="D3083" s="4">
        <v>91</v>
      </c>
      <c r="E3083" s="4">
        <v>627.34735220228686</v>
      </c>
      <c r="F3083" s="15">
        <f>VLOOKUP(B3083,Sheet1!$A$2:B725,2,FALSE)</f>
        <v>1.3043478260869565</v>
      </c>
      <c r="G3083" s="15">
        <f t="shared" si="48"/>
        <v>818.27915504646114</v>
      </c>
    </row>
    <row r="3084" spans="1:7" x14ac:dyDescent="0.3">
      <c r="A3084" s="4" t="s">
        <v>287</v>
      </c>
      <c r="B3084" s="4">
        <v>2009</v>
      </c>
      <c r="C3084" s="4">
        <v>26778.8141309026</v>
      </c>
      <c r="D3084" s="4">
        <v>54</v>
      </c>
      <c r="E3084" s="4">
        <v>495.90396538708518</v>
      </c>
      <c r="F3084" s="15">
        <f>VLOOKUP(B3084,Sheet1!$A$2:B1148,2,FALSE)</f>
        <v>1.5217391304347827</v>
      </c>
      <c r="G3084" s="15">
        <f t="shared" si="48"/>
        <v>754.63646906730355</v>
      </c>
    </row>
    <row r="3085" spans="1:7" x14ac:dyDescent="0.3">
      <c r="A3085" s="4" t="s">
        <v>287</v>
      </c>
      <c r="B3085" s="4">
        <v>2010</v>
      </c>
      <c r="C3085" s="4">
        <v>19670.1179053829</v>
      </c>
      <c r="D3085" s="4">
        <v>39</v>
      </c>
      <c r="E3085" s="4">
        <f>C3085/D3085</f>
        <v>504.36199757392052</v>
      </c>
      <c r="F3085" s="15">
        <f>VLOOKUP(B3085,Sheet1!$A$2:B1571,2,FALSE)</f>
        <v>1.3913043478260871</v>
      </c>
      <c r="G3085" s="15">
        <f t="shared" si="48"/>
        <v>701.72104010284602</v>
      </c>
    </row>
    <row r="3086" spans="1:7" x14ac:dyDescent="0.3">
      <c r="A3086" s="4" t="s">
        <v>287</v>
      </c>
      <c r="B3086" s="4">
        <v>2011</v>
      </c>
      <c r="C3086" s="4">
        <v>24643.086939827299</v>
      </c>
      <c r="D3086" s="4">
        <v>51</v>
      </c>
      <c r="E3086" s="4">
        <f>C3086/D3086</f>
        <v>483.1977831338686</v>
      </c>
      <c r="F3086" s="15">
        <f>VLOOKUP(B3086,Sheet1!$A$2:B1994,2,FALSE)</f>
        <v>0.69565217391304357</v>
      </c>
      <c r="G3086" s="15">
        <f t="shared" si="48"/>
        <v>336.13758826703906</v>
      </c>
    </row>
    <row r="3087" spans="1:7" x14ac:dyDescent="0.3">
      <c r="A3087" s="4" t="s">
        <v>287</v>
      </c>
      <c r="B3087" s="4">
        <v>2012</v>
      </c>
      <c r="C3087" s="4">
        <v>24809.948465037902</v>
      </c>
      <c r="D3087" s="4">
        <v>49</v>
      </c>
      <c r="E3087" s="4">
        <v>506.32547887832453</v>
      </c>
      <c r="F3087" s="15">
        <f>VLOOKUP(B3087,Sheet1!$A$2:B2417,2,FALSE)</f>
        <v>0.43478260869565222</v>
      </c>
      <c r="G3087" s="15">
        <f t="shared" si="48"/>
        <v>220.1415125557933</v>
      </c>
    </row>
    <row r="3088" spans="1:7" x14ac:dyDescent="0.3">
      <c r="A3088" s="4" t="s">
        <v>287</v>
      </c>
      <c r="B3088" s="4">
        <v>2013</v>
      </c>
      <c r="C3088" s="4">
        <v>22888.686792353499</v>
      </c>
      <c r="D3088" s="4">
        <v>48</v>
      </c>
      <c r="E3088" s="4">
        <v>476.84764150736459</v>
      </c>
      <c r="F3088" s="15">
        <f>VLOOKUP(B3088,Sheet1!$A$2:B2840,2,FALSE)</f>
        <v>0.39130434782608697</v>
      </c>
      <c r="G3088" s="15">
        <f t="shared" si="48"/>
        <v>186.59255537244701</v>
      </c>
    </row>
    <row r="3089" spans="1:7" x14ac:dyDescent="0.3">
      <c r="A3089" s="4" t="s">
        <v>287</v>
      </c>
      <c r="B3089" s="4">
        <v>2014</v>
      </c>
      <c r="C3089" s="4">
        <v>26307.865949999999</v>
      </c>
      <c r="D3089" s="4">
        <v>49</v>
      </c>
      <c r="E3089" s="4">
        <v>536.89522350000004</v>
      </c>
      <c r="F3089" s="15">
        <f>VLOOKUP(B3089,Sheet1!$A$2:B3263,2,FALSE)</f>
        <v>0.2608695652173913</v>
      </c>
      <c r="G3089" s="15">
        <f t="shared" si="48"/>
        <v>140.05962352173913</v>
      </c>
    </row>
    <row r="3090" spans="1:7" x14ac:dyDescent="0.3">
      <c r="A3090" s="4" t="s">
        <v>287</v>
      </c>
      <c r="B3090" s="4">
        <v>2015</v>
      </c>
      <c r="C3090" s="4">
        <v>30892.235100000002</v>
      </c>
      <c r="D3090" s="4">
        <v>57</v>
      </c>
      <c r="E3090" s="4">
        <v>541.96903680000003</v>
      </c>
      <c r="F3090" s="15">
        <f>VLOOKUP(B3090,Sheet1!$A$2:B3686,2,FALSE)</f>
        <v>1.0434782608695652</v>
      </c>
      <c r="G3090" s="15">
        <f t="shared" si="48"/>
        <v>565.53290796521742</v>
      </c>
    </row>
    <row r="3091" spans="1:7" x14ac:dyDescent="0.3">
      <c r="A3091" s="4" t="s">
        <v>287</v>
      </c>
      <c r="B3091" s="4">
        <v>2016</v>
      </c>
      <c r="C3091" s="4">
        <v>41145.003785080902</v>
      </c>
      <c r="D3091" s="4">
        <v>68</v>
      </c>
      <c r="E3091" s="4">
        <v>605.07358507471918</v>
      </c>
      <c r="F3091" s="15">
        <f>VLOOKUP(B3091,Sheet1!$A$2:B4109,2,FALSE)</f>
        <v>0.86956521739130443</v>
      </c>
      <c r="G3091" s="15">
        <f t="shared" si="48"/>
        <v>526.15094354323412</v>
      </c>
    </row>
    <row r="3092" spans="1:7" x14ac:dyDescent="0.3">
      <c r="A3092" s="4" t="s">
        <v>287</v>
      </c>
      <c r="B3092" s="4">
        <v>2017</v>
      </c>
      <c r="C3092" s="4">
        <v>35885.819879912298</v>
      </c>
      <c r="D3092" s="4">
        <v>54</v>
      </c>
      <c r="E3092" s="4">
        <v>664.5522199983759</v>
      </c>
      <c r="F3092" s="15">
        <f>VLOOKUP(B3092,Sheet1!$A$2:B4532,2,FALSE)</f>
        <v>1</v>
      </c>
      <c r="G3092" s="15">
        <f t="shared" si="48"/>
        <v>664.5522199983759</v>
      </c>
    </row>
    <row r="3093" spans="1:7" x14ac:dyDescent="0.3">
      <c r="A3093" s="4" t="s">
        <v>60</v>
      </c>
      <c r="B3093" s="4">
        <v>2007</v>
      </c>
      <c r="C3093" s="4">
        <v>173</v>
      </c>
      <c r="D3093" s="4">
        <v>61950.93144</v>
      </c>
      <c r="E3093" s="4">
        <v>358.09786960000002</v>
      </c>
      <c r="F3093" s="15">
        <f>VLOOKUP(B3093,Sheet1!$A$2:B74,2,FALSE)</f>
        <v>1.0434782608695652</v>
      </c>
      <c r="G3093" s="15">
        <f t="shared" si="48"/>
        <v>373.66734219130439</v>
      </c>
    </row>
    <row r="3094" spans="1:7" x14ac:dyDescent="0.3">
      <c r="A3094" s="4" t="s">
        <v>60</v>
      </c>
      <c r="B3094" s="4">
        <v>2008</v>
      </c>
      <c r="C3094" s="4">
        <v>217639.203627204</v>
      </c>
      <c r="D3094" s="4">
        <v>363</v>
      </c>
      <c r="E3094" s="4">
        <v>599.55703478568591</v>
      </c>
      <c r="F3094" s="15">
        <f>VLOOKUP(B3094,Sheet1!$A$2:B497,2,FALSE)</f>
        <v>1.3043478260869565</v>
      </c>
      <c r="G3094" s="15">
        <f t="shared" si="48"/>
        <v>782.03091493785121</v>
      </c>
    </row>
    <row r="3095" spans="1:7" x14ac:dyDescent="0.3">
      <c r="A3095" s="4" t="s">
        <v>60</v>
      </c>
      <c r="B3095" s="4">
        <v>2009</v>
      </c>
      <c r="C3095" s="4">
        <v>55719.642674870498</v>
      </c>
      <c r="D3095" s="4">
        <v>127</v>
      </c>
      <c r="E3095" s="4">
        <v>438.73734389661809</v>
      </c>
      <c r="F3095" s="15">
        <f>VLOOKUP(B3095,Sheet1!$A$2:B920,2,FALSE)</f>
        <v>1.5217391304347827</v>
      </c>
      <c r="G3095" s="15">
        <f t="shared" si="48"/>
        <v>667.64378419050581</v>
      </c>
    </row>
    <row r="3096" spans="1:7" x14ac:dyDescent="0.3">
      <c r="A3096" s="4" t="s">
        <v>60</v>
      </c>
      <c r="B3096" s="4">
        <v>2010</v>
      </c>
      <c r="C3096" s="4">
        <v>53001.851568790597</v>
      </c>
      <c r="D3096" s="4">
        <v>119</v>
      </c>
      <c r="E3096" s="4">
        <f>C3096/D3096</f>
        <v>445.39371066210583</v>
      </c>
      <c r="F3096" s="15">
        <f>VLOOKUP(B3096,Sheet1!$A$2:B1343,2,FALSE)</f>
        <v>1.3913043478260871</v>
      </c>
      <c r="G3096" s="15">
        <f t="shared" si="48"/>
        <v>619.67820613858214</v>
      </c>
    </row>
    <row r="3097" spans="1:7" x14ac:dyDescent="0.3">
      <c r="A3097" s="4" t="s">
        <v>60</v>
      </c>
      <c r="B3097" s="4">
        <v>2011</v>
      </c>
      <c r="C3097" s="4">
        <v>59647.151988172402</v>
      </c>
      <c r="D3097" s="4">
        <v>125</v>
      </c>
      <c r="E3097" s="4">
        <f>C3097/D3097</f>
        <v>477.17721590537923</v>
      </c>
      <c r="F3097" s="15">
        <f>VLOOKUP(B3097,Sheet1!$A$2:B1766,2,FALSE)</f>
        <v>0.69565217391304357</v>
      </c>
      <c r="G3097" s="15">
        <f t="shared" si="48"/>
        <v>331.94936758635083</v>
      </c>
    </row>
    <row r="3098" spans="1:7" x14ac:dyDescent="0.3">
      <c r="A3098" s="4" t="s">
        <v>60</v>
      </c>
      <c r="B3098" s="4">
        <v>2012</v>
      </c>
      <c r="C3098" s="4">
        <v>54047.512855888002</v>
      </c>
      <c r="D3098" s="4">
        <v>116</v>
      </c>
      <c r="E3098" s="4">
        <v>465.92683496455174</v>
      </c>
      <c r="F3098" s="15">
        <f>VLOOKUP(B3098,Sheet1!$A$2:B2189,2,FALSE)</f>
        <v>0.43478260869565222</v>
      </c>
      <c r="G3098" s="15">
        <f t="shared" si="48"/>
        <v>202.57688476719642</v>
      </c>
    </row>
    <row r="3099" spans="1:7" x14ac:dyDescent="0.3">
      <c r="A3099" s="4" t="s">
        <v>60</v>
      </c>
      <c r="B3099" s="4">
        <v>2013</v>
      </c>
      <c r="C3099" s="4">
        <v>60326.464655496602</v>
      </c>
      <c r="D3099" s="4">
        <v>143</v>
      </c>
      <c r="E3099" s="4">
        <v>421.86338919927692</v>
      </c>
      <c r="F3099" s="15">
        <f>VLOOKUP(B3099,Sheet1!$A$2:B2612,2,FALSE)</f>
        <v>0.39130434782608697</v>
      </c>
      <c r="G3099" s="15">
        <f t="shared" si="48"/>
        <v>165.07697838232576</v>
      </c>
    </row>
    <row r="3100" spans="1:7" x14ac:dyDescent="0.3">
      <c r="A3100" s="4" t="s">
        <v>60</v>
      </c>
      <c r="B3100" s="4">
        <v>2014</v>
      </c>
      <c r="C3100" s="4">
        <v>93605.475200000001</v>
      </c>
      <c r="D3100" s="4">
        <v>188</v>
      </c>
      <c r="E3100" s="4">
        <v>497.90146379999999</v>
      </c>
      <c r="F3100" s="15">
        <f>VLOOKUP(B3100,Sheet1!$A$2:B3035,2,FALSE)</f>
        <v>0.2608695652173913</v>
      </c>
      <c r="G3100" s="15">
        <f t="shared" si="48"/>
        <v>129.88733838260868</v>
      </c>
    </row>
    <row r="3101" spans="1:7" x14ac:dyDescent="0.3">
      <c r="A3101" s="4" t="s">
        <v>60</v>
      </c>
      <c r="B3101" s="4">
        <v>2015</v>
      </c>
      <c r="C3101" s="4">
        <v>150775.87280000001</v>
      </c>
      <c r="D3101" s="4">
        <v>237</v>
      </c>
      <c r="E3101" s="4">
        <v>636.18511739999997</v>
      </c>
      <c r="F3101" s="15">
        <f>VLOOKUP(B3101,Sheet1!$A$2:B3458,2,FALSE)</f>
        <v>1.0434782608695652</v>
      </c>
      <c r="G3101" s="15">
        <f t="shared" si="48"/>
        <v>663.84533989565216</v>
      </c>
    </row>
    <row r="3102" spans="1:7" x14ac:dyDescent="0.3">
      <c r="A3102" s="4" t="s">
        <v>60</v>
      </c>
      <c r="B3102" s="4">
        <v>2016</v>
      </c>
      <c r="C3102" s="4">
        <v>130313.801957823</v>
      </c>
      <c r="D3102" s="4">
        <v>237</v>
      </c>
      <c r="E3102" s="4">
        <v>549.84726564482276</v>
      </c>
      <c r="F3102" s="15">
        <f>VLOOKUP(B3102,Sheet1!$A$2:B3881,2,FALSE)</f>
        <v>0.86956521739130443</v>
      </c>
      <c r="G3102" s="15">
        <f t="shared" si="48"/>
        <v>478.12805708245463</v>
      </c>
    </row>
    <row r="3103" spans="1:7" x14ac:dyDescent="0.3">
      <c r="A3103" s="4" t="s">
        <v>60</v>
      </c>
      <c r="B3103" s="4">
        <v>2017</v>
      </c>
      <c r="C3103" s="4">
        <v>112492.707344351</v>
      </c>
      <c r="D3103" s="4">
        <v>162</v>
      </c>
      <c r="E3103" s="4">
        <v>694.39942805154942</v>
      </c>
      <c r="F3103" s="15">
        <f>VLOOKUP(B3103,Sheet1!$A$2:B4304,2,FALSE)</f>
        <v>1</v>
      </c>
      <c r="G3103" s="15">
        <f t="shared" si="48"/>
        <v>694.39942805154942</v>
      </c>
    </row>
    <row r="3104" spans="1:7" x14ac:dyDescent="0.3">
      <c r="A3104" s="4" t="s">
        <v>288</v>
      </c>
      <c r="B3104" s="4">
        <v>2007</v>
      </c>
      <c r="C3104" s="4">
        <v>75</v>
      </c>
      <c r="D3104" s="4">
        <v>33731.444969999997</v>
      </c>
      <c r="E3104" s="4">
        <v>449.75259949999997</v>
      </c>
      <c r="F3104" s="15">
        <f>VLOOKUP(B3104,Sheet1!$A$2:B303,2,FALSE)</f>
        <v>1.0434782608695652</v>
      </c>
      <c r="G3104" s="15">
        <f t="shared" si="48"/>
        <v>469.30706034782605</v>
      </c>
    </row>
    <row r="3105" spans="1:7" x14ac:dyDescent="0.3">
      <c r="A3105" s="4" t="s">
        <v>288</v>
      </c>
      <c r="B3105" s="4">
        <v>2008</v>
      </c>
      <c r="C3105" s="4">
        <v>33043.721921174001</v>
      </c>
      <c r="D3105" s="4">
        <v>30</v>
      </c>
      <c r="E3105" s="4">
        <v>1101.4573973724666</v>
      </c>
      <c r="F3105" s="15">
        <f>VLOOKUP(B3105,Sheet1!$A$2:B726,2,FALSE)</f>
        <v>1.3043478260869565</v>
      </c>
      <c r="G3105" s="15">
        <f t="shared" si="48"/>
        <v>1436.6835617901738</v>
      </c>
    </row>
    <row r="3106" spans="1:7" x14ac:dyDescent="0.3">
      <c r="A3106" s="4" t="s">
        <v>288</v>
      </c>
      <c r="B3106" s="4">
        <v>2009</v>
      </c>
      <c r="C3106" s="4">
        <v>34672.285622374598</v>
      </c>
      <c r="D3106" s="4">
        <v>65</v>
      </c>
      <c r="E3106" s="4">
        <v>533.41977880576303</v>
      </c>
      <c r="F3106" s="15">
        <f>VLOOKUP(B3106,Sheet1!$A$2:B1149,2,FALSE)</f>
        <v>1.5217391304347827</v>
      </c>
      <c r="G3106" s="15">
        <f t="shared" si="48"/>
        <v>811.725750356596</v>
      </c>
    </row>
    <row r="3107" spans="1:7" x14ac:dyDescent="0.3">
      <c r="A3107" s="4" t="s">
        <v>288</v>
      </c>
      <c r="B3107" s="4">
        <v>2010</v>
      </c>
      <c r="C3107" s="4">
        <v>21290.0198005899</v>
      </c>
      <c r="D3107" s="4">
        <v>40</v>
      </c>
      <c r="E3107" s="4">
        <f>C3107/D3107</f>
        <v>532.25049501474746</v>
      </c>
      <c r="F3107" s="15">
        <f>VLOOKUP(B3107,Sheet1!$A$2:B1572,2,FALSE)</f>
        <v>1.3913043478260871</v>
      </c>
      <c r="G3107" s="15">
        <f t="shared" si="48"/>
        <v>740.5224278466053</v>
      </c>
    </row>
    <row r="3108" spans="1:7" x14ac:dyDescent="0.3">
      <c r="A3108" s="4" t="s">
        <v>288</v>
      </c>
      <c r="B3108" s="4">
        <v>2011</v>
      </c>
      <c r="C3108" s="4">
        <v>28928.5151421714</v>
      </c>
      <c r="D3108" s="4">
        <v>57</v>
      </c>
      <c r="E3108" s="4">
        <f>C3108/D3108</f>
        <v>507.51780951177892</v>
      </c>
      <c r="F3108" s="15">
        <f>VLOOKUP(B3108,Sheet1!$A$2:B1995,2,FALSE)</f>
        <v>0.69565217391304357</v>
      </c>
      <c r="G3108" s="15">
        <f t="shared" si="48"/>
        <v>353.05586748645493</v>
      </c>
    </row>
    <row r="3109" spans="1:7" x14ac:dyDescent="0.3">
      <c r="A3109" s="4" t="s">
        <v>288</v>
      </c>
      <c r="B3109" s="4">
        <v>2012</v>
      </c>
      <c r="C3109" s="4">
        <v>18539.7394885588</v>
      </c>
      <c r="D3109" s="4">
        <v>36</v>
      </c>
      <c r="E3109" s="4">
        <v>514.99276357107783</v>
      </c>
      <c r="F3109" s="15">
        <f>VLOOKUP(B3109,Sheet1!$A$2:B2418,2,FALSE)</f>
        <v>0.43478260869565222</v>
      </c>
      <c r="G3109" s="15">
        <f t="shared" si="48"/>
        <v>223.90989720481647</v>
      </c>
    </row>
    <row r="3110" spans="1:7" x14ac:dyDescent="0.3">
      <c r="A3110" s="4" t="s">
        <v>288</v>
      </c>
      <c r="B3110" s="4">
        <v>2013</v>
      </c>
      <c r="C3110" s="4">
        <v>27836.802570818101</v>
      </c>
      <c r="D3110" s="4">
        <v>54</v>
      </c>
      <c r="E3110" s="4">
        <v>515.49634390403889</v>
      </c>
      <c r="F3110" s="15">
        <f>VLOOKUP(B3110,Sheet1!$A$2:B2841,2,FALSE)</f>
        <v>0.39130434782608697</v>
      </c>
      <c r="G3110" s="15">
        <f t="shared" si="48"/>
        <v>201.71596065810218</v>
      </c>
    </row>
    <row r="3111" spans="1:7" x14ac:dyDescent="0.3">
      <c r="A3111" s="4" t="s">
        <v>288</v>
      </c>
      <c r="B3111" s="4">
        <v>2014</v>
      </c>
      <c r="C3111" s="4">
        <v>25374.393530000001</v>
      </c>
      <c r="D3111" s="4">
        <v>46</v>
      </c>
      <c r="E3111" s="4">
        <v>551.6172507</v>
      </c>
      <c r="F3111" s="15">
        <f>VLOOKUP(B3111,Sheet1!$A$2:B3264,2,FALSE)</f>
        <v>0.2608695652173913</v>
      </c>
      <c r="G3111" s="15">
        <f t="shared" si="48"/>
        <v>143.90015235652174</v>
      </c>
    </row>
    <row r="3112" spans="1:7" x14ac:dyDescent="0.3">
      <c r="A3112" s="4" t="s">
        <v>288</v>
      </c>
      <c r="B3112" s="4">
        <v>2015</v>
      </c>
      <c r="C3112" s="4">
        <v>74200.732900000003</v>
      </c>
      <c r="D3112" s="4">
        <v>131</v>
      </c>
      <c r="E3112" s="4">
        <v>566.41780840000001</v>
      </c>
      <c r="F3112" s="15">
        <f>VLOOKUP(B3112,Sheet1!$A$2:B3687,2,FALSE)</f>
        <v>1.0434782608695652</v>
      </c>
      <c r="G3112" s="15">
        <f t="shared" si="48"/>
        <v>591.04466963478262</v>
      </c>
    </row>
    <row r="3113" spans="1:7" x14ac:dyDescent="0.3">
      <c r="A3113" s="4" t="s">
        <v>288</v>
      </c>
      <c r="B3113" s="4">
        <v>2016</v>
      </c>
      <c r="C3113" s="4">
        <v>65183.297378310497</v>
      </c>
      <c r="D3113" s="4">
        <v>103</v>
      </c>
      <c r="E3113" s="4">
        <v>632.84754736223783</v>
      </c>
      <c r="F3113" s="15">
        <f>VLOOKUP(B3113,Sheet1!$A$2:B4110,2,FALSE)</f>
        <v>0.86956521739130443</v>
      </c>
      <c r="G3113" s="15">
        <f t="shared" si="48"/>
        <v>550.30221509759815</v>
      </c>
    </row>
    <row r="3114" spans="1:7" x14ac:dyDescent="0.3">
      <c r="A3114" s="4" t="s">
        <v>288</v>
      </c>
      <c r="B3114" s="4">
        <v>2017</v>
      </c>
      <c r="C3114" s="4">
        <v>64730.6921376221</v>
      </c>
      <c r="D3114" s="4">
        <v>90</v>
      </c>
      <c r="E3114" s="4">
        <v>719.22991264024552</v>
      </c>
      <c r="F3114" s="15">
        <f>VLOOKUP(B3114,Sheet1!$A$2:B4533,2,FALSE)</f>
        <v>1</v>
      </c>
      <c r="G3114" s="15">
        <f t="shared" si="48"/>
        <v>719.22991264024552</v>
      </c>
    </row>
    <row r="3115" spans="1:7" x14ac:dyDescent="0.3">
      <c r="A3115" s="4" t="s">
        <v>160</v>
      </c>
      <c r="B3115" s="4">
        <v>2007</v>
      </c>
      <c r="C3115" s="4">
        <v>269</v>
      </c>
      <c r="D3115" s="4">
        <v>118583.24310000001</v>
      </c>
      <c r="E3115" s="4">
        <v>440.82989989999999</v>
      </c>
      <c r="F3115" s="15">
        <f>VLOOKUP(B3115,Sheet1!$A$2:B174,2,FALSE)</f>
        <v>1.0434782608695652</v>
      </c>
      <c r="G3115" s="15">
        <f t="shared" si="48"/>
        <v>459.9964172869565</v>
      </c>
    </row>
    <row r="3116" spans="1:7" x14ac:dyDescent="0.3">
      <c r="A3116" s="4" t="s">
        <v>160</v>
      </c>
      <c r="B3116" s="4">
        <v>2008</v>
      </c>
      <c r="C3116" s="4">
        <v>535672.60257366498</v>
      </c>
      <c r="D3116" s="4">
        <v>1304</v>
      </c>
      <c r="E3116" s="4">
        <v>410.79187313931362</v>
      </c>
      <c r="F3116" s="15">
        <f>VLOOKUP(B3116,Sheet1!$A$2:B597,2,FALSE)</f>
        <v>1.3043478260869565</v>
      </c>
      <c r="G3116" s="15">
        <f t="shared" si="48"/>
        <v>535.81548670345251</v>
      </c>
    </row>
    <row r="3117" spans="1:7" x14ac:dyDescent="0.3">
      <c r="A3117" s="4" t="s">
        <v>160</v>
      </c>
      <c r="B3117" s="4">
        <v>2009</v>
      </c>
      <c r="C3117" s="4">
        <v>279910.62861170497</v>
      </c>
      <c r="D3117" s="4">
        <v>557</v>
      </c>
      <c r="E3117" s="4">
        <v>502.53254687918309</v>
      </c>
      <c r="F3117" s="15">
        <f>VLOOKUP(B3117,Sheet1!$A$2:B1020,2,FALSE)</f>
        <v>1.5217391304347827</v>
      </c>
      <c r="G3117" s="15">
        <f t="shared" si="48"/>
        <v>764.7234409031048</v>
      </c>
    </row>
    <row r="3118" spans="1:7" x14ac:dyDescent="0.3">
      <c r="A3118" s="4" t="s">
        <v>160</v>
      </c>
      <c r="B3118" s="4">
        <v>2010</v>
      </c>
      <c r="C3118" s="4">
        <v>168965.005224669</v>
      </c>
      <c r="D3118" s="4">
        <v>344</v>
      </c>
      <c r="E3118" s="4">
        <f>C3118/D3118</f>
        <v>491.17734076938666</v>
      </c>
      <c r="F3118" s="15">
        <f>VLOOKUP(B3118,Sheet1!$A$2:B1443,2,FALSE)</f>
        <v>1.3913043478260871</v>
      </c>
      <c r="G3118" s="15">
        <f t="shared" si="48"/>
        <v>683.37716976610329</v>
      </c>
    </row>
    <row r="3119" spans="1:7" x14ac:dyDescent="0.3">
      <c r="A3119" s="4" t="s">
        <v>160</v>
      </c>
      <c r="B3119" s="4">
        <v>2011</v>
      </c>
      <c r="C3119" s="4">
        <v>241581.40871767601</v>
      </c>
      <c r="D3119" s="4">
        <v>492</v>
      </c>
      <c r="E3119" s="4">
        <f>C3119/D3119</f>
        <v>491.01912340991061</v>
      </c>
      <c r="F3119" s="15">
        <f>VLOOKUP(B3119,Sheet1!$A$2:B1866,2,FALSE)</f>
        <v>0.69565217391304357</v>
      </c>
      <c r="G3119" s="15">
        <f t="shared" si="48"/>
        <v>341.57852063298134</v>
      </c>
    </row>
    <row r="3120" spans="1:7" x14ac:dyDescent="0.3">
      <c r="A3120" s="4" t="s">
        <v>160</v>
      </c>
      <c r="B3120" s="4">
        <v>2012</v>
      </c>
      <c r="C3120" s="4">
        <v>149410.62081931601</v>
      </c>
      <c r="D3120" s="4">
        <v>324</v>
      </c>
      <c r="E3120" s="4">
        <v>461.14389141764201</v>
      </c>
      <c r="F3120" s="15">
        <f>VLOOKUP(B3120,Sheet1!$A$2:B2289,2,FALSE)</f>
        <v>0.43478260869565222</v>
      </c>
      <c r="G3120" s="15">
        <f t="shared" si="48"/>
        <v>200.49734409462698</v>
      </c>
    </row>
    <row r="3121" spans="1:7" x14ac:dyDescent="0.3">
      <c r="A3121" s="4" t="s">
        <v>160</v>
      </c>
      <c r="B3121" s="4">
        <v>2013</v>
      </c>
      <c r="C3121" s="4">
        <v>285130.49830347998</v>
      </c>
      <c r="D3121" s="4">
        <v>625</v>
      </c>
      <c r="E3121" s="4">
        <v>456.20879728556798</v>
      </c>
      <c r="F3121" s="15">
        <f>VLOOKUP(B3121,Sheet1!$A$2:B2712,2,FALSE)</f>
        <v>0.39130434782608697</v>
      </c>
      <c r="G3121" s="15">
        <f t="shared" si="48"/>
        <v>178.51648589435268</v>
      </c>
    </row>
    <row r="3122" spans="1:7" x14ac:dyDescent="0.3">
      <c r="A3122" s="4" t="s">
        <v>160</v>
      </c>
      <c r="B3122" s="4">
        <v>2014</v>
      </c>
      <c r="C3122" s="4">
        <v>408418.67989999999</v>
      </c>
      <c r="D3122" s="4">
        <v>852</v>
      </c>
      <c r="E3122" s="4">
        <v>479.36464769999998</v>
      </c>
      <c r="F3122" s="15">
        <f>VLOOKUP(B3122,Sheet1!$A$2:B3135,2,FALSE)</f>
        <v>0.2608695652173913</v>
      </c>
      <c r="G3122" s="15">
        <f t="shared" si="48"/>
        <v>125.05164722608694</v>
      </c>
    </row>
    <row r="3123" spans="1:7" x14ac:dyDescent="0.3">
      <c r="A3123" s="4" t="s">
        <v>160</v>
      </c>
      <c r="B3123" s="4">
        <v>2015</v>
      </c>
      <c r="C3123" s="4">
        <v>670043.26520000002</v>
      </c>
      <c r="D3123" s="4">
        <v>1325</v>
      </c>
      <c r="E3123" s="4">
        <v>505.69303029999998</v>
      </c>
      <c r="F3123" s="15">
        <f>VLOOKUP(B3123,Sheet1!$A$2:B3558,2,FALSE)</f>
        <v>1.0434782608695652</v>
      </c>
      <c r="G3123" s="15">
        <f t="shared" si="48"/>
        <v>527.67968379130434</v>
      </c>
    </row>
    <row r="3124" spans="1:7" x14ac:dyDescent="0.3">
      <c r="A3124" s="4" t="s">
        <v>160</v>
      </c>
      <c r="B3124" s="4">
        <v>2016</v>
      </c>
      <c r="C3124" s="4">
        <v>607121.12777403195</v>
      </c>
      <c r="D3124" s="4">
        <v>1072</v>
      </c>
      <c r="E3124" s="4">
        <v>566.34433561010439</v>
      </c>
      <c r="F3124" s="15">
        <f>VLOOKUP(B3124,Sheet1!$A$2:B3981,2,FALSE)</f>
        <v>0.86956521739130443</v>
      </c>
      <c r="G3124" s="15">
        <f t="shared" si="48"/>
        <v>492.47333531313433</v>
      </c>
    </row>
    <row r="3125" spans="1:7" x14ac:dyDescent="0.3">
      <c r="A3125" s="4" t="s">
        <v>160</v>
      </c>
      <c r="B3125" s="4">
        <v>2017</v>
      </c>
      <c r="C3125" s="4">
        <v>565321.57154143404</v>
      </c>
      <c r="D3125" s="4">
        <v>915</v>
      </c>
      <c r="E3125" s="4">
        <v>617.83778310539242</v>
      </c>
      <c r="F3125" s="15">
        <f>VLOOKUP(B3125,Sheet1!$A$2:B4404,2,FALSE)</f>
        <v>1</v>
      </c>
      <c r="G3125" s="15">
        <f t="shared" si="48"/>
        <v>617.83778310539242</v>
      </c>
    </row>
    <row r="3126" spans="1:7" x14ac:dyDescent="0.3">
      <c r="A3126" s="4" t="s">
        <v>107</v>
      </c>
      <c r="B3126" s="4">
        <v>2007</v>
      </c>
      <c r="C3126" s="4">
        <v>101</v>
      </c>
      <c r="D3126" s="4">
        <v>39371.953000000001</v>
      </c>
      <c r="E3126" s="4">
        <v>389.82131679999998</v>
      </c>
      <c r="F3126" s="15">
        <f>VLOOKUP(B3126,Sheet1!$A$2:B121,2,FALSE)</f>
        <v>1.0434782608695652</v>
      </c>
      <c r="G3126" s="15">
        <f t="shared" si="48"/>
        <v>406.7700697043478</v>
      </c>
    </row>
    <row r="3127" spans="1:7" x14ac:dyDescent="0.3">
      <c r="A3127" s="4" t="s">
        <v>107</v>
      </c>
      <c r="B3127" s="4">
        <v>2008</v>
      </c>
      <c r="C3127" s="4">
        <v>124528.775521768</v>
      </c>
      <c r="D3127" s="4">
        <v>207</v>
      </c>
      <c r="E3127" s="4">
        <v>601.58828754477292</v>
      </c>
      <c r="F3127" s="15">
        <f>VLOOKUP(B3127,Sheet1!$A$2:B544,2,FALSE)</f>
        <v>1.3043478260869565</v>
      </c>
      <c r="G3127" s="15">
        <f t="shared" si="48"/>
        <v>784.68037505839948</v>
      </c>
    </row>
    <row r="3128" spans="1:7" x14ac:dyDescent="0.3">
      <c r="A3128" s="4" t="s">
        <v>107</v>
      </c>
      <c r="B3128" s="4">
        <v>2009</v>
      </c>
      <c r="C3128" s="4">
        <v>66405.544984736902</v>
      </c>
      <c r="D3128" s="4">
        <v>127</v>
      </c>
      <c r="E3128" s="4">
        <v>522.87830696643232</v>
      </c>
      <c r="F3128" s="15">
        <f>VLOOKUP(B3128,Sheet1!$A$2:B967,2,FALSE)</f>
        <v>1.5217391304347827</v>
      </c>
      <c r="G3128" s="15">
        <f t="shared" si="48"/>
        <v>795.68438016631012</v>
      </c>
    </row>
    <row r="3129" spans="1:7" x14ac:dyDescent="0.3">
      <c r="A3129" s="4" t="s">
        <v>107</v>
      </c>
      <c r="B3129" s="4">
        <v>2010</v>
      </c>
      <c r="C3129" s="4">
        <v>38299.698370071099</v>
      </c>
      <c r="D3129" s="4">
        <v>72</v>
      </c>
      <c r="E3129" s="4">
        <f>C3129/D3129</f>
        <v>531.9402551398764</v>
      </c>
      <c r="F3129" s="15">
        <f>VLOOKUP(B3129,Sheet1!$A$2:B1390,2,FALSE)</f>
        <v>1.3913043478260871</v>
      </c>
      <c r="G3129" s="15">
        <f t="shared" si="48"/>
        <v>740.09078975982811</v>
      </c>
    </row>
    <row r="3130" spans="1:7" x14ac:dyDescent="0.3">
      <c r="A3130" s="4" t="s">
        <v>107</v>
      </c>
      <c r="B3130" s="4">
        <v>2011</v>
      </c>
      <c r="C3130" s="4">
        <v>57698.011973513298</v>
      </c>
      <c r="D3130" s="4">
        <v>111</v>
      </c>
      <c r="E3130" s="4">
        <f>C3130/D3130</f>
        <v>519.80190967129101</v>
      </c>
      <c r="F3130" s="15">
        <f>VLOOKUP(B3130,Sheet1!$A$2:B1813,2,FALSE)</f>
        <v>0.69565217391304357</v>
      </c>
      <c r="G3130" s="15">
        <f t="shared" si="48"/>
        <v>361.60132846698508</v>
      </c>
    </row>
    <row r="3131" spans="1:7" x14ac:dyDescent="0.3">
      <c r="A3131" s="4" t="s">
        <v>107</v>
      </c>
      <c r="B3131" s="4">
        <v>2012</v>
      </c>
      <c r="C3131" s="4">
        <v>173846.50621334501</v>
      </c>
      <c r="D3131" s="4">
        <v>266</v>
      </c>
      <c r="E3131" s="4">
        <v>653.55829403513167</v>
      </c>
      <c r="F3131" s="15">
        <f>VLOOKUP(B3131,Sheet1!$A$2:B2236,2,FALSE)</f>
        <v>0.43478260869565222</v>
      </c>
      <c r="G3131" s="15">
        <f t="shared" si="48"/>
        <v>284.15578001527467</v>
      </c>
    </row>
    <row r="3132" spans="1:7" x14ac:dyDescent="0.3">
      <c r="A3132" s="4" t="s">
        <v>107</v>
      </c>
      <c r="B3132" s="4">
        <v>2013</v>
      </c>
      <c r="C3132" s="4">
        <v>94869.268443727298</v>
      </c>
      <c r="D3132" s="4">
        <v>145</v>
      </c>
      <c r="E3132" s="4">
        <v>654.27081685329176</v>
      </c>
      <c r="F3132" s="15">
        <f>VLOOKUP(B3132,Sheet1!$A$2:B2659,2,FALSE)</f>
        <v>0.39130434782608697</v>
      </c>
      <c r="G3132" s="15">
        <f t="shared" si="48"/>
        <v>256.01901529041851</v>
      </c>
    </row>
    <row r="3133" spans="1:7" x14ac:dyDescent="0.3">
      <c r="A3133" s="4" t="s">
        <v>107</v>
      </c>
      <c r="B3133" s="4">
        <v>2014</v>
      </c>
      <c r="C3133" s="4">
        <v>278883.30070000002</v>
      </c>
      <c r="D3133" s="4">
        <v>330</v>
      </c>
      <c r="E3133" s="4">
        <v>845.10091109999996</v>
      </c>
      <c r="F3133" s="15">
        <f>VLOOKUP(B3133,Sheet1!$A$2:B3082,2,FALSE)</f>
        <v>0.2608695652173913</v>
      </c>
      <c r="G3133" s="15">
        <f t="shared" si="48"/>
        <v>220.46110724347824</v>
      </c>
    </row>
    <row r="3134" spans="1:7" x14ac:dyDescent="0.3">
      <c r="A3134" s="4" t="s">
        <v>107</v>
      </c>
      <c r="B3134" s="4">
        <v>2015</v>
      </c>
      <c r="C3134" s="4">
        <v>159478.04060000001</v>
      </c>
      <c r="D3134" s="4">
        <v>267</v>
      </c>
      <c r="E3134" s="4">
        <v>597.29603210000005</v>
      </c>
      <c r="F3134" s="15">
        <f>VLOOKUP(B3134,Sheet1!$A$2:B3505,2,FALSE)</f>
        <v>1.0434782608695652</v>
      </c>
      <c r="G3134" s="15">
        <f t="shared" si="48"/>
        <v>623.26542480000001</v>
      </c>
    </row>
    <row r="3135" spans="1:7" x14ac:dyDescent="0.3">
      <c r="A3135" s="4" t="s">
        <v>107</v>
      </c>
      <c r="B3135" s="4">
        <v>2016</v>
      </c>
      <c r="C3135" s="4">
        <v>170285.92448726401</v>
      </c>
      <c r="D3135" s="4">
        <v>246</v>
      </c>
      <c r="E3135" s="4">
        <v>692.2192052327805</v>
      </c>
      <c r="F3135" s="15">
        <f>VLOOKUP(B3135,Sheet1!$A$2:B3928,2,FALSE)</f>
        <v>0.86956521739130443</v>
      </c>
      <c r="G3135" s="15">
        <f t="shared" si="48"/>
        <v>601.92974368067871</v>
      </c>
    </row>
    <row r="3136" spans="1:7" x14ac:dyDescent="0.3">
      <c r="A3136" s="4" t="s">
        <v>107</v>
      </c>
      <c r="B3136" s="4">
        <v>2017</v>
      </c>
      <c r="C3136" s="4">
        <v>181382.41690244799</v>
      </c>
      <c r="D3136" s="4">
        <v>242</v>
      </c>
      <c r="E3136" s="4">
        <v>749.51411943160326</v>
      </c>
      <c r="F3136" s="15">
        <f>VLOOKUP(B3136,Sheet1!$A$2:B4351,2,FALSE)</f>
        <v>1</v>
      </c>
      <c r="G3136" s="15">
        <f t="shared" si="48"/>
        <v>749.51411943160326</v>
      </c>
    </row>
    <row r="3137" spans="1:7" x14ac:dyDescent="0.3">
      <c r="A3137" s="4" t="s">
        <v>108</v>
      </c>
      <c r="B3137" s="4">
        <v>2007</v>
      </c>
      <c r="C3137" s="4">
        <v>121</v>
      </c>
      <c r="D3137" s="4">
        <v>60372.419889999997</v>
      </c>
      <c r="E3137" s="4">
        <v>498.9456189</v>
      </c>
      <c r="F3137" s="15">
        <f>VLOOKUP(B3137,Sheet1!$A$2:B122,2,FALSE)</f>
        <v>1.0434782608695652</v>
      </c>
      <c r="G3137" s="15">
        <f t="shared" si="48"/>
        <v>520.63890667826081</v>
      </c>
    </row>
    <row r="3138" spans="1:7" x14ac:dyDescent="0.3">
      <c r="A3138" s="4" t="s">
        <v>108</v>
      </c>
      <c r="B3138" s="4">
        <v>2008</v>
      </c>
      <c r="C3138" s="4">
        <v>62459.414775024903</v>
      </c>
      <c r="D3138" s="4">
        <v>124</v>
      </c>
      <c r="E3138" s="4">
        <v>503.70495786310408</v>
      </c>
      <c r="F3138" s="15">
        <f>VLOOKUP(B3138,Sheet1!$A$2:B545,2,FALSE)</f>
        <v>1.3043478260869565</v>
      </c>
      <c r="G3138" s="15">
        <f t="shared" ref="G3138:G3201" si="49">F3138*E3138</f>
        <v>657.0064667779618</v>
      </c>
    </row>
    <row r="3139" spans="1:7" x14ac:dyDescent="0.3">
      <c r="A3139" s="4" t="s">
        <v>108</v>
      </c>
      <c r="B3139" s="4">
        <v>2009</v>
      </c>
      <c r="C3139" s="4">
        <v>133855.91931789301</v>
      </c>
      <c r="D3139" s="4">
        <v>245</v>
      </c>
      <c r="E3139" s="4">
        <v>546.3506910934409</v>
      </c>
      <c r="F3139" s="15">
        <f>VLOOKUP(B3139,Sheet1!$A$2:B968,2,FALSE)</f>
        <v>1.5217391304347827</v>
      </c>
      <c r="G3139" s="15">
        <f t="shared" si="49"/>
        <v>831.40322557697539</v>
      </c>
    </row>
    <row r="3140" spans="1:7" x14ac:dyDescent="0.3">
      <c r="A3140" s="4" t="s">
        <v>108</v>
      </c>
      <c r="B3140" s="4">
        <v>2010</v>
      </c>
      <c r="C3140" s="4">
        <v>75006.409741175405</v>
      </c>
      <c r="D3140" s="4">
        <v>137</v>
      </c>
      <c r="E3140" s="4">
        <f>C3140/D3140</f>
        <v>547.49204190638977</v>
      </c>
      <c r="F3140" s="15">
        <f>VLOOKUP(B3140,Sheet1!$A$2:B1391,2,FALSE)</f>
        <v>1.3913043478260871</v>
      </c>
      <c r="G3140" s="15">
        <f t="shared" si="49"/>
        <v>761.7280583045424</v>
      </c>
    </row>
    <row r="3141" spans="1:7" x14ac:dyDescent="0.3">
      <c r="A3141" s="4" t="s">
        <v>108</v>
      </c>
      <c r="B3141" s="4">
        <v>2011</v>
      </c>
      <c r="C3141" s="4">
        <v>92018.060737197302</v>
      </c>
      <c r="D3141" s="4">
        <v>168</v>
      </c>
      <c r="E3141" s="4">
        <f>C3141/D3141</f>
        <v>547.72655200712677</v>
      </c>
      <c r="F3141" s="15">
        <f>VLOOKUP(B3141,Sheet1!$A$2:B1814,2,FALSE)</f>
        <v>0.69565217391304357</v>
      </c>
      <c r="G3141" s="15">
        <f t="shared" si="49"/>
        <v>381.02716661365343</v>
      </c>
    </row>
    <row r="3142" spans="1:7" x14ac:dyDescent="0.3">
      <c r="A3142" s="4" t="s">
        <v>108</v>
      </c>
      <c r="B3142" s="4">
        <v>2012</v>
      </c>
      <c r="C3142" s="4">
        <v>50851.079355011199</v>
      </c>
      <c r="D3142" s="4">
        <v>99</v>
      </c>
      <c r="E3142" s="4">
        <v>513.64726621223429</v>
      </c>
      <c r="F3142" s="15">
        <f>VLOOKUP(B3142,Sheet1!$A$2:B2237,2,FALSE)</f>
        <v>0.43478260869565222</v>
      </c>
      <c r="G3142" s="15">
        <f t="shared" si="49"/>
        <v>223.32489835314536</v>
      </c>
    </row>
    <row r="3143" spans="1:7" x14ac:dyDescent="0.3">
      <c r="A3143" s="4" t="s">
        <v>108</v>
      </c>
      <c r="B3143" s="4">
        <v>2013</v>
      </c>
      <c r="C3143" s="4">
        <v>89292.524254055403</v>
      </c>
      <c r="D3143" s="4">
        <v>167</v>
      </c>
      <c r="E3143" s="4">
        <v>534.68577397637966</v>
      </c>
      <c r="F3143" s="15">
        <f>VLOOKUP(B3143,Sheet1!$A$2:B2660,2,FALSE)</f>
        <v>0.39130434782608697</v>
      </c>
      <c r="G3143" s="15">
        <f t="shared" si="49"/>
        <v>209.22486807771378</v>
      </c>
    </row>
    <row r="3144" spans="1:7" x14ac:dyDescent="0.3">
      <c r="A3144" s="4" t="s">
        <v>108</v>
      </c>
      <c r="B3144" s="4">
        <v>2014</v>
      </c>
      <c r="C3144" s="4">
        <v>161400.4607</v>
      </c>
      <c r="D3144" s="4">
        <v>280</v>
      </c>
      <c r="E3144" s="4">
        <v>576.43021680000004</v>
      </c>
      <c r="F3144" s="15">
        <f>VLOOKUP(B3144,Sheet1!$A$2:B3083,2,FALSE)</f>
        <v>0.2608695652173913</v>
      </c>
      <c r="G3144" s="15">
        <f t="shared" si="49"/>
        <v>150.37310003478262</v>
      </c>
    </row>
    <row r="3145" spans="1:7" x14ac:dyDescent="0.3">
      <c r="A3145" s="4" t="s">
        <v>108</v>
      </c>
      <c r="B3145" s="4">
        <v>2015</v>
      </c>
      <c r="C3145" s="4">
        <v>190804.21460000001</v>
      </c>
      <c r="D3145" s="4">
        <v>318</v>
      </c>
      <c r="E3145" s="4">
        <v>600.01325359999998</v>
      </c>
      <c r="F3145" s="15">
        <f>VLOOKUP(B3145,Sheet1!$A$2:B3506,2,FALSE)</f>
        <v>1.0434782608695652</v>
      </c>
      <c r="G3145" s="15">
        <f t="shared" si="49"/>
        <v>626.10078636521735</v>
      </c>
    </row>
    <row r="3146" spans="1:7" x14ac:dyDescent="0.3">
      <c r="A3146" s="4" t="s">
        <v>108</v>
      </c>
      <c r="B3146" s="4">
        <v>2016</v>
      </c>
      <c r="C3146" s="4">
        <v>186595.56342659899</v>
      </c>
      <c r="D3146" s="4">
        <v>320</v>
      </c>
      <c r="E3146" s="4">
        <v>583.11113570812188</v>
      </c>
      <c r="F3146" s="15">
        <f>VLOOKUP(B3146,Sheet1!$A$2:B3929,2,FALSE)</f>
        <v>0.86956521739130443</v>
      </c>
      <c r="G3146" s="15">
        <f t="shared" si="49"/>
        <v>507.05316148532341</v>
      </c>
    </row>
    <row r="3147" spans="1:7" x14ac:dyDescent="0.3">
      <c r="A3147" s="4" t="s">
        <v>108</v>
      </c>
      <c r="B3147" s="4">
        <v>2017</v>
      </c>
      <c r="C3147" s="4">
        <v>202232.57924973799</v>
      </c>
      <c r="D3147" s="4">
        <v>298</v>
      </c>
      <c r="E3147" s="4">
        <v>678.63281627428853</v>
      </c>
      <c r="F3147" s="15">
        <f>VLOOKUP(B3147,Sheet1!$A$2:B4352,2,FALSE)</f>
        <v>1</v>
      </c>
      <c r="G3147" s="15">
        <f t="shared" si="49"/>
        <v>678.63281627428853</v>
      </c>
    </row>
    <row r="3148" spans="1:7" x14ac:dyDescent="0.3">
      <c r="A3148" s="4" t="s">
        <v>278</v>
      </c>
      <c r="B3148" s="4">
        <v>2007</v>
      </c>
      <c r="C3148" s="4">
        <v>129</v>
      </c>
      <c r="D3148" s="4">
        <v>77345.630399999995</v>
      </c>
      <c r="E3148" s="4">
        <v>599.57853020000005</v>
      </c>
      <c r="F3148" s="15">
        <f>VLOOKUP(B3148,Sheet1!$A$2:B293,2,FALSE)</f>
        <v>1.0434782608695652</v>
      </c>
      <c r="G3148" s="15">
        <f t="shared" si="49"/>
        <v>625.64716194782613</v>
      </c>
    </row>
    <row r="3149" spans="1:7" x14ac:dyDescent="0.3">
      <c r="A3149" s="4" t="s">
        <v>278</v>
      </c>
      <c r="B3149" s="4">
        <v>2008</v>
      </c>
      <c r="C3149" s="4">
        <v>128258.22779534</v>
      </c>
      <c r="D3149" s="4">
        <v>305</v>
      </c>
      <c r="E3149" s="4">
        <v>420.51877965685247</v>
      </c>
      <c r="F3149" s="15">
        <f>VLOOKUP(B3149,Sheet1!$A$2:B716,2,FALSE)</f>
        <v>1.3043478260869565</v>
      </c>
      <c r="G3149" s="15">
        <f t="shared" si="49"/>
        <v>548.5027560741554</v>
      </c>
    </row>
    <row r="3150" spans="1:7" x14ac:dyDescent="0.3">
      <c r="A3150" s="4" t="s">
        <v>278</v>
      </c>
      <c r="B3150" s="4">
        <v>2009</v>
      </c>
      <c r="C3150" s="4">
        <v>192814.92553129999</v>
      </c>
      <c r="D3150" s="4">
        <v>303</v>
      </c>
      <c r="E3150" s="4">
        <v>636.35288954224416</v>
      </c>
      <c r="F3150" s="15">
        <f>VLOOKUP(B3150,Sheet1!$A$2:B1139,2,FALSE)</f>
        <v>1.5217391304347827</v>
      </c>
      <c r="G3150" s="15">
        <f t="shared" si="49"/>
        <v>968.36309278167596</v>
      </c>
    </row>
    <row r="3151" spans="1:7" x14ac:dyDescent="0.3">
      <c r="A3151" s="4" t="s">
        <v>278</v>
      </c>
      <c r="B3151" s="4">
        <v>2010</v>
      </c>
      <c r="C3151" s="4">
        <v>96953.720171721696</v>
      </c>
      <c r="D3151" s="4">
        <v>157</v>
      </c>
      <c r="E3151" s="4">
        <f>C3151/D3151</f>
        <v>617.53961892816369</v>
      </c>
      <c r="F3151" s="15">
        <f>VLOOKUP(B3151,Sheet1!$A$2:B1562,2,FALSE)</f>
        <v>1.3913043478260871</v>
      </c>
      <c r="G3151" s="15">
        <f t="shared" si="49"/>
        <v>859.18555676961921</v>
      </c>
    </row>
    <row r="3152" spans="1:7" x14ac:dyDescent="0.3">
      <c r="A3152" s="4" t="s">
        <v>278</v>
      </c>
      <c r="B3152" s="4">
        <v>2011</v>
      </c>
      <c r="C3152" s="4">
        <v>104557.177660899</v>
      </c>
      <c r="D3152" s="4">
        <v>170</v>
      </c>
      <c r="E3152" s="4">
        <f>C3152/D3152</f>
        <v>615.04222153470005</v>
      </c>
      <c r="F3152" s="15">
        <f>VLOOKUP(B3152,Sheet1!$A$2:B1985,2,FALSE)</f>
        <v>0.69565217391304357</v>
      </c>
      <c r="G3152" s="15">
        <f t="shared" si="49"/>
        <v>427.85545845892182</v>
      </c>
    </row>
    <row r="3153" spans="1:7" x14ac:dyDescent="0.3">
      <c r="A3153" s="4" t="s">
        <v>278</v>
      </c>
      <c r="B3153" s="4">
        <v>2012</v>
      </c>
      <c r="C3153" s="4">
        <v>50114.824123030499</v>
      </c>
      <c r="D3153" s="4">
        <v>84</v>
      </c>
      <c r="E3153" s="4">
        <v>596.60504908369637</v>
      </c>
      <c r="F3153" s="15">
        <f>VLOOKUP(B3153,Sheet1!$A$2:B2408,2,FALSE)</f>
        <v>0.43478260869565222</v>
      </c>
      <c r="G3153" s="15">
        <f t="shared" si="49"/>
        <v>259.39349960160712</v>
      </c>
    </row>
    <row r="3154" spans="1:7" x14ac:dyDescent="0.3">
      <c r="A3154" s="4" t="s">
        <v>278</v>
      </c>
      <c r="B3154" s="4">
        <v>2013</v>
      </c>
      <c r="C3154" s="4">
        <v>92666.457051666599</v>
      </c>
      <c r="D3154" s="4">
        <v>162</v>
      </c>
      <c r="E3154" s="4">
        <v>572.01516698559624</v>
      </c>
      <c r="F3154" s="15">
        <f>VLOOKUP(B3154,Sheet1!$A$2:B2831,2,FALSE)</f>
        <v>0.39130434782608697</v>
      </c>
      <c r="G3154" s="15">
        <f t="shared" si="49"/>
        <v>223.83202186392899</v>
      </c>
    </row>
    <row r="3155" spans="1:7" x14ac:dyDescent="0.3">
      <c r="A3155" s="4" t="s">
        <v>278</v>
      </c>
      <c r="B3155" s="4">
        <v>2014</v>
      </c>
      <c r="C3155" s="4">
        <v>221970.35569999999</v>
      </c>
      <c r="D3155" s="4">
        <v>325</v>
      </c>
      <c r="E3155" s="4">
        <v>682.9857098</v>
      </c>
      <c r="F3155" s="15">
        <f>VLOOKUP(B3155,Sheet1!$A$2:B3254,2,FALSE)</f>
        <v>0.2608695652173913</v>
      </c>
      <c r="G3155" s="15">
        <f t="shared" si="49"/>
        <v>178.17018516521739</v>
      </c>
    </row>
    <row r="3156" spans="1:7" x14ac:dyDescent="0.3">
      <c r="A3156" s="4" t="s">
        <v>278</v>
      </c>
      <c r="B3156" s="4">
        <v>2015</v>
      </c>
      <c r="C3156" s="4">
        <v>227543.68239999999</v>
      </c>
      <c r="D3156" s="4">
        <v>369</v>
      </c>
      <c r="E3156" s="4">
        <v>616.64954590000002</v>
      </c>
      <c r="F3156" s="15">
        <f>VLOOKUP(B3156,Sheet1!$A$2:B3677,2,FALSE)</f>
        <v>1.0434782608695652</v>
      </c>
      <c r="G3156" s="15">
        <f t="shared" si="49"/>
        <v>643.46039572173913</v>
      </c>
    </row>
    <row r="3157" spans="1:7" x14ac:dyDescent="0.3">
      <c r="A3157" s="4" t="s">
        <v>278</v>
      </c>
      <c r="B3157" s="4">
        <v>2016</v>
      </c>
      <c r="C3157" s="4">
        <v>267268.10247498</v>
      </c>
      <c r="D3157" s="4">
        <v>404</v>
      </c>
      <c r="E3157" s="4">
        <v>661.55470909648511</v>
      </c>
      <c r="F3157" s="15">
        <f>VLOOKUP(B3157,Sheet1!$A$2:B4100,2,FALSE)</f>
        <v>0.86956521739130443</v>
      </c>
      <c r="G3157" s="15">
        <f t="shared" si="49"/>
        <v>575.2649644317263</v>
      </c>
    </row>
    <row r="3158" spans="1:7" x14ac:dyDescent="0.3">
      <c r="A3158" s="4" t="s">
        <v>278</v>
      </c>
      <c r="B3158" s="4">
        <v>2017</v>
      </c>
      <c r="C3158" s="4">
        <v>280830.731038914</v>
      </c>
      <c r="D3158" s="4">
        <v>378</v>
      </c>
      <c r="E3158" s="4">
        <v>742.93844190188895</v>
      </c>
      <c r="F3158" s="15">
        <f>VLOOKUP(B3158,Sheet1!$A$2:B4523,2,FALSE)</f>
        <v>1</v>
      </c>
      <c r="G3158" s="15">
        <f t="shared" si="49"/>
        <v>742.93844190188895</v>
      </c>
    </row>
    <row r="3159" spans="1:7" x14ac:dyDescent="0.3">
      <c r="A3159" s="4" t="s">
        <v>30</v>
      </c>
      <c r="B3159" s="4">
        <v>2007</v>
      </c>
      <c r="C3159" s="4">
        <v>140</v>
      </c>
      <c r="D3159" s="4">
        <v>41259.175080000001</v>
      </c>
      <c r="E3159" s="4">
        <v>294.70839339999998</v>
      </c>
      <c r="F3159" s="15">
        <f>VLOOKUP(B3159,Sheet1!$A$2:B43,2,FALSE)</f>
        <v>1.0434782608695652</v>
      </c>
      <c r="G3159" s="15">
        <f t="shared" si="49"/>
        <v>307.52180180869561</v>
      </c>
    </row>
    <row r="3160" spans="1:7" x14ac:dyDescent="0.3">
      <c r="A3160" s="4" t="s">
        <v>30</v>
      </c>
      <c r="B3160" s="4">
        <v>2008</v>
      </c>
      <c r="C3160" s="4">
        <v>36974.955383843102</v>
      </c>
      <c r="D3160" s="4">
        <v>93</v>
      </c>
      <c r="E3160" s="4">
        <v>397.58016541766779</v>
      </c>
      <c r="F3160" s="15">
        <f>VLOOKUP(B3160,Sheet1!$A$2:B466,2,FALSE)</f>
        <v>1.3043478260869565</v>
      </c>
      <c r="G3160" s="15">
        <f t="shared" si="49"/>
        <v>518.58282445782754</v>
      </c>
    </row>
    <row r="3161" spans="1:7" x14ac:dyDescent="0.3">
      <c r="A3161" s="4" t="s">
        <v>30</v>
      </c>
      <c r="B3161" s="4">
        <v>2009</v>
      </c>
      <c r="C3161" s="4">
        <v>25624.871900875802</v>
      </c>
      <c r="D3161" s="4">
        <v>69</v>
      </c>
      <c r="E3161" s="4">
        <v>371.37495508515656</v>
      </c>
      <c r="F3161" s="15">
        <f>VLOOKUP(B3161,Sheet1!$A$2:B889,2,FALSE)</f>
        <v>1.5217391304347827</v>
      </c>
      <c r="G3161" s="15">
        <f t="shared" si="49"/>
        <v>565.13580121654263</v>
      </c>
    </row>
    <row r="3162" spans="1:7" x14ac:dyDescent="0.3">
      <c r="A3162" s="4" t="s">
        <v>30</v>
      </c>
      <c r="B3162" s="4">
        <v>2010</v>
      </c>
      <c r="C3162" s="4">
        <v>28082.3414048864</v>
      </c>
      <c r="D3162" s="4">
        <v>76</v>
      </c>
      <c r="E3162" s="4">
        <f>C3162/D3162</f>
        <v>369.50449216955786</v>
      </c>
      <c r="F3162" s="15">
        <f>VLOOKUP(B3162,Sheet1!$A$2:B1312,2,FALSE)</f>
        <v>1.3913043478260871</v>
      </c>
      <c r="G3162" s="15">
        <f t="shared" si="49"/>
        <v>514.09320649677625</v>
      </c>
    </row>
    <row r="3163" spans="1:7" x14ac:dyDescent="0.3">
      <c r="A3163" s="4" t="s">
        <v>30</v>
      </c>
      <c r="B3163" s="4">
        <v>2011</v>
      </c>
      <c r="C3163" s="4">
        <v>43229.735635214798</v>
      </c>
      <c r="D3163" s="4">
        <v>119</v>
      </c>
      <c r="E3163" s="4">
        <f>C3163/D3163</f>
        <v>363.27508937155295</v>
      </c>
      <c r="F3163" s="15">
        <f>VLOOKUP(B3163,Sheet1!$A$2:B1735,2,FALSE)</f>
        <v>0.69565217391304357</v>
      </c>
      <c r="G3163" s="15">
        <f t="shared" si="49"/>
        <v>252.713105649776</v>
      </c>
    </row>
    <row r="3164" spans="1:7" x14ac:dyDescent="0.3">
      <c r="A3164" s="4" t="s">
        <v>30</v>
      </c>
      <c r="B3164" s="4">
        <v>2012</v>
      </c>
      <c r="C3164" s="4">
        <v>20073.504154378501</v>
      </c>
      <c r="D3164" s="4">
        <v>57</v>
      </c>
      <c r="E3164" s="4">
        <v>352.16673955050004</v>
      </c>
      <c r="F3164" s="15">
        <f>VLOOKUP(B3164,Sheet1!$A$2:B2158,2,FALSE)</f>
        <v>0.43478260869565222</v>
      </c>
      <c r="G3164" s="15">
        <f t="shared" si="49"/>
        <v>153.11597371760874</v>
      </c>
    </row>
    <row r="3165" spans="1:7" x14ac:dyDescent="0.3">
      <c r="A3165" s="4" t="s">
        <v>30</v>
      </c>
      <c r="B3165" s="4">
        <v>2013</v>
      </c>
      <c r="C3165" s="4">
        <v>34240.406552343498</v>
      </c>
      <c r="D3165" s="4">
        <v>97</v>
      </c>
      <c r="E3165" s="4">
        <v>352.99388198292269</v>
      </c>
      <c r="F3165" s="15">
        <f>VLOOKUP(B3165,Sheet1!$A$2:B2581,2,FALSE)</f>
        <v>0.39130434782608697</v>
      </c>
      <c r="G3165" s="15">
        <f t="shared" si="49"/>
        <v>138.12804077592628</v>
      </c>
    </row>
    <row r="3166" spans="1:7" x14ac:dyDescent="0.3">
      <c r="A3166" s="4" t="s">
        <v>30</v>
      </c>
      <c r="B3166" s="4">
        <v>2014</v>
      </c>
      <c r="C3166" s="4">
        <v>57183.911840000001</v>
      </c>
      <c r="D3166" s="4">
        <v>137</v>
      </c>
      <c r="E3166" s="4">
        <v>417.40081629999997</v>
      </c>
      <c r="F3166" s="15">
        <f>VLOOKUP(B3166,Sheet1!$A$2:B3004,2,FALSE)</f>
        <v>0.2608695652173913</v>
      </c>
      <c r="G3166" s="15">
        <f t="shared" si="49"/>
        <v>108.88716946956521</v>
      </c>
    </row>
    <row r="3167" spans="1:7" x14ac:dyDescent="0.3">
      <c r="A3167" s="4" t="s">
        <v>30</v>
      </c>
      <c r="B3167" s="4">
        <v>2015</v>
      </c>
      <c r="C3167" s="4">
        <v>85868.877259999994</v>
      </c>
      <c r="D3167" s="4">
        <v>226</v>
      </c>
      <c r="E3167" s="4">
        <v>379.95078430000001</v>
      </c>
      <c r="F3167" s="15">
        <f>VLOOKUP(B3167,Sheet1!$A$2:B3427,2,FALSE)</f>
        <v>1.0434782608695652</v>
      </c>
      <c r="G3167" s="15">
        <f t="shared" si="49"/>
        <v>396.47038361739129</v>
      </c>
    </row>
    <row r="3168" spans="1:7" x14ac:dyDescent="0.3">
      <c r="A3168" s="4" t="s">
        <v>30</v>
      </c>
      <c r="B3168" s="4">
        <v>2016</v>
      </c>
      <c r="C3168" s="4">
        <v>82955.107390841702</v>
      </c>
      <c r="D3168" s="4">
        <v>201</v>
      </c>
      <c r="E3168" s="4">
        <v>412.7119770688642</v>
      </c>
      <c r="F3168" s="15">
        <f>VLOOKUP(B3168,Sheet1!$A$2:B3850,2,FALSE)</f>
        <v>0.86956521739130443</v>
      </c>
      <c r="G3168" s="15">
        <f t="shared" si="49"/>
        <v>358.87998005988197</v>
      </c>
    </row>
    <row r="3169" spans="1:7" x14ac:dyDescent="0.3">
      <c r="A3169" s="4" t="s">
        <v>30</v>
      </c>
      <c r="B3169" s="4">
        <v>2017</v>
      </c>
      <c r="C3169" s="4">
        <v>78221.168621558594</v>
      </c>
      <c r="D3169" s="4">
        <v>174</v>
      </c>
      <c r="E3169" s="4">
        <v>449.54694610091144</v>
      </c>
      <c r="F3169" s="15">
        <f>VLOOKUP(B3169,Sheet1!$A$2:B4273,2,FALSE)</f>
        <v>1</v>
      </c>
      <c r="G3169" s="15">
        <f t="shared" si="49"/>
        <v>449.54694610091144</v>
      </c>
    </row>
    <row r="3170" spans="1:7" x14ac:dyDescent="0.3">
      <c r="A3170" s="4" t="s">
        <v>50</v>
      </c>
      <c r="B3170" s="4">
        <v>2007</v>
      </c>
      <c r="C3170" s="4">
        <v>239</v>
      </c>
      <c r="D3170" s="4">
        <v>85210.123160000003</v>
      </c>
      <c r="E3170" s="4">
        <v>356.52771200000001</v>
      </c>
      <c r="F3170" s="15">
        <f>VLOOKUP(B3170,Sheet1!$A$2:B63,2,FALSE)</f>
        <v>1.0434782608695652</v>
      </c>
      <c r="G3170" s="15">
        <f t="shared" si="49"/>
        <v>372.02891686956519</v>
      </c>
    </row>
    <row r="3171" spans="1:7" x14ac:dyDescent="0.3">
      <c r="A3171" s="4" t="s">
        <v>50</v>
      </c>
      <c r="B3171" s="4">
        <v>2008</v>
      </c>
      <c r="C3171" s="4">
        <v>249556.06506028501</v>
      </c>
      <c r="D3171" s="4">
        <v>554</v>
      </c>
      <c r="E3171" s="4">
        <v>450.46221130015346</v>
      </c>
      <c r="F3171" s="15">
        <f>VLOOKUP(B3171,Sheet1!$A$2:B486,2,FALSE)</f>
        <v>1.3043478260869565</v>
      </c>
      <c r="G3171" s="15">
        <f t="shared" si="49"/>
        <v>587.55940604367845</v>
      </c>
    </row>
    <row r="3172" spans="1:7" x14ac:dyDescent="0.3">
      <c r="A3172" s="4" t="s">
        <v>50</v>
      </c>
      <c r="B3172" s="4">
        <v>2009</v>
      </c>
      <c r="C3172" s="4">
        <v>91901.559109978494</v>
      </c>
      <c r="D3172" s="4">
        <v>209</v>
      </c>
      <c r="E3172" s="4">
        <v>439.72037851664351</v>
      </c>
      <c r="F3172" s="15">
        <f>VLOOKUP(B3172,Sheet1!$A$2:B909,2,FALSE)</f>
        <v>1.5217391304347827</v>
      </c>
      <c r="G3172" s="15">
        <f t="shared" si="49"/>
        <v>669.13970643837058</v>
      </c>
    </row>
    <row r="3173" spans="1:7" x14ac:dyDescent="0.3">
      <c r="A3173" s="4" t="s">
        <v>50</v>
      </c>
      <c r="B3173" s="4">
        <v>2010</v>
      </c>
      <c r="C3173" s="4">
        <v>56765.694734811797</v>
      </c>
      <c r="D3173" s="4">
        <v>136</v>
      </c>
      <c r="E3173" s="4">
        <f>C3173/D3173</f>
        <v>417.39481422655734</v>
      </c>
      <c r="F3173" s="15">
        <f>VLOOKUP(B3173,Sheet1!$A$2:B1332,2,FALSE)</f>
        <v>1.3913043478260871</v>
      </c>
      <c r="G3173" s="15">
        <f t="shared" si="49"/>
        <v>580.72321979347112</v>
      </c>
    </row>
    <row r="3174" spans="1:7" x14ac:dyDescent="0.3">
      <c r="A3174" s="4" t="s">
        <v>50</v>
      </c>
      <c r="B3174" s="4">
        <v>2011</v>
      </c>
      <c r="C3174" s="4">
        <v>142560.67539431501</v>
      </c>
      <c r="D3174" s="4">
        <v>364</v>
      </c>
      <c r="E3174" s="4">
        <f>C3174/D3174</f>
        <v>391.65020712723901</v>
      </c>
      <c r="F3174" s="15">
        <f>VLOOKUP(B3174,Sheet1!$A$2:B1755,2,FALSE)</f>
        <v>0.69565217391304357</v>
      </c>
      <c r="G3174" s="15">
        <f t="shared" si="49"/>
        <v>272.45231800155761</v>
      </c>
    </row>
    <row r="3175" spans="1:7" x14ac:dyDescent="0.3">
      <c r="A3175" s="4" t="s">
        <v>50</v>
      </c>
      <c r="B3175" s="4">
        <v>2012</v>
      </c>
      <c r="C3175" s="4">
        <v>51781.929281245997</v>
      </c>
      <c r="D3175" s="4">
        <v>132</v>
      </c>
      <c r="E3175" s="4">
        <v>392.28734303974238</v>
      </c>
      <c r="F3175" s="15">
        <f>VLOOKUP(B3175,Sheet1!$A$2:B2178,2,FALSE)</f>
        <v>0.43478260869565222</v>
      </c>
      <c r="G3175" s="15">
        <f t="shared" si="49"/>
        <v>170.55971436510541</v>
      </c>
    </row>
    <row r="3176" spans="1:7" x14ac:dyDescent="0.3">
      <c r="A3176" s="4" t="s">
        <v>50</v>
      </c>
      <c r="B3176" s="4">
        <v>2013</v>
      </c>
      <c r="C3176" s="4">
        <v>130786.078082097</v>
      </c>
      <c r="D3176" s="4">
        <v>303</v>
      </c>
      <c r="E3176" s="4">
        <v>431.63722139305941</v>
      </c>
      <c r="F3176" s="15">
        <f>VLOOKUP(B3176,Sheet1!$A$2:B2601,2,FALSE)</f>
        <v>0.39130434782608697</v>
      </c>
      <c r="G3176" s="15">
        <f t="shared" si="49"/>
        <v>168.90152141467541</v>
      </c>
    </row>
    <row r="3177" spans="1:7" x14ac:dyDescent="0.3">
      <c r="A3177" s="4" t="s">
        <v>50</v>
      </c>
      <c r="B3177" s="4">
        <v>2014</v>
      </c>
      <c r="C3177" s="4">
        <v>244830.568</v>
      </c>
      <c r="D3177" s="4">
        <v>524</v>
      </c>
      <c r="E3177" s="4">
        <v>467.2339083</v>
      </c>
      <c r="F3177" s="15">
        <f>VLOOKUP(B3177,Sheet1!$A$2:B3024,2,FALSE)</f>
        <v>0.2608695652173913</v>
      </c>
      <c r="G3177" s="15">
        <f t="shared" si="49"/>
        <v>121.88710651304348</v>
      </c>
    </row>
    <row r="3178" spans="1:7" x14ac:dyDescent="0.3">
      <c r="A3178" s="4" t="s">
        <v>50</v>
      </c>
      <c r="B3178" s="4">
        <v>2015</v>
      </c>
      <c r="C3178" s="4">
        <v>227134.05660000001</v>
      </c>
      <c r="D3178" s="4">
        <v>515</v>
      </c>
      <c r="E3178" s="4">
        <v>441.03700320000002</v>
      </c>
      <c r="F3178" s="15">
        <f>VLOOKUP(B3178,Sheet1!$A$2:B3447,2,FALSE)</f>
        <v>1.0434782608695652</v>
      </c>
      <c r="G3178" s="15">
        <f t="shared" si="49"/>
        <v>460.21252507826085</v>
      </c>
    </row>
    <row r="3179" spans="1:7" x14ac:dyDescent="0.3">
      <c r="A3179" s="4" t="s">
        <v>50</v>
      </c>
      <c r="B3179" s="4">
        <v>2016</v>
      </c>
      <c r="C3179" s="4">
        <v>224779.590343619</v>
      </c>
      <c r="D3179" s="4">
        <v>479</v>
      </c>
      <c r="E3179" s="4">
        <v>469.26845583219</v>
      </c>
      <c r="F3179" s="15">
        <f>VLOOKUP(B3179,Sheet1!$A$2:B3870,2,FALSE)</f>
        <v>0.86956521739130443</v>
      </c>
      <c r="G3179" s="15">
        <f t="shared" si="49"/>
        <v>408.05952681060006</v>
      </c>
    </row>
    <row r="3180" spans="1:7" x14ac:dyDescent="0.3">
      <c r="A3180" s="4" t="s">
        <v>50</v>
      </c>
      <c r="B3180" s="4">
        <v>2017</v>
      </c>
      <c r="C3180" s="4">
        <v>210369.398049891</v>
      </c>
      <c r="D3180" s="4">
        <v>407</v>
      </c>
      <c r="E3180" s="4">
        <v>516.8781278867101</v>
      </c>
      <c r="F3180" s="15">
        <f>VLOOKUP(B3180,Sheet1!$A$2:B4293,2,FALSE)</f>
        <v>1</v>
      </c>
      <c r="G3180" s="15">
        <f t="shared" si="49"/>
        <v>516.8781278867101</v>
      </c>
    </row>
    <row r="3181" spans="1:7" x14ac:dyDescent="0.3">
      <c r="A3181" s="4" t="s">
        <v>279</v>
      </c>
      <c r="B3181" s="4">
        <v>2007</v>
      </c>
      <c r="C3181" s="4">
        <v>76</v>
      </c>
      <c r="D3181" s="4">
        <v>81704.059760000004</v>
      </c>
      <c r="E3181" s="4">
        <v>1075.053418</v>
      </c>
      <c r="F3181" s="15">
        <f>VLOOKUP(B3181,Sheet1!$A$2:B294,2,FALSE)</f>
        <v>1.0434782608695652</v>
      </c>
      <c r="G3181" s="15">
        <f t="shared" si="49"/>
        <v>1121.7948709565217</v>
      </c>
    </row>
    <row r="3182" spans="1:7" x14ac:dyDescent="0.3">
      <c r="A3182" s="4" t="s">
        <v>279</v>
      </c>
      <c r="B3182" s="4">
        <v>2008</v>
      </c>
      <c r="C3182" s="4">
        <v>188.857412653446</v>
      </c>
      <c r="D3182" s="4">
        <v>1</v>
      </c>
      <c r="E3182" s="4">
        <v>188.857412653446</v>
      </c>
      <c r="F3182" s="15">
        <f>VLOOKUP(B3182,Sheet1!$A$2:B717,2,FALSE)</f>
        <v>1.3043478260869565</v>
      </c>
      <c r="G3182" s="15">
        <f t="shared" si="49"/>
        <v>246.33575563492957</v>
      </c>
    </row>
    <row r="3183" spans="1:7" x14ac:dyDescent="0.3">
      <c r="A3183" s="4" t="s">
        <v>279</v>
      </c>
      <c r="B3183" s="4">
        <v>2009</v>
      </c>
      <c r="C3183" s="4">
        <v>342722.02750108298</v>
      </c>
      <c r="D3183" s="4">
        <v>342</v>
      </c>
      <c r="E3183" s="4">
        <v>1002.1111915236345</v>
      </c>
      <c r="F3183" s="15">
        <f>VLOOKUP(B3183,Sheet1!$A$2:B1140,2,FALSE)</f>
        <v>1.5217391304347827</v>
      </c>
      <c r="G3183" s="15">
        <f t="shared" si="49"/>
        <v>1524.9518131881396</v>
      </c>
    </row>
    <row r="3184" spans="1:7" x14ac:dyDescent="0.3">
      <c r="A3184" s="4" t="s">
        <v>279</v>
      </c>
      <c r="B3184" s="4">
        <v>2010</v>
      </c>
      <c r="C3184" s="4">
        <v>200853.356522324</v>
      </c>
      <c r="D3184" s="4">
        <v>205</v>
      </c>
      <c r="E3184" s="4">
        <f>C3184/D3184</f>
        <v>979.77247084060491</v>
      </c>
      <c r="F3184" s="15">
        <f>VLOOKUP(B3184,Sheet1!$A$2:B1563,2,FALSE)</f>
        <v>1.3913043478260871</v>
      </c>
      <c r="G3184" s="15">
        <f t="shared" si="49"/>
        <v>1363.1616985608418</v>
      </c>
    </row>
    <row r="3185" spans="1:7" x14ac:dyDescent="0.3">
      <c r="A3185" s="4" t="s">
        <v>279</v>
      </c>
      <c r="B3185" s="4">
        <v>2011</v>
      </c>
      <c r="C3185" s="4">
        <v>146251.72774617301</v>
      </c>
      <c r="D3185" s="4">
        <v>153</v>
      </c>
      <c r="E3185" s="4">
        <f>C3185/D3185</f>
        <v>955.89364539982364</v>
      </c>
      <c r="F3185" s="15">
        <f>VLOOKUP(B3185,Sheet1!$A$2:B1986,2,FALSE)</f>
        <v>0.69565217391304357</v>
      </c>
      <c r="G3185" s="15">
        <f t="shared" si="49"/>
        <v>664.96949245205133</v>
      </c>
    </row>
    <row r="3186" spans="1:7" x14ac:dyDescent="0.3">
      <c r="A3186" s="4" t="s">
        <v>279</v>
      </c>
      <c r="B3186" s="4">
        <v>2012</v>
      </c>
      <c r="C3186" s="4">
        <v>139740.13444845</v>
      </c>
      <c r="D3186" s="4">
        <v>169</v>
      </c>
      <c r="E3186" s="4">
        <v>826.86470087840235</v>
      </c>
      <c r="F3186" s="15">
        <f>VLOOKUP(B3186,Sheet1!$A$2:B2409,2,FALSE)</f>
        <v>0.43478260869565222</v>
      </c>
      <c r="G3186" s="15">
        <f t="shared" si="49"/>
        <v>359.50639168626191</v>
      </c>
    </row>
    <row r="3187" spans="1:7" x14ac:dyDescent="0.3">
      <c r="A3187" s="4" t="s">
        <v>279</v>
      </c>
      <c r="B3187" s="4">
        <v>2013</v>
      </c>
      <c r="C3187" s="4">
        <v>164576.062847608</v>
      </c>
      <c r="D3187" s="4">
        <v>201</v>
      </c>
      <c r="E3187" s="4">
        <v>818.78638232640799</v>
      </c>
      <c r="F3187" s="15">
        <f>VLOOKUP(B3187,Sheet1!$A$2:B2832,2,FALSE)</f>
        <v>0.39130434782608697</v>
      </c>
      <c r="G3187" s="15">
        <f t="shared" si="49"/>
        <v>320.39467134511619</v>
      </c>
    </row>
    <row r="3188" spans="1:7" x14ac:dyDescent="0.3">
      <c r="A3188" s="4" t="s">
        <v>279</v>
      </c>
      <c r="B3188" s="4">
        <v>2014</v>
      </c>
      <c r="C3188" s="4">
        <v>4249.5223379999998</v>
      </c>
      <c r="D3188" s="4">
        <v>7</v>
      </c>
      <c r="E3188" s="4">
        <v>607.07461969999997</v>
      </c>
      <c r="F3188" s="15">
        <f>VLOOKUP(B3188,Sheet1!$A$2:B3255,2,FALSE)</f>
        <v>0.2608695652173913</v>
      </c>
      <c r="G3188" s="15">
        <f t="shared" si="49"/>
        <v>158.36729209565218</v>
      </c>
    </row>
    <row r="3189" spans="1:7" x14ac:dyDescent="0.3">
      <c r="A3189" s="4" t="s">
        <v>279</v>
      </c>
      <c r="B3189" s="4">
        <v>2015</v>
      </c>
      <c r="C3189" s="4">
        <v>221823.30129999999</v>
      </c>
      <c r="D3189" s="4">
        <v>233</v>
      </c>
      <c r="E3189" s="4">
        <v>952.03133600000001</v>
      </c>
      <c r="F3189" s="15">
        <f>VLOOKUP(B3189,Sheet1!$A$2:B3678,2,FALSE)</f>
        <v>1.0434782608695652</v>
      </c>
      <c r="G3189" s="15">
        <f t="shared" si="49"/>
        <v>993.42400278260868</v>
      </c>
    </row>
    <row r="3190" spans="1:7" x14ac:dyDescent="0.3">
      <c r="A3190" s="4" t="s">
        <v>279</v>
      </c>
      <c r="B3190" s="4">
        <v>2016</v>
      </c>
      <c r="C3190" s="4">
        <v>352596.08202845999</v>
      </c>
      <c r="D3190" s="4">
        <v>345</v>
      </c>
      <c r="E3190" s="4">
        <v>1022.017629068</v>
      </c>
      <c r="F3190" s="15">
        <f>VLOOKUP(B3190,Sheet1!$A$2:B4101,2,FALSE)</f>
        <v>0.86956521739130443</v>
      </c>
      <c r="G3190" s="15">
        <f t="shared" si="49"/>
        <v>888.71098179826095</v>
      </c>
    </row>
    <row r="3191" spans="1:7" x14ac:dyDescent="0.3">
      <c r="A3191" s="4" t="s">
        <v>279</v>
      </c>
      <c r="B3191" s="4">
        <v>2017</v>
      </c>
      <c r="C3191" s="4">
        <v>318537.47432772699</v>
      </c>
      <c r="D3191" s="4">
        <v>250</v>
      </c>
      <c r="E3191" s="4">
        <v>1274.149897310908</v>
      </c>
      <c r="F3191" s="15">
        <f>VLOOKUP(B3191,Sheet1!$A$2:B4524,2,FALSE)</f>
        <v>1</v>
      </c>
      <c r="G3191" s="15">
        <f t="shared" si="49"/>
        <v>1274.149897310908</v>
      </c>
    </row>
    <row r="3192" spans="1:7" x14ac:dyDescent="0.3">
      <c r="A3192" s="4" t="s">
        <v>412</v>
      </c>
      <c r="B3192" s="4">
        <v>2007</v>
      </c>
      <c r="C3192" s="4">
        <v>150</v>
      </c>
      <c r="D3192" s="4">
        <v>85548.97928</v>
      </c>
      <c r="E3192" s="4">
        <v>570.32652849999999</v>
      </c>
      <c r="F3192" s="15">
        <f>VLOOKUP(B3192,Sheet1!$A$2:B427,2,FALSE)</f>
        <v>1.0434782608695652</v>
      </c>
      <c r="G3192" s="15">
        <f t="shared" si="49"/>
        <v>595.12333408695645</v>
      </c>
    </row>
    <row r="3193" spans="1:7" x14ac:dyDescent="0.3">
      <c r="A3193" s="4" t="s">
        <v>412</v>
      </c>
      <c r="B3193" s="4">
        <v>2008</v>
      </c>
      <c r="C3193" s="4">
        <v>77847.317937173604</v>
      </c>
      <c r="D3193" s="4">
        <v>197</v>
      </c>
      <c r="E3193" s="4">
        <v>395.16405044250558</v>
      </c>
      <c r="F3193" s="15">
        <f>VLOOKUP(B3193,Sheet1!$A$2:B850,2,FALSE)</f>
        <v>1.3043478260869565</v>
      </c>
      <c r="G3193" s="15">
        <f t="shared" si="49"/>
        <v>515.43137014239858</v>
      </c>
    </row>
    <row r="3194" spans="1:7" x14ac:dyDescent="0.3">
      <c r="A3194" s="4" t="s">
        <v>412</v>
      </c>
      <c r="B3194" s="4">
        <v>2009</v>
      </c>
      <c r="C3194" s="4">
        <v>214642.68375395099</v>
      </c>
      <c r="D3194" s="4">
        <v>341</v>
      </c>
      <c r="E3194" s="4">
        <v>629.45068549545749</v>
      </c>
      <c r="F3194" s="15">
        <f>VLOOKUP(B3194,Sheet1!$A$2:B1273,2,FALSE)</f>
        <v>1.5217391304347827</v>
      </c>
      <c r="G3194" s="15">
        <f t="shared" si="49"/>
        <v>957.8597387974354</v>
      </c>
    </row>
    <row r="3195" spans="1:7" x14ac:dyDescent="0.3">
      <c r="A3195" s="4" t="s">
        <v>412</v>
      </c>
      <c r="B3195" s="4">
        <v>2010</v>
      </c>
      <c r="C3195" s="4">
        <v>114216.695026125</v>
      </c>
      <c r="D3195" s="4">
        <v>180</v>
      </c>
      <c r="E3195" s="4">
        <f>C3195/D3195</f>
        <v>634.53719458958335</v>
      </c>
      <c r="F3195" s="15">
        <f>VLOOKUP(B3195,Sheet1!$A$2:B1696,2,FALSE)</f>
        <v>1.3913043478260871</v>
      </c>
      <c r="G3195" s="15">
        <f t="shared" si="49"/>
        <v>882.83435768985521</v>
      </c>
    </row>
    <row r="3196" spans="1:7" x14ac:dyDescent="0.3">
      <c r="A3196" s="4" t="s">
        <v>412</v>
      </c>
      <c r="B3196" s="4">
        <v>2011</v>
      </c>
      <c r="C3196" s="4">
        <v>116673.016308224</v>
      </c>
      <c r="D3196" s="4">
        <v>188</v>
      </c>
      <c r="E3196" s="4">
        <f>C3196/D3196</f>
        <v>620.60115057565963</v>
      </c>
      <c r="F3196" s="15">
        <f>VLOOKUP(B3196,Sheet1!$A$2:B2119,2,FALSE)</f>
        <v>0.69565217391304357</v>
      </c>
      <c r="G3196" s="15">
        <f t="shared" si="49"/>
        <v>431.7225395308937</v>
      </c>
    </row>
    <row r="3197" spans="1:7" x14ac:dyDescent="0.3">
      <c r="A3197" s="4" t="s">
        <v>412</v>
      </c>
      <c r="B3197" s="4">
        <v>2012</v>
      </c>
      <c r="C3197" s="4">
        <v>72362.046210383502</v>
      </c>
      <c r="D3197" s="4">
        <v>124</v>
      </c>
      <c r="E3197" s="4">
        <v>583.56488879341532</v>
      </c>
      <c r="F3197" s="15">
        <f>VLOOKUP(B3197,Sheet1!$A$2:B2542,2,FALSE)</f>
        <v>0.43478260869565222</v>
      </c>
      <c r="G3197" s="15">
        <f t="shared" si="49"/>
        <v>253.72386469278931</v>
      </c>
    </row>
    <row r="3198" spans="1:7" x14ac:dyDescent="0.3">
      <c r="A3198" s="4" t="s">
        <v>412</v>
      </c>
      <c r="B3198" s="4">
        <v>2013</v>
      </c>
      <c r="C3198" s="4">
        <v>197262.776817156</v>
      </c>
      <c r="D3198" s="4">
        <v>313</v>
      </c>
      <c r="E3198" s="4">
        <v>630.23251379283067</v>
      </c>
      <c r="F3198" s="15">
        <f>VLOOKUP(B3198,Sheet1!$A$2:B2965,2,FALSE)</f>
        <v>0.39130434782608697</v>
      </c>
      <c r="G3198" s="15">
        <f t="shared" si="49"/>
        <v>246.61272278849896</v>
      </c>
    </row>
    <row r="3199" spans="1:7" x14ac:dyDescent="0.3">
      <c r="A3199" s="4" t="s">
        <v>412</v>
      </c>
      <c r="B3199" s="4">
        <v>2014</v>
      </c>
      <c r="C3199" s="4">
        <v>251059.09020000001</v>
      </c>
      <c r="D3199" s="4">
        <v>407</v>
      </c>
      <c r="E3199" s="4">
        <v>616.85280139999998</v>
      </c>
      <c r="F3199" s="15">
        <f>VLOOKUP(B3199,Sheet1!$A$2:B3388,2,FALSE)</f>
        <v>0.2608695652173913</v>
      </c>
      <c r="G3199" s="15">
        <f t="shared" si="49"/>
        <v>160.91812210434782</v>
      </c>
    </row>
    <row r="3200" spans="1:7" x14ac:dyDescent="0.3">
      <c r="A3200" s="4" t="s">
        <v>412</v>
      </c>
      <c r="B3200" s="4">
        <v>2015</v>
      </c>
      <c r="C3200" s="4">
        <v>423458.88370000001</v>
      </c>
      <c r="D3200" s="4">
        <v>546</v>
      </c>
      <c r="E3200" s="4">
        <v>775.56572100000005</v>
      </c>
      <c r="F3200" s="15">
        <f>VLOOKUP(B3200,Sheet1!$A$2:B3811,2,FALSE)</f>
        <v>1.0434782608695652</v>
      </c>
      <c r="G3200" s="15">
        <f t="shared" si="49"/>
        <v>809.28596973913045</v>
      </c>
    </row>
    <row r="3201" spans="1:7" x14ac:dyDescent="0.3">
      <c r="A3201" s="4" t="s">
        <v>412</v>
      </c>
      <c r="B3201" s="4">
        <v>2016</v>
      </c>
      <c r="C3201" s="4">
        <v>512998.28494593798</v>
      </c>
      <c r="D3201" s="4">
        <v>602</v>
      </c>
      <c r="E3201" s="4">
        <v>852.15661951152492</v>
      </c>
      <c r="F3201" s="15">
        <f>VLOOKUP(B3201,Sheet1!$A$2:B4234,2,FALSE)</f>
        <v>0.86956521739130443</v>
      </c>
      <c r="G3201" s="15">
        <f t="shared" si="49"/>
        <v>741.0057560969783</v>
      </c>
    </row>
    <row r="3202" spans="1:7" x14ac:dyDescent="0.3">
      <c r="A3202" s="4" t="s">
        <v>412</v>
      </c>
      <c r="B3202" s="4">
        <v>2017</v>
      </c>
      <c r="C3202" s="4">
        <v>521695.910901981</v>
      </c>
      <c r="D3202" s="4">
        <v>526</v>
      </c>
      <c r="E3202" s="4">
        <v>991.8173211064277</v>
      </c>
      <c r="F3202" s="15">
        <f>VLOOKUP(B3202,Sheet1!$A$2:B4657,2,FALSE)</f>
        <v>1</v>
      </c>
      <c r="G3202" s="15">
        <f t="shared" ref="G3202:G3265" si="50">F3202*E3202</f>
        <v>991.8173211064277</v>
      </c>
    </row>
    <row r="3203" spans="1:7" x14ac:dyDescent="0.3">
      <c r="A3203" s="4" t="s">
        <v>354</v>
      </c>
      <c r="B3203" s="4">
        <v>2007</v>
      </c>
      <c r="C3203" s="4">
        <v>105</v>
      </c>
      <c r="D3203" s="4">
        <v>46228.285909999999</v>
      </c>
      <c r="E3203" s="4">
        <v>440.26938960000001</v>
      </c>
      <c r="F3203" s="15">
        <f>VLOOKUP(B3203,Sheet1!$A$2:B369,2,FALSE)</f>
        <v>1.0434782608695652</v>
      </c>
      <c r="G3203" s="15">
        <f t="shared" si="50"/>
        <v>459.41153697391303</v>
      </c>
    </row>
    <row r="3204" spans="1:7" x14ac:dyDescent="0.3">
      <c r="A3204" s="4" t="s">
        <v>354</v>
      </c>
      <c r="B3204" s="4">
        <v>2008</v>
      </c>
      <c r="C3204" s="4">
        <v>2267.0870460083902</v>
      </c>
      <c r="D3204" s="4">
        <v>9</v>
      </c>
      <c r="E3204" s="4">
        <v>251.8985606675989</v>
      </c>
      <c r="F3204" s="15">
        <f>VLOOKUP(B3204,Sheet1!$A$2:B792,2,FALSE)</f>
        <v>1.3043478260869565</v>
      </c>
      <c r="G3204" s="15">
        <f t="shared" si="50"/>
        <v>328.56334000121598</v>
      </c>
    </row>
    <row r="3205" spans="1:7" x14ac:dyDescent="0.3">
      <c r="A3205" s="4" t="s">
        <v>354</v>
      </c>
      <c r="B3205" s="4">
        <v>2009</v>
      </c>
      <c r="C3205" s="4">
        <v>91572.066866648296</v>
      </c>
      <c r="D3205" s="4">
        <v>173</v>
      </c>
      <c r="E3205" s="4">
        <v>529.31830558756235</v>
      </c>
      <c r="F3205" s="15">
        <f>VLOOKUP(B3205,Sheet1!$A$2:B1215,2,FALSE)</f>
        <v>1.5217391304347827</v>
      </c>
      <c r="G3205" s="15">
        <f t="shared" si="50"/>
        <v>805.48437806802974</v>
      </c>
    </row>
    <row r="3206" spans="1:7" x14ac:dyDescent="0.3">
      <c r="A3206" s="4" t="s">
        <v>354</v>
      </c>
      <c r="B3206" s="4">
        <v>2010</v>
      </c>
      <c r="C3206" s="4">
        <v>57359.688181753998</v>
      </c>
      <c r="D3206" s="4">
        <v>106</v>
      </c>
      <c r="E3206" s="4">
        <f>C3206/D3206</f>
        <v>541.12913379013207</v>
      </c>
      <c r="F3206" s="15">
        <f>VLOOKUP(B3206,Sheet1!$A$2:B1638,2,FALSE)</f>
        <v>1.3913043478260871</v>
      </c>
      <c r="G3206" s="15">
        <f t="shared" si="50"/>
        <v>752.87531657757518</v>
      </c>
    </row>
    <row r="3207" spans="1:7" x14ac:dyDescent="0.3">
      <c r="A3207" s="4" t="s">
        <v>354</v>
      </c>
      <c r="B3207" s="4">
        <v>2011</v>
      </c>
      <c r="C3207" s="4">
        <v>56620.817123082401</v>
      </c>
      <c r="D3207" s="4">
        <v>107</v>
      </c>
      <c r="E3207" s="4">
        <f>C3207/D3207</f>
        <v>529.16651516899435</v>
      </c>
      <c r="F3207" s="15">
        <f>VLOOKUP(B3207,Sheet1!$A$2:B2061,2,FALSE)</f>
        <v>0.69565217391304357</v>
      </c>
      <c r="G3207" s="15">
        <f t="shared" si="50"/>
        <v>368.11583663930048</v>
      </c>
    </row>
    <row r="3208" spans="1:7" x14ac:dyDescent="0.3">
      <c r="A3208" s="4" t="s">
        <v>354</v>
      </c>
      <c r="B3208" s="4">
        <v>2012</v>
      </c>
      <c r="C3208" s="4">
        <v>33821.658742992899</v>
      </c>
      <c r="D3208" s="4">
        <v>68</v>
      </c>
      <c r="E3208" s="4">
        <v>497.37733445577794</v>
      </c>
      <c r="F3208" s="15">
        <f>VLOOKUP(B3208,Sheet1!$A$2:B2484,2,FALSE)</f>
        <v>0.43478260869565222</v>
      </c>
      <c r="G3208" s="15">
        <f t="shared" si="50"/>
        <v>216.25101498077305</v>
      </c>
    </row>
    <row r="3209" spans="1:7" x14ac:dyDescent="0.3">
      <c r="A3209" s="4" t="s">
        <v>354</v>
      </c>
      <c r="B3209" s="4">
        <v>2013</v>
      </c>
      <c r="C3209" s="4">
        <v>81500.713640897302</v>
      </c>
      <c r="D3209" s="4">
        <v>155</v>
      </c>
      <c r="E3209" s="4">
        <v>525.81105574772448</v>
      </c>
      <c r="F3209" s="15">
        <f>VLOOKUP(B3209,Sheet1!$A$2:B2907,2,FALSE)</f>
        <v>0.39130434782608697</v>
      </c>
      <c r="G3209" s="15">
        <f t="shared" si="50"/>
        <v>205.7521522491096</v>
      </c>
    </row>
    <row r="3210" spans="1:7" x14ac:dyDescent="0.3">
      <c r="A3210" s="4" t="s">
        <v>354</v>
      </c>
      <c r="B3210" s="4">
        <v>2014</v>
      </c>
      <c r="C3210" s="4">
        <v>84189.724019999994</v>
      </c>
      <c r="D3210" s="4">
        <v>176</v>
      </c>
      <c r="E3210" s="4">
        <v>478.35070469999999</v>
      </c>
      <c r="F3210" s="15">
        <f>VLOOKUP(B3210,Sheet1!$A$2:B3330,2,FALSE)</f>
        <v>0.2608695652173913</v>
      </c>
      <c r="G3210" s="15">
        <f t="shared" si="50"/>
        <v>124.78714035652173</v>
      </c>
    </row>
    <row r="3211" spans="1:7" x14ac:dyDescent="0.3">
      <c r="A3211" s="4" t="s">
        <v>354</v>
      </c>
      <c r="B3211" s="4">
        <v>2015</v>
      </c>
      <c r="C3211" s="4">
        <v>127774.1327</v>
      </c>
      <c r="D3211" s="4">
        <v>233</v>
      </c>
      <c r="E3211" s="4">
        <v>548.38683549999996</v>
      </c>
      <c r="F3211" s="15">
        <f>VLOOKUP(B3211,Sheet1!$A$2:B3753,2,FALSE)</f>
        <v>1.0434782608695652</v>
      </c>
      <c r="G3211" s="15">
        <f t="shared" si="50"/>
        <v>572.22974139130429</v>
      </c>
    </row>
    <row r="3212" spans="1:7" x14ac:dyDescent="0.3">
      <c r="A3212" s="4" t="s">
        <v>354</v>
      </c>
      <c r="B3212" s="4">
        <v>2016</v>
      </c>
      <c r="C3212" s="4">
        <v>159486.250907176</v>
      </c>
      <c r="D3212" s="4">
        <v>252</v>
      </c>
      <c r="E3212" s="4">
        <v>632.8819480443492</v>
      </c>
      <c r="F3212" s="15">
        <f>VLOOKUP(B3212,Sheet1!$A$2:B4176,2,FALSE)</f>
        <v>0.86956521739130443</v>
      </c>
      <c r="G3212" s="15">
        <f t="shared" si="50"/>
        <v>550.33212873421678</v>
      </c>
    </row>
    <row r="3213" spans="1:7" x14ac:dyDescent="0.3">
      <c r="A3213" s="4" t="s">
        <v>354</v>
      </c>
      <c r="B3213" s="4">
        <v>2017</v>
      </c>
      <c r="C3213" s="4">
        <v>401209.57824191102</v>
      </c>
      <c r="D3213" s="4">
        <v>479</v>
      </c>
      <c r="E3213" s="4">
        <v>837.59828442987691</v>
      </c>
      <c r="F3213" s="15">
        <f>VLOOKUP(B3213,Sheet1!$A$2:B4599,2,FALSE)</f>
        <v>1</v>
      </c>
      <c r="G3213" s="15">
        <f t="shared" si="50"/>
        <v>837.59828442987691</v>
      </c>
    </row>
    <row r="3214" spans="1:7" x14ac:dyDescent="0.3">
      <c r="A3214" s="4" t="s">
        <v>413</v>
      </c>
      <c r="B3214" s="4">
        <v>2007</v>
      </c>
      <c r="C3214" s="4">
        <v>53</v>
      </c>
      <c r="D3214" s="4">
        <v>25108.324420000001</v>
      </c>
      <c r="E3214" s="4">
        <v>473.7419701</v>
      </c>
      <c r="F3214" s="15">
        <f>VLOOKUP(B3214,Sheet1!$A$2:B428,2,FALSE)</f>
        <v>1.0434782608695652</v>
      </c>
      <c r="G3214" s="15">
        <f t="shared" si="50"/>
        <v>494.33944706086953</v>
      </c>
    </row>
    <row r="3215" spans="1:7" x14ac:dyDescent="0.3">
      <c r="A3215" s="4" t="s">
        <v>413</v>
      </c>
      <c r="B3215" s="4">
        <v>2008</v>
      </c>
      <c r="C3215" s="4">
        <v>11898.293122053199</v>
      </c>
      <c r="D3215" s="4">
        <v>33</v>
      </c>
      <c r="E3215" s="4">
        <v>360.55433703191511</v>
      </c>
      <c r="F3215" s="15">
        <f>VLOOKUP(B3215,Sheet1!$A$2:B851,2,FALSE)</f>
        <v>1.3043478260869565</v>
      </c>
      <c r="G3215" s="15">
        <f t="shared" si="50"/>
        <v>470.28826569380232</v>
      </c>
    </row>
    <row r="3216" spans="1:7" x14ac:dyDescent="0.3">
      <c r="A3216" s="4" t="s">
        <v>413</v>
      </c>
      <c r="B3216" s="4">
        <v>2009</v>
      </c>
      <c r="C3216" s="4">
        <v>21840.4503443924</v>
      </c>
      <c r="D3216" s="4">
        <v>46</v>
      </c>
      <c r="E3216" s="4">
        <v>474.79239879113914</v>
      </c>
      <c r="F3216" s="15">
        <f>VLOOKUP(B3216,Sheet1!$A$2:B1274,2,FALSE)</f>
        <v>1.5217391304347827</v>
      </c>
      <c r="G3216" s="15">
        <f t="shared" si="50"/>
        <v>722.51017207347263</v>
      </c>
    </row>
    <row r="3217" spans="1:7" x14ac:dyDescent="0.3">
      <c r="A3217" s="4" t="s">
        <v>413</v>
      </c>
      <c r="B3217" s="4">
        <v>2010</v>
      </c>
      <c r="C3217" s="4">
        <v>23529.458378285901</v>
      </c>
      <c r="D3217" s="4">
        <v>49</v>
      </c>
      <c r="E3217" s="4">
        <f>C3217/D3217</f>
        <v>480.19302812828369</v>
      </c>
      <c r="F3217" s="15">
        <f>VLOOKUP(B3217,Sheet1!$A$2:B1697,2,FALSE)</f>
        <v>1.3913043478260871</v>
      </c>
      <c r="G3217" s="15">
        <f t="shared" si="50"/>
        <v>668.09464783065562</v>
      </c>
    </row>
    <row r="3218" spans="1:7" x14ac:dyDescent="0.3">
      <c r="A3218" s="4" t="s">
        <v>413</v>
      </c>
      <c r="B3218" s="4">
        <v>2011</v>
      </c>
      <c r="C3218" s="4">
        <v>24114.132259746399</v>
      </c>
      <c r="D3218" s="4">
        <v>49</v>
      </c>
      <c r="E3218" s="4">
        <f>C3218/D3218</f>
        <v>492.12514815808976</v>
      </c>
      <c r="F3218" s="15">
        <f>VLOOKUP(B3218,Sheet1!$A$2:B2120,2,FALSE)</f>
        <v>0.69565217391304357</v>
      </c>
      <c r="G3218" s="15">
        <f t="shared" si="50"/>
        <v>342.34792915345378</v>
      </c>
    </row>
    <row r="3219" spans="1:7" x14ac:dyDescent="0.3">
      <c r="A3219" s="4" t="s">
        <v>413</v>
      </c>
      <c r="B3219" s="4">
        <v>2012</v>
      </c>
      <c r="C3219" s="4">
        <v>18608.845724528401</v>
      </c>
      <c r="D3219" s="4">
        <v>42</v>
      </c>
      <c r="E3219" s="4">
        <v>443.06775534591429</v>
      </c>
      <c r="F3219" s="15">
        <f>VLOOKUP(B3219,Sheet1!$A$2:B2543,2,FALSE)</f>
        <v>0.43478260869565222</v>
      </c>
      <c r="G3219" s="15">
        <f t="shared" si="50"/>
        <v>192.63815449822363</v>
      </c>
    </row>
    <row r="3220" spans="1:7" x14ac:dyDescent="0.3">
      <c r="A3220" s="4" t="s">
        <v>413</v>
      </c>
      <c r="B3220" s="4">
        <v>2013</v>
      </c>
      <c r="C3220" s="4">
        <v>30091.903566209501</v>
      </c>
      <c r="D3220" s="4">
        <v>65</v>
      </c>
      <c r="E3220" s="4">
        <v>462.95236255706925</v>
      </c>
      <c r="F3220" s="15">
        <f>VLOOKUP(B3220,Sheet1!$A$2:B2966,2,FALSE)</f>
        <v>0.39130434782608697</v>
      </c>
      <c r="G3220" s="15">
        <f t="shared" si="50"/>
        <v>181.15527230494015</v>
      </c>
    </row>
    <row r="3221" spans="1:7" x14ac:dyDescent="0.3">
      <c r="A3221" s="4" t="s">
        <v>413</v>
      </c>
      <c r="B3221" s="4">
        <v>2014</v>
      </c>
      <c r="C3221" s="4">
        <v>121439.807</v>
      </c>
      <c r="D3221" s="4">
        <v>183</v>
      </c>
      <c r="E3221" s="4">
        <v>663.60550269999999</v>
      </c>
      <c r="F3221" s="15">
        <f>VLOOKUP(B3221,Sheet1!$A$2:B3389,2,FALSE)</f>
        <v>0.2608695652173913</v>
      </c>
      <c r="G3221" s="15">
        <f t="shared" si="50"/>
        <v>173.11447896521739</v>
      </c>
    </row>
    <row r="3222" spans="1:7" x14ac:dyDescent="0.3">
      <c r="A3222" s="4" t="s">
        <v>413</v>
      </c>
      <c r="B3222" s="4">
        <v>2015</v>
      </c>
      <c r="C3222" s="4">
        <v>73293.963680000001</v>
      </c>
      <c r="D3222" s="4">
        <v>138</v>
      </c>
      <c r="E3222" s="4">
        <v>531.11567879999996</v>
      </c>
      <c r="F3222" s="15">
        <f>VLOOKUP(B3222,Sheet1!$A$2:B3812,2,FALSE)</f>
        <v>1.0434782608695652</v>
      </c>
      <c r="G3222" s="15">
        <f t="shared" si="50"/>
        <v>554.20766483478258</v>
      </c>
    </row>
    <row r="3223" spans="1:7" x14ac:dyDescent="0.3">
      <c r="A3223" s="4" t="s">
        <v>413</v>
      </c>
      <c r="B3223" s="4">
        <v>2016</v>
      </c>
      <c r="C3223" s="4">
        <v>126195.58071684701</v>
      </c>
      <c r="D3223" s="4">
        <v>191</v>
      </c>
      <c r="E3223" s="4">
        <v>660.70984668506287</v>
      </c>
      <c r="F3223" s="15">
        <f>VLOOKUP(B3223,Sheet1!$A$2:B4235,2,FALSE)</f>
        <v>0.86956521739130443</v>
      </c>
      <c r="G3223" s="15">
        <f t="shared" si="50"/>
        <v>574.53030146527215</v>
      </c>
    </row>
    <row r="3224" spans="1:7" x14ac:dyDescent="0.3">
      <c r="A3224" s="4" t="s">
        <v>413</v>
      </c>
      <c r="B3224" s="4">
        <v>2017</v>
      </c>
      <c r="C3224" s="4">
        <v>177189.156658425</v>
      </c>
      <c r="D3224" s="4">
        <v>227</v>
      </c>
      <c r="E3224" s="4">
        <v>780.5689720635462</v>
      </c>
      <c r="F3224" s="15">
        <f>VLOOKUP(B3224,Sheet1!$A$2:B4658,2,FALSE)</f>
        <v>1</v>
      </c>
      <c r="G3224" s="15">
        <f t="shared" si="50"/>
        <v>780.5689720635462</v>
      </c>
    </row>
    <row r="3225" spans="1:7" x14ac:dyDescent="0.3">
      <c r="A3225" s="4" t="s">
        <v>289</v>
      </c>
      <c r="B3225" s="4">
        <v>2007</v>
      </c>
      <c r="C3225" s="4">
        <v>184</v>
      </c>
      <c r="D3225" s="4">
        <v>104928.74189999999</v>
      </c>
      <c r="E3225" s="4">
        <v>570.26490190000004</v>
      </c>
      <c r="F3225" s="15">
        <f>VLOOKUP(B3225,Sheet1!$A$2:B304,2,FALSE)</f>
        <v>1.0434782608695652</v>
      </c>
      <c r="G3225" s="15">
        <f t="shared" si="50"/>
        <v>595.05902806956522</v>
      </c>
    </row>
    <row r="3226" spans="1:7" x14ac:dyDescent="0.3">
      <c r="A3226" s="4" t="s">
        <v>289</v>
      </c>
      <c r="B3226" s="4">
        <v>2008</v>
      </c>
      <c r="C3226" s="4">
        <v>280688.43127661</v>
      </c>
      <c r="D3226" s="4">
        <v>179</v>
      </c>
      <c r="E3226" s="4">
        <v>1568.0917948413967</v>
      </c>
      <c r="F3226" s="15">
        <f>VLOOKUP(B3226,Sheet1!$A$2:B727,2,FALSE)</f>
        <v>1.3043478260869565</v>
      </c>
      <c r="G3226" s="15">
        <f t="shared" si="50"/>
        <v>2045.3371237061697</v>
      </c>
    </row>
    <row r="3227" spans="1:7" x14ac:dyDescent="0.3">
      <c r="A3227" s="4" t="s">
        <v>289</v>
      </c>
      <c r="B3227" s="4">
        <v>2009</v>
      </c>
      <c r="C3227" s="4">
        <v>171742.74832512101</v>
      </c>
      <c r="D3227" s="4">
        <v>266</v>
      </c>
      <c r="E3227" s="4">
        <v>645.649429793688</v>
      </c>
      <c r="F3227" s="15">
        <f>VLOOKUP(B3227,Sheet1!$A$2:B1150,2,FALSE)</f>
        <v>1.5217391304347827</v>
      </c>
      <c r="G3227" s="15">
        <f t="shared" si="50"/>
        <v>982.51000185996008</v>
      </c>
    </row>
    <row r="3228" spans="1:7" x14ac:dyDescent="0.3">
      <c r="A3228" s="4" t="s">
        <v>289</v>
      </c>
      <c r="B3228" s="4">
        <v>2010</v>
      </c>
      <c r="C3228" s="4">
        <v>93769.096156029904</v>
      </c>
      <c r="D3228" s="4">
        <v>146</v>
      </c>
      <c r="E3228" s="4">
        <f>C3228/D3228</f>
        <v>642.25408326047875</v>
      </c>
      <c r="F3228" s="15">
        <f>VLOOKUP(B3228,Sheet1!$A$2:B1573,2,FALSE)</f>
        <v>1.3913043478260871</v>
      </c>
      <c r="G3228" s="15">
        <f t="shared" si="50"/>
        <v>893.57089844936183</v>
      </c>
    </row>
    <row r="3229" spans="1:7" x14ac:dyDescent="0.3">
      <c r="A3229" s="4" t="s">
        <v>289</v>
      </c>
      <c r="B3229" s="4">
        <v>2011</v>
      </c>
      <c r="C3229" s="4">
        <v>113597.254327421</v>
      </c>
      <c r="D3229" s="4">
        <v>171</v>
      </c>
      <c r="E3229" s="4">
        <f>C3229/D3229</f>
        <v>664.31142881532753</v>
      </c>
      <c r="F3229" s="15">
        <f>VLOOKUP(B3229,Sheet1!$A$2:B1996,2,FALSE)</f>
        <v>0.69565217391304357</v>
      </c>
      <c r="G3229" s="15">
        <f t="shared" si="50"/>
        <v>462.12968961066269</v>
      </c>
    </row>
    <row r="3230" spans="1:7" x14ac:dyDescent="0.3">
      <c r="A3230" s="4" t="s">
        <v>289</v>
      </c>
      <c r="B3230" s="4">
        <v>2012</v>
      </c>
      <c r="C3230" s="4">
        <v>75639.766862233999</v>
      </c>
      <c r="D3230" s="4">
        <v>124</v>
      </c>
      <c r="E3230" s="4">
        <v>609.99811985672579</v>
      </c>
      <c r="F3230" s="15">
        <f>VLOOKUP(B3230,Sheet1!$A$2:B2419,2,FALSE)</f>
        <v>0.43478260869565222</v>
      </c>
      <c r="G3230" s="15">
        <f t="shared" si="50"/>
        <v>265.21657385075036</v>
      </c>
    </row>
    <row r="3231" spans="1:7" x14ac:dyDescent="0.3">
      <c r="A3231" s="4" t="s">
        <v>289</v>
      </c>
      <c r="B3231" s="4">
        <v>2013</v>
      </c>
      <c r="C3231" s="4">
        <v>117992.065720709</v>
      </c>
      <c r="D3231" s="4">
        <v>195</v>
      </c>
      <c r="E3231" s="4">
        <v>605.08751651645639</v>
      </c>
      <c r="F3231" s="15">
        <f>VLOOKUP(B3231,Sheet1!$A$2:B2842,2,FALSE)</f>
        <v>0.39130434782608697</v>
      </c>
      <c r="G3231" s="15">
        <f t="shared" si="50"/>
        <v>236.7733760281786</v>
      </c>
    </row>
    <row r="3232" spans="1:7" x14ac:dyDescent="0.3">
      <c r="A3232" s="4" t="s">
        <v>289</v>
      </c>
      <c r="B3232" s="4">
        <v>2014</v>
      </c>
      <c r="C3232" s="4">
        <v>229584.9774</v>
      </c>
      <c r="D3232" s="4">
        <v>377</v>
      </c>
      <c r="E3232" s="4">
        <v>608.97871980000002</v>
      </c>
      <c r="F3232" s="15">
        <f>VLOOKUP(B3232,Sheet1!$A$2:B3265,2,FALSE)</f>
        <v>0.2608695652173913</v>
      </c>
      <c r="G3232" s="15">
        <f t="shared" si="50"/>
        <v>158.86401386086956</v>
      </c>
    </row>
    <row r="3233" spans="1:7" x14ac:dyDescent="0.3">
      <c r="A3233" s="4" t="s">
        <v>289</v>
      </c>
      <c r="B3233" s="4">
        <v>2015</v>
      </c>
      <c r="C3233" s="4">
        <v>285943.45760000002</v>
      </c>
      <c r="D3233" s="4">
        <v>424</v>
      </c>
      <c r="E3233" s="4">
        <v>674.39494720000005</v>
      </c>
      <c r="F3233" s="15">
        <f>VLOOKUP(B3233,Sheet1!$A$2:B3688,2,FALSE)</f>
        <v>1.0434782608695652</v>
      </c>
      <c r="G3233" s="15">
        <f t="shared" si="50"/>
        <v>703.71646664347827</v>
      </c>
    </row>
    <row r="3234" spans="1:7" x14ac:dyDescent="0.3">
      <c r="A3234" s="4" t="s">
        <v>289</v>
      </c>
      <c r="B3234" s="4">
        <v>2016</v>
      </c>
      <c r="C3234" s="4">
        <v>296738.922767788</v>
      </c>
      <c r="D3234" s="4">
        <v>376</v>
      </c>
      <c r="E3234" s="4">
        <v>789.19926268028723</v>
      </c>
      <c r="F3234" s="15">
        <f>VLOOKUP(B3234,Sheet1!$A$2:B4111,2,FALSE)</f>
        <v>0.86956521739130443</v>
      </c>
      <c r="G3234" s="15">
        <f t="shared" si="50"/>
        <v>686.26022841764109</v>
      </c>
    </row>
    <row r="3235" spans="1:7" x14ac:dyDescent="0.3">
      <c r="A3235" s="4" t="s">
        <v>289</v>
      </c>
      <c r="B3235" s="4">
        <v>2017</v>
      </c>
      <c r="C3235" s="4">
        <v>361401.47732834</v>
      </c>
      <c r="D3235" s="4">
        <v>406</v>
      </c>
      <c r="E3235" s="4">
        <v>890.15142199098523</v>
      </c>
      <c r="F3235" s="15">
        <f>VLOOKUP(B3235,Sheet1!$A$2:B4534,2,FALSE)</f>
        <v>1</v>
      </c>
      <c r="G3235" s="15">
        <f t="shared" si="50"/>
        <v>890.15142199098523</v>
      </c>
    </row>
    <row r="3236" spans="1:7" x14ac:dyDescent="0.3">
      <c r="A3236" s="4" t="s">
        <v>414</v>
      </c>
      <c r="B3236" s="4">
        <v>2007</v>
      </c>
      <c r="C3236" s="4">
        <v>8</v>
      </c>
      <c r="D3236" s="4">
        <v>2765.2432130000002</v>
      </c>
      <c r="E3236" s="4">
        <v>345.6554016</v>
      </c>
      <c r="F3236" s="15">
        <f>VLOOKUP(B3236,Sheet1!$A$2:B429,2,FALSE)</f>
        <v>1.0434782608695652</v>
      </c>
      <c r="G3236" s="15">
        <f t="shared" si="50"/>
        <v>360.68389732173915</v>
      </c>
    </row>
    <row r="3237" spans="1:7" x14ac:dyDescent="0.3">
      <c r="A3237" s="4" t="s">
        <v>414</v>
      </c>
      <c r="B3237" s="4">
        <v>2008</v>
      </c>
      <c r="C3237" s="4">
        <v>499.30456118005799</v>
      </c>
      <c r="D3237" s="4">
        <v>2</v>
      </c>
      <c r="E3237" s="4">
        <v>249.65228059002899</v>
      </c>
      <c r="F3237" s="15">
        <f>VLOOKUP(B3237,Sheet1!$A$2:B852,2,FALSE)</f>
        <v>1.3043478260869565</v>
      </c>
      <c r="G3237" s="15">
        <f t="shared" si="50"/>
        <v>325.63340946525523</v>
      </c>
    </row>
    <row r="3238" spans="1:7" x14ac:dyDescent="0.3">
      <c r="A3238" s="4" t="s">
        <v>414</v>
      </c>
      <c r="B3238" s="4">
        <v>2009</v>
      </c>
      <c r="C3238" s="4">
        <v>1996.83537364484</v>
      </c>
      <c r="D3238" s="4">
        <v>5</v>
      </c>
      <c r="E3238" s="4">
        <v>399.36707472896802</v>
      </c>
      <c r="F3238" s="15">
        <f>VLOOKUP(B3238,Sheet1!$A$2:B1275,2,FALSE)</f>
        <v>1.5217391304347827</v>
      </c>
      <c r="G3238" s="15">
        <f t="shared" si="50"/>
        <v>607.73250502234271</v>
      </c>
    </row>
    <row r="3239" spans="1:7" x14ac:dyDescent="0.3">
      <c r="A3239" s="4" t="s">
        <v>414</v>
      </c>
      <c r="B3239" s="4">
        <v>2010</v>
      </c>
      <c r="C3239" s="4">
        <v>1380.39705244469</v>
      </c>
      <c r="D3239" s="4">
        <v>3</v>
      </c>
      <c r="E3239" s="4">
        <f>C3239/D3239</f>
        <v>460.13235081489665</v>
      </c>
      <c r="F3239" s="15">
        <f>VLOOKUP(B3239,Sheet1!$A$2:B1698,2,FALSE)</f>
        <v>1.3913043478260871</v>
      </c>
      <c r="G3239" s="15">
        <f t="shared" si="50"/>
        <v>640.18414026420407</v>
      </c>
    </row>
    <row r="3240" spans="1:7" x14ac:dyDescent="0.3">
      <c r="A3240" s="4" t="s">
        <v>414</v>
      </c>
      <c r="B3240" s="4">
        <v>2011</v>
      </c>
      <c r="C3240" s="4">
        <v>5999.1833458719202</v>
      </c>
      <c r="D3240" s="4">
        <v>14</v>
      </c>
      <c r="E3240" s="4">
        <f>C3240/D3240</f>
        <v>428.51309613370859</v>
      </c>
      <c r="F3240" s="15">
        <f>VLOOKUP(B3240,Sheet1!$A$2:B2121,2,FALSE)</f>
        <v>0.69565217391304357</v>
      </c>
      <c r="G3240" s="15">
        <f t="shared" si="50"/>
        <v>298.09606687562342</v>
      </c>
    </row>
    <row r="3241" spans="1:7" x14ac:dyDescent="0.3">
      <c r="A3241" s="4" t="s">
        <v>414</v>
      </c>
      <c r="B3241" s="4">
        <v>2012</v>
      </c>
      <c r="C3241" s="4">
        <v>880.98000858044998</v>
      </c>
      <c r="D3241" s="4">
        <v>2</v>
      </c>
      <c r="E3241" s="4">
        <v>440.49000429022499</v>
      </c>
      <c r="F3241" s="15">
        <f>VLOOKUP(B3241,Sheet1!$A$2:B2544,2,FALSE)</f>
        <v>0.43478260869565222</v>
      </c>
      <c r="G3241" s="15">
        <f t="shared" si="50"/>
        <v>191.51739316966305</v>
      </c>
    </row>
    <row r="3242" spans="1:7" x14ac:dyDescent="0.3">
      <c r="A3242" s="4" t="s">
        <v>414</v>
      </c>
      <c r="B3242" s="4">
        <v>2013</v>
      </c>
      <c r="C3242" s="4">
        <v>3243.9060920296702</v>
      </c>
      <c r="D3242" s="4">
        <v>8</v>
      </c>
      <c r="E3242" s="4">
        <v>405.48826150370877</v>
      </c>
      <c r="F3242" s="15">
        <f>VLOOKUP(B3242,Sheet1!$A$2:B2967,2,FALSE)</f>
        <v>0.39130434782608697</v>
      </c>
      <c r="G3242" s="15">
        <f t="shared" si="50"/>
        <v>158.66931971884256</v>
      </c>
    </row>
    <row r="3243" spans="1:7" x14ac:dyDescent="0.3">
      <c r="A3243" s="4" t="s">
        <v>414</v>
      </c>
      <c r="B3243" s="4">
        <v>2014</v>
      </c>
      <c r="C3243" s="4">
        <v>123754.6716</v>
      </c>
      <c r="D3243" s="4">
        <v>142</v>
      </c>
      <c r="E3243" s="4">
        <v>871.5117722</v>
      </c>
      <c r="F3243" s="15">
        <f>VLOOKUP(B3243,Sheet1!$A$2:B3390,2,FALSE)</f>
        <v>0.2608695652173913</v>
      </c>
      <c r="G3243" s="15">
        <f t="shared" si="50"/>
        <v>227.35089709565216</v>
      </c>
    </row>
    <row r="3244" spans="1:7" x14ac:dyDescent="0.3">
      <c r="A3244" s="4" t="s">
        <v>414</v>
      </c>
      <c r="B3244" s="4">
        <v>2015</v>
      </c>
      <c r="C3244" s="4">
        <v>14806.40091</v>
      </c>
      <c r="D3244" s="4">
        <v>32</v>
      </c>
      <c r="E3244" s="4">
        <v>462.70002840000001</v>
      </c>
      <c r="F3244" s="15">
        <f>VLOOKUP(B3244,Sheet1!$A$2:B3813,2,FALSE)</f>
        <v>1.0434782608695652</v>
      </c>
      <c r="G3244" s="15">
        <f t="shared" si="50"/>
        <v>482.81742093913044</v>
      </c>
    </row>
    <row r="3245" spans="1:7" x14ac:dyDescent="0.3">
      <c r="A3245" s="4" t="s">
        <v>414</v>
      </c>
      <c r="B3245" s="4">
        <v>2016</v>
      </c>
      <c r="C3245" s="4">
        <v>8830.8906488893808</v>
      </c>
      <c r="D3245" s="4">
        <v>18</v>
      </c>
      <c r="E3245" s="4">
        <v>490.60503604941005</v>
      </c>
      <c r="F3245" s="15">
        <f>VLOOKUP(B3245,Sheet1!$A$2:B4236,2,FALSE)</f>
        <v>0.86956521739130443</v>
      </c>
      <c r="G3245" s="15">
        <f t="shared" si="50"/>
        <v>426.61307482557402</v>
      </c>
    </row>
    <row r="3246" spans="1:7" x14ac:dyDescent="0.3">
      <c r="A3246" s="4" t="s">
        <v>414</v>
      </c>
      <c r="B3246" s="4">
        <v>2017</v>
      </c>
      <c r="C3246" s="4">
        <v>9400.1624065577398</v>
      </c>
      <c r="D3246" s="4">
        <v>18</v>
      </c>
      <c r="E3246" s="4">
        <v>522.23124480876334</v>
      </c>
      <c r="F3246" s="15">
        <f>VLOOKUP(B3246,Sheet1!$A$2:B4659,2,FALSE)</f>
        <v>1</v>
      </c>
      <c r="G3246" s="15">
        <f t="shared" si="50"/>
        <v>522.23124480876334</v>
      </c>
    </row>
    <row r="3247" spans="1:7" x14ac:dyDescent="0.3">
      <c r="A3247" s="4" t="s">
        <v>196</v>
      </c>
      <c r="B3247" s="4">
        <v>2007</v>
      </c>
      <c r="C3247" s="4">
        <v>100</v>
      </c>
      <c r="D3247" s="4">
        <v>65176.779770000001</v>
      </c>
      <c r="E3247" s="4">
        <v>651.76779769999996</v>
      </c>
      <c r="F3247" s="15">
        <f>VLOOKUP(B3247,Sheet1!$A$2:B210,2,FALSE)</f>
        <v>1.0434782608695652</v>
      </c>
      <c r="G3247" s="15">
        <f t="shared" si="50"/>
        <v>680.10552803478254</v>
      </c>
    </row>
    <row r="3248" spans="1:7" x14ac:dyDescent="0.3">
      <c r="A3248" s="4" t="s">
        <v>196</v>
      </c>
      <c r="B3248" s="4">
        <v>2008</v>
      </c>
      <c r="C3248" s="4">
        <v>134430.24475745799</v>
      </c>
      <c r="D3248" s="4">
        <v>286</v>
      </c>
      <c r="E3248" s="4">
        <v>470.03582083027266</v>
      </c>
      <c r="F3248" s="15">
        <f>VLOOKUP(B3248,Sheet1!$A$2:B633,2,FALSE)</f>
        <v>1.3043478260869565</v>
      </c>
      <c r="G3248" s="15">
        <f t="shared" si="50"/>
        <v>613.09020108296431</v>
      </c>
    </row>
    <row r="3249" spans="1:7" x14ac:dyDescent="0.3">
      <c r="A3249" s="4" t="s">
        <v>196</v>
      </c>
      <c r="B3249" s="4">
        <v>2009</v>
      </c>
      <c r="C3249" s="4">
        <v>64581.314610530702</v>
      </c>
      <c r="D3249" s="4">
        <v>99</v>
      </c>
      <c r="E3249" s="4">
        <v>652.33651121748187</v>
      </c>
      <c r="F3249" s="15">
        <f>VLOOKUP(B3249,Sheet1!$A$2:B1056,2,FALSE)</f>
        <v>1.5217391304347827</v>
      </c>
      <c r="G3249" s="15">
        <f t="shared" si="50"/>
        <v>992.68599533095073</v>
      </c>
    </row>
    <row r="3250" spans="1:7" x14ac:dyDescent="0.3">
      <c r="A3250" s="4" t="s">
        <v>196</v>
      </c>
      <c r="B3250" s="4">
        <v>2010</v>
      </c>
      <c r="C3250" s="4">
        <v>49936.149410268597</v>
      </c>
      <c r="D3250" s="4">
        <v>77</v>
      </c>
      <c r="E3250" s="4">
        <f>C3250/D3250</f>
        <v>648.52142091257917</v>
      </c>
      <c r="F3250" s="15">
        <f>VLOOKUP(B3250,Sheet1!$A$2:B1479,2,FALSE)</f>
        <v>1.3913043478260871</v>
      </c>
      <c r="G3250" s="15">
        <f t="shared" si="50"/>
        <v>902.29067257402335</v>
      </c>
    </row>
    <row r="3251" spans="1:7" x14ac:dyDescent="0.3">
      <c r="A3251" s="4" t="s">
        <v>196</v>
      </c>
      <c r="B3251" s="4">
        <v>2011</v>
      </c>
      <c r="C3251" s="4">
        <v>45753.920148048797</v>
      </c>
      <c r="D3251" s="4">
        <v>70</v>
      </c>
      <c r="E3251" s="4">
        <f>C3251/D3251</f>
        <v>653.62743068641134</v>
      </c>
      <c r="F3251" s="15">
        <f>VLOOKUP(B3251,Sheet1!$A$2:B1902,2,FALSE)</f>
        <v>0.69565217391304357</v>
      </c>
      <c r="G3251" s="15">
        <f t="shared" si="50"/>
        <v>454.69734308619928</v>
      </c>
    </row>
    <row r="3252" spans="1:7" x14ac:dyDescent="0.3">
      <c r="A3252" s="4" t="s">
        <v>196</v>
      </c>
      <c r="B3252" s="4">
        <v>2012</v>
      </c>
      <c r="C3252" s="4">
        <v>28635.1802267817</v>
      </c>
      <c r="D3252" s="4">
        <v>45</v>
      </c>
      <c r="E3252" s="4">
        <v>636.33733837292664</v>
      </c>
      <c r="F3252" s="15">
        <f>VLOOKUP(B3252,Sheet1!$A$2:B2325,2,FALSE)</f>
        <v>0.43478260869565222</v>
      </c>
      <c r="G3252" s="15">
        <f t="shared" si="50"/>
        <v>276.66840798822898</v>
      </c>
    </row>
    <row r="3253" spans="1:7" x14ac:dyDescent="0.3">
      <c r="A3253" s="4" t="s">
        <v>196</v>
      </c>
      <c r="B3253" s="4">
        <v>2013</v>
      </c>
      <c r="C3253" s="4">
        <v>41927.231804554402</v>
      </c>
      <c r="D3253" s="4">
        <v>71</v>
      </c>
      <c r="E3253" s="4">
        <v>590.52439161344228</v>
      </c>
      <c r="F3253" s="15">
        <f>VLOOKUP(B3253,Sheet1!$A$2:B2748,2,FALSE)</f>
        <v>0.39130434782608697</v>
      </c>
      <c r="G3253" s="15">
        <f t="shared" si="50"/>
        <v>231.07476193569482</v>
      </c>
    </row>
    <row r="3254" spans="1:7" x14ac:dyDescent="0.3">
      <c r="A3254" s="4" t="s">
        <v>196</v>
      </c>
      <c r="B3254" s="4">
        <v>2014</v>
      </c>
      <c r="C3254" s="4">
        <v>37440.054219999998</v>
      </c>
      <c r="D3254" s="4">
        <v>55</v>
      </c>
      <c r="E3254" s="4">
        <v>680.72825850000004</v>
      </c>
      <c r="F3254" s="15">
        <f>VLOOKUP(B3254,Sheet1!$A$2:B3171,2,FALSE)</f>
        <v>0.2608695652173913</v>
      </c>
      <c r="G3254" s="15">
        <f t="shared" si="50"/>
        <v>177.58128482608697</v>
      </c>
    </row>
    <row r="3255" spans="1:7" x14ac:dyDescent="0.3">
      <c r="A3255" s="4" t="s">
        <v>196</v>
      </c>
      <c r="B3255" s="4">
        <v>2015</v>
      </c>
      <c r="C3255" s="4">
        <v>103862.10769999999</v>
      </c>
      <c r="D3255" s="4">
        <v>161</v>
      </c>
      <c r="E3255" s="4">
        <v>645.10625900000002</v>
      </c>
      <c r="F3255" s="15">
        <f>VLOOKUP(B3255,Sheet1!$A$2:B3594,2,FALSE)</f>
        <v>1.0434782608695652</v>
      </c>
      <c r="G3255" s="15">
        <f t="shared" si="50"/>
        <v>673.15435721739129</v>
      </c>
    </row>
    <row r="3256" spans="1:7" x14ac:dyDescent="0.3">
      <c r="A3256" s="4" t="s">
        <v>196</v>
      </c>
      <c r="B3256" s="4">
        <v>2016</v>
      </c>
      <c r="C3256" s="4">
        <v>100364.160716468</v>
      </c>
      <c r="D3256" s="4">
        <v>145</v>
      </c>
      <c r="E3256" s="4">
        <v>692.16662563081377</v>
      </c>
      <c r="F3256" s="15">
        <f>VLOOKUP(B3256,Sheet1!$A$2:B4017,2,FALSE)</f>
        <v>0.86956521739130443</v>
      </c>
      <c r="G3256" s="15">
        <f t="shared" si="50"/>
        <v>601.88402228766415</v>
      </c>
    </row>
    <row r="3257" spans="1:7" x14ac:dyDescent="0.3">
      <c r="A3257" s="4" t="s">
        <v>196</v>
      </c>
      <c r="B3257" s="4">
        <v>2017</v>
      </c>
      <c r="C3257" s="4">
        <v>116149.399646662</v>
      </c>
      <c r="D3257" s="4">
        <v>152</v>
      </c>
      <c r="E3257" s="4">
        <v>764.14078714909215</v>
      </c>
      <c r="F3257" s="15">
        <f>VLOOKUP(B3257,Sheet1!$A$2:B4440,2,FALSE)</f>
        <v>1</v>
      </c>
      <c r="G3257" s="15">
        <f t="shared" si="50"/>
        <v>764.14078714909215</v>
      </c>
    </row>
    <row r="3258" spans="1:7" x14ac:dyDescent="0.3">
      <c r="A3258" s="4" t="s">
        <v>197</v>
      </c>
      <c r="B3258" s="4">
        <v>2007</v>
      </c>
      <c r="C3258" s="4">
        <v>2</v>
      </c>
      <c r="D3258" s="4">
        <v>966.20404729999996</v>
      </c>
      <c r="E3258" s="4">
        <v>483.1020236</v>
      </c>
      <c r="F3258" s="15">
        <f>VLOOKUP(B3258,Sheet1!$A$2:B211,2,FALSE)</f>
        <v>1.0434782608695652</v>
      </c>
      <c r="G3258" s="15">
        <f t="shared" si="50"/>
        <v>504.10645940869563</v>
      </c>
    </row>
    <row r="3259" spans="1:7" x14ac:dyDescent="0.3">
      <c r="A3259" s="4" t="s">
        <v>197</v>
      </c>
      <c r="B3259" s="4">
        <v>2008</v>
      </c>
      <c r="C3259" s="4">
        <v>7302.4975278038601</v>
      </c>
      <c r="D3259" s="4">
        <v>19</v>
      </c>
      <c r="E3259" s="4">
        <v>384.34197514757159</v>
      </c>
      <c r="F3259" s="15">
        <f>VLOOKUP(B3259,Sheet1!$A$2:B634,2,FALSE)</f>
        <v>1.3043478260869565</v>
      </c>
      <c r="G3259" s="15">
        <f t="shared" si="50"/>
        <v>501.31561975770205</v>
      </c>
    </row>
    <row r="3260" spans="1:7" x14ac:dyDescent="0.3">
      <c r="A3260" s="4" t="s">
        <v>197</v>
      </c>
      <c r="B3260" s="4">
        <v>2009</v>
      </c>
      <c r="C3260" s="4">
        <v>679.31456548347603</v>
      </c>
      <c r="D3260" s="4">
        <v>1</v>
      </c>
      <c r="E3260" s="4">
        <v>679.31456548347603</v>
      </c>
      <c r="F3260" s="15">
        <f>VLOOKUP(B3260,Sheet1!$A$2:B1057,2,FALSE)</f>
        <v>1.5217391304347827</v>
      </c>
      <c r="G3260" s="15">
        <f t="shared" si="50"/>
        <v>1033.7395561705071</v>
      </c>
    </row>
    <row r="3261" spans="1:7" x14ac:dyDescent="0.3">
      <c r="A3261" s="4" t="s">
        <v>197</v>
      </c>
      <c r="B3261" s="4">
        <v>2010</v>
      </c>
      <c r="C3261" s="4">
        <v>600.53550937141301</v>
      </c>
      <c r="D3261" s="4">
        <v>1</v>
      </c>
      <c r="E3261" s="4">
        <f>C3261/D3261</f>
        <v>600.53550937141301</v>
      </c>
      <c r="F3261" s="15">
        <f>VLOOKUP(B3261,Sheet1!$A$2:B1480,2,FALSE)</f>
        <v>1.3913043478260871</v>
      </c>
      <c r="G3261" s="15">
        <f t="shared" si="50"/>
        <v>835.52766521240085</v>
      </c>
    </row>
    <row r="3262" spans="1:7" x14ac:dyDescent="0.3">
      <c r="A3262" s="4" t="s">
        <v>197</v>
      </c>
      <c r="B3262" s="4">
        <v>2011</v>
      </c>
      <c r="C3262" s="4">
        <v>1769.05816990997</v>
      </c>
      <c r="D3262" s="4">
        <v>3</v>
      </c>
      <c r="E3262" s="4">
        <f>C3262/D3262</f>
        <v>589.68605663665664</v>
      </c>
      <c r="F3262" s="15">
        <f>VLOOKUP(B3262,Sheet1!$A$2:B1903,2,FALSE)</f>
        <v>0.69565217391304357</v>
      </c>
      <c r="G3262" s="15">
        <f t="shared" si="50"/>
        <v>410.21638722550034</v>
      </c>
    </row>
    <row r="3263" spans="1:7" x14ac:dyDescent="0.3">
      <c r="A3263" s="4" t="s">
        <v>197</v>
      </c>
      <c r="B3263" s="4">
        <v>2012</v>
      </c>
      <c r="C3263" s="15">
        <v>1769.05816990997</v>
      </c>
      <c r="D3263" s="15">
        <v>3</v>
      </c>
      <c r="E3263" s="15">
        <f>C3263/D3263</f>
        <v>589.68605663665664</v>
      </c>
      <c r="F3263" s="15">
        <f>VLOOKUP(B3263,Sheet1!$A$2:B2326,2,FALSE)</f>
        <v>0.43478260869565222</v>
      </c>
      <c r="G3263" s="15">
        <f t="shared" si="50"/>
        <v>256.38524201593771</v>
      </c>
    </row>
    <row r="3264" spans="1:7" x14ac:dyDescent="0.3">
      <c r="A3264" s="4" t="s">
        <v>197</v>
      </c>
      <c r="B3264" s="4">
        <v>2013</v>
      </c>
      <c r="C3264" s="4">
        <v>522.98375997797905</v>
      </c>
      <c r="D3264" s="4">
        <v>1</v>
      </c>
      <c r="E3264" s="4">
        <v>522.98375997797905</v>
      </c>
      <c r="F3264" s="15">
        <f>VLOOKUP(B3264,Sheet1!$A$2:B2749,2,FALSE)</f>
        <v>0.39130434782608697</v>
      </c>
      <c r="G3264" s="15">
        <f t="shared" si="50"/>
        <v>204.64581912181791</v>
      </c>
    </row>
    <row r="3265" spans="1:7" x14ac:dyDescent="0.3">
      <c r="A3265" s="4" t="s">
        <v>197</v>
      </c>
      <c r="B3265" s="4">
        <v>2014</v>
      </c>
      <c r="C3265" s="4">
        <v>11012.044320000001</v>
      </c>
      <c r="D3265" s="4">
        <v>17</v>
      </c>
      <c r="E3265" s="4">
        <v>647.76731270000005</v>
      </c>
      <c r="F3265" s="15">
        <f>VLOOKUP(B3265,Sheet1!$A$2:B3172,2,FALSE)</f>
        <v>0.2608695652173913</v>
      </c>
      <c r="G3265" s="15">
        <f t="shared" si="50"/>
        <v>168.98277722608697</v>
      </c>
    </row>
    <row r="3266" spans="1:7" x14ac:dyDescent="0.3">
      <c r="A3266" s="4" t="s">
        <v>197</v>
      </c>
      <c r="B3266" s="4">
        <v>2015</v>
      </c>
      <c r="C3266" s="4">
        <v>3961.4344190000002</v>
      </c>
      <c r="D3266" s="4">
        <v>7</v>
      </c>
      <c r="E3266" s="4">
        <v>565.91920270000003</v>
      </c>
      <c r="F3266" s="15">
        <f>VLOOKUP(B3266,Sheet1!$A$2:B3595,2,FALSE)</f>
        <v>1.0434782608695652</v>
      </c>
      <c r="G3266" s="15">
        <f t="shared" ref="G3266:G3329" si="51">F3266*E3266</f>
        <v>590.52438542608695</v>
      </c>
    </row>
    <row r="3267" spans="1:7" x14ac:dyDescent="0.3">
      <c r="A3267" s="4" t="s">
        <v>197</v>
      </c>
      <c r="B3267" s="4">
        <v>2016</v>
      </c>
      <c r="C3267" s="4">
        <v>4626.00200234353</v>
      </c>
      <c r="D3267" s="4">
        <v>8</v>
      </c>
      <c r="E3267" s="4">
        <v>578.25025029294125</v>
      </c>
      <c r="F3267" s="15">
        <f>VLOOKUP(B3267,Sheet1!$A$2:B4018,2,FALSE)</f>
        <v>0.86956521739130443</v>
      </c>
      <c r="G3267" s="15">
        <f t="shared" si="51"/>
        <v>502.82630460255763</v>
      </c>
    </row>
    <row r="3268" spans="1:7" x14ac:dyDescent="0.3">
      <c r="A3268" s="4" t="s">
        <v>197</v>
      </c>
      <c r="B3268" s="4">
        <v>2017</v>
      </c>
      <c r="C3268" s="4">
        <v>6774.6615572203</v>
      </c>
      <c r="D3268" s="4">
        <v>11</v>
      </c>
      <c r="E3268" s="4">
        <v>615.87832338366366</v>
      </c>
      <c r="F3268" s="15">
        <f>VLOOKUP(B3268,Sheet1!$A$2:B4441,2,FALSE)</f>
        <v>1</v>
      </c>
      <c r="G3268" s="15">
        <f t="shared" si="51"/>
        <v>615.87832338366366</v>
      </c>
    </row>
    <row r="3269" spans="1:7" x14ac:dyDescent="0.3">
      <c r="A3269" s="4" t="s">
        <v>334</v>
      </c>
      <c r="B3269" s="4">
        <v>2007</v>
      </c>
      <c r="C3269" s="4">
        <v>93</v>
      </c>
      <c r="D3269" s="4">
        <v>33510.995130000003</v>
      </c>
      <c r="E3269" s="4">
        <v>360.33328089999998</v>
      </c>
      <c r="F3269" s="15">
        <f>VLOOKUP(B3269,Sheet1!$A$2:B349,2,FALSE)</f>
        <v>1.0434782608695652</v>
      </c>
      <c r="G3269" s="15">
        <f t="shared" si="51"/>
        <v>375.99994528695646</v>
      </c>
    </row>
    <row r="3270" spans="1:7" x14ac:dyDescent="0.3">
      <c r="A3270" s="4" t="s">
        <v>334</v>
      </c>
      <c r="B3270" s="4">
        <v>2008</v>
      </c>
      <c r="C3270" s="4">
        <v>7461.9130935602498</v>
      </c>
      <c r="D3270" s="4">
        <v>22</v>
      </c>
      <c r="E3270" s="4">
        <v>339.17786788910229</v>
      </c>
      <c r="F3270" s="15">
        <f>VLOOKUP(B3270,Sheet1!$A$2:B772,2,FALSE)</f>
        <v>1.3043478260869565</v>
      </c>
      <c r="G3270" s="15">
        <f t="shared" si="51"/>
        <v>442.40591463795954</v>
      </c>
    </row>
    <row r="3271" spans="1:7" x14ac:dyDescent="0.3">
      <c r="A3271" s="4" t="s">
        <v>334</v>
      </c>
      <c r="B3271" s="4">
        <v>2009</v>
      </c>
      <c r="C3271" s="4">
        <v>33438.743922540401</v>
      </c>
      <c r="D3271" s="4">
        <v>74</v>
      </c>
      <c r="E3271" s="4">
        <v>451.8749178721676</v>
      </c>
      <c r="F3271" s="15">
        <f>VLOOKUP(B3271,Sheet1!$A$2:B1195,2,FALSE)</f>
        <v>1.5217391304347827</v>
      </c>
      <c r="G3271" s="15">
        <f t="shared" si="51"/>
        <v>687.63574458808114</v>
      </c>
    </row>
    <row r="3272" spans="1:7" x14ac:dyDescent="0.3">
      <c r="A3272" s="4" t="s">
        <v>334</v>
      </c>
      <c r="B3272" s="4">
        <v>2010</v>
      </c>
      <c r="C3272" s="4">
        <v>40514.280671624299</v>
      </c>
      <c r="D3272" s="4">
        <v>82</v>
      </c>
      <c r="E3272" s="4">
        <f>C3272/D3272</f>
        <v>494.0765935563939</v>
      </c>
      <c r="F3272" s="15">
        <f>VLOOKUP(B3272,Sheet1!$A$2:B1618,2,FALSE)</f>
        <v>1.3913043478260871</v>
      </c>
      <c r="G3272" s="15">
        <f t="shared" si="51"/>
        <v>687.4109127741134</v>
      </c>
    </row>
    <row r="3273" spans="1:7" x14ac:dyDescent="0.3">
      <c r="A3273" s="4" t="s">
        <v>334</v>
      </c>
      <c r="B3273" s="4">
        <v>2011</v>
      </c>
      <c r="C3273" s="4">
        <v>69676.5532807134</v>
      </c>
      <c r="D3273" s="4">
        <v>125</v>
      </c>
      <c r="E3273" s="4">
        <f>C3273/D3273</f>
        <v>557.41242624570725</v>
      </c>
      <c r="F3273" s="15">
        <f>VLOOKUP(B3273,Sheet1!$A$2:B2041,2,FALSE)</f>
        <v>0.69565217391304357</v>
      </c>
      <c r="G3273" s="15">
        <f t="shared" si="51"/>
        <v>387.76516608397031</v>
      </c>
    </row>
    <row r="3274" spans="1:7" x14ac:dyDescent="0.3">
      <c r="A3274" s="4" t="s">
        <v>334</v>
      </c>
      <c r="B3274" s="4">
        <v>2012</v>
      </c>
      <c r="C3274" s="4">
        <v>53266.546378138002</v>
      </c>
      <c r="D3274" s="4">
        <v>108</v>
      </c>
      <c r="E3274" s="4">
        <v>493.20876276053707</v>
      </c>
      <c r="F3274" s="15">
        <f>VLOOKUP(B3274,Sheet1!$A$2:B2464,2,FALSE)</f>
        <v>0.43478260869565222</v>
      </c>
      <c r="G3274" s="15">
        <f t="shared" si="51"/>
        <v>214.43859250458135</v>
      </c>
    </row>
    <row r="3275" spans="1:7" x14ac:dyDescent="0.3">
      <c r="A3275" s="4" t="s">
        <v>334</v>
      </c>
      <c r="B3275" s="4">
        <v>2013</v>
      </c>
      <c r="C3275" s="4">
        <v>84212.171527559694</v>
      </c>
      <c r="D3275" s="4">
        <v>152</v>
      </c>
      <c r="E3275" s="4">
        <v>554.02744426026118</v>
      </c>
      <c r="F3275" s="15">
        <f>VLOOKUP(B3275,Sheet1!$A$2:B2887,2,FALSE)</f>
        <v>0.39130434782608697</v>
      </c>
      <c r="G3275" s="15">
        <f t="shared" si="51"/>
        <v>216.79334775401526</v>
      </c>
    </row>
    <row r="3276" spans="1:7" x14ac:dyDescent="0.3">
      <c r="A3276" s="4" t="s">
        <v>334</v>
      </c>
      <c r="B3276" s="4">
        <v>2014</v>
      </c>
      <c r="C3276" s="4">
        <v>90836.814780000001</v>
      </c>
      <c r="D3276" s="4">
        <v>193</v>
      </c>
      <c r="E3276" s="4">
        <v>470.65707140000001</v>
      </c>
      <c r="F3276" s="15">
        <f>VLOOKUP(B3276,Sheet1!$A$2:B3310,2,FALSE)</f>
        <v>0.2608695652173913</v>
      </c>
      <c r="G3276" s="15">
        <f t="shared" si="51"/>
        <v>122.7801055826087</v>
      </c>
    </row>
    <row r="3277" spans="1:7" x14ac:dyDescent="0.3">
      <c r="A3277" s="4" t="s">
        <v>334</v>
      </c>
      <c r="B3277" s="4">
        <v>2015</v>
      </c>
      <c r="C3277" s="4">
        <v>184097.40549999999</v>
      </c>
      <c r="D3277" s="4">
        <v>315</v>
      </c>
      <c r="E3277" s="4">
        <v>584.43620780000003</v>
      </c>
      <c r="F3277" s="15">
        <f>VLOOKUP(B3277,Sheet1!$A$2:B3733,2,FALSE)</f>
        <v>1.0434782608695652</v>
      </c>
      <c r="G3277" s="15">
        <f t="shared" si="51"/>
        <v>609.84647770434788</v>
      </c>
    </row>
    <row r="3278" spans="1:7" x14ac:dyDescent="0.3">
      <c r="A3278" s="4" t="s">
        <v>334</v>
      </c>
      <c r="B3278" s="4">
        <v>2016</v>
      </c>
      <c r="C3278" s="4">
        <v>164812.581761701</v>
      </c>
      <c r="D3278" s="4">
        <v>256</v>
      </c>
      <c r="E3278" s="4">
        <v>643.79914750664454</v>
      </c>
      <c r="F3278" s="15">
        <f>VLOOKUP(B3278,Sheet1!$A$2:B4156,2,FALSE)</f>
        <v>0.86956521739130443</v>
      </c>
      <c r="G3278" s="15">
        <f t="shared" si="51"/>
        <v>559.82534565795186</v>
      </c>
    </row>
    <row r="3279" spans="1:7" x14ac:dyDescent="0.3">
      <c r="A3279" s="4" t="s">
        <v>334</v>
      </c>
      <c r="B3279" s="4">
        <v>2017</v>
      </c>
      <c r="C3279" s="4">
        <v>194394.098606988</v>
      </c>
      <c r="D3279" s="4">
        <v>276</v>
      </c>
      <c r="E3279" s="4">
        <v>704.32644422821738</v>
      </c>
      <c r="F3279" s="15">
        <f>VLOOKUP(B3279,Sheet1!$A$2:B4579,2,FALSE)</f>
        <v>1</v>
      </c>
      <c r="G3279" s="15">
        <f t="shared" si="51"/>
        <v>704.32644422821738</v>
      </c>
    </row>
    <row r="3280" spans="1:7" x14ac:dyDescent="0.3">
      <c r="A3280" s="4" t="s">
        <v>84</v>
      </c>
      <c r="B3280" s="4">
        <v>2007</v>
      </c>
      <c r="C3280" s="4">
        <v>75</v>
      </c>
      <c r="D3280" s="4">
        <v>21069.98806</v>
      </c>
      <c r="E3280" s="4">
        <v>280.9331742</v>
      </c>
      <c r="F3280" s="15">
        <f>VLOOKUP(B3280,Sheet1!$A$2:B98,2,FALSE)</f>
        <v>1.0434782608695652</v>
      </c>
      <c r="G3280" s="15">
        <f t="shared" si="51"/>
        <v>293.14766003478258</v>
      </c>
    </row>
    <row r="3281" spans="1:7" x14ac:dyDescent="0.3">
      <c r="A3281" s="4" t="s">
        <v>84</v>
      </c>
      <c r="B3281" s="4">
        <v>2008</v>
      </c>
      <c r="C3281" s="4">
        <v>117181.78915924201</v>
      </c>
      <c r="D3281" s="4">
        <v>283</v>
      </c>
      <c r="E3281" s="4">
        <v>414.0699263577456</v>
      </c>
      <c r="F3281" s="15">
        <f>VLOOKUP(B3281,Sheet1!$A$2:B521,2,FALSE)</f>
        <v>1.3043478260869565</v>
      </c>
      <c r="G3281" s="15">
        <f t="shared" si="51"/>
        <v>540.09120829271171</v>
      </c>
    </row>
    <row r="3282" spans="1:7" x14ac:dyDescent="0.3">
      <c r="A3282" s="4" t="s">
        <v>84</v>
      </c>
      <c r="B3282" s="4">
        <v>2009</v>
      </c>
      <c r="C3282" s="4">
        <v>6750.3655787053403</v>
      </c>
      <c r="D3282" s="4">
        <v>19</v>
      </c>
      <c r="E3282" s="4">
        <v>355.28239887922842</v>
      </c>
      <c r="F3282" s="15">
        <f>VLOOKUP(B3282,Sheet1!$A$2:B944,2,FALSE)</f>
        <v>1.5217391304347827</v>
      </c>
      <c r="G3282" s="15">
        <f t="shared" si="51"/>
        <v>540.64712872926066</v>
      </c>
    </row>
    <row r="3283" spans="1:7" x14ac:dyDescent="0.3">
      <c r="A3283" s="4" t="s">
        <v>84</v>
      </c>
      <c r="B3283" s="4">
        <v>2010</v>
      </c>
      <c r="C3283" s="4">
        <v>3604.8449271857498</v>
      </c>
      <c r="D3283" s="4">
        <v>10</v>
      </c>
      <c r="E3283" s="4">
        <f>C3283/D3283</f>
        <v>360.48449271857498</v>
      </c>
      <c r="F3283" s="15">
        <f>VLOOKUP(B3283,Sheet1!$A$2:B1367,2,FALSE)</f>
        <v>1.3913043478260871</v>
      </c>
      <c r="G3283" s="15">
        <f t="shared" si="51"/>
        <v>501.54364204323485</v>
      </c>
    </row>
    <row r="3284" spans="1:7" x14ac:dyDescent="0.3">
      <c r="A3284" s="4" t="s">
        <v>84</v>
      </c>
      <c r="B3284" s="4">
        <v>2011</v>
      </c>
      <c r="C3284" s="4">
        <v>9480.4074495529094</v>
      </c>
      <c r="D3284" s="4">
        <v>27</v>
      </c>
      <c r="E3284" s="4">
        <f>C3284/D3284</f>
        <v>351.12620183529293</v>
      </c>
      <c r="F3284" s="15">
        <f>VLOOKUP(B3284,Sheet1!$A$2:B1790,2,FALSE)</f>
        <v>0.69565217391304357</v>
      </c>
      <c r="G3284" s="15">
        <f t="shared" si="51"/>
        <v>244.26170562455164</v>
      </c>
    </row>
    <row r="3285" spans="1:7" x14ac:dyDescent="0.3">
      <c r="A3285" s="4" t="s">
        <v>84</v>
      </c>
      <c r="B3285" s="4">
        <v>2012</v>
      </c>
      <c r="C3285" s="4">
        <v>4792.4101580982297</v>
      </c>
      <c r="D3285" s="4">
        <v>13</v>
      </c>
      <c r="E3285" s="4">
        <v>368.64693523832534</v>
      </c>
      <c r="F3285" s="15">
        <f>VLOOKUP(B3285,Sheet1!$A$2:B2213,2,FALSE)</f>
        <v>0.43478260869565222</v>
      </c>
      <c r="G3285" s="15">
        <f t="shared" si="51"/>
        <v>160.28127619057625</v>
      </c>
    </row>
    <row r="3286" spans="1:7" x14ac:dyDescent="0.3">
      <c r="A3286" s="4" t="s">
        <v>84</v>
      </c>
      <c r="B3286" s="4">
        <v>2013</v>
      </c>
      <c r="C3286" s="4">
        <v>9034.2086794999595</v>
      </c>
      <c r="D3286" s="4">
        <v>24</v>
      </c>
      <c r="E3286" s="4">
        <v>376.42536164583163</v>
      </c>
      <c r="F3286" s="15">
        <f>VLOOKUP(B3286,Sheet1!$A$2:B2636,2,FALSE)</f>
        <v>0.39130434782608697</v>
      </c>
      <c r="G3286" s="15">
        <f t="shared" si="51"/>
        <v>147.29688064402109</v>
      </c>
    </row>
    <row r="3287" spans="1:7" x14ac:dyDescent="0.3">
      <c r="A3287" s="4" t="s">
        <v>84</v>
      </c>
      <c r="B3287" s="4">
        <v>2014</v>
      </c>
      <c r="C3287" s="4">
        <v>15677.689829999999</v>
      </c>
      <c r="D3287" s="4">
        <v>48</v>
      </c>
      <c r="E3287" s="4">
        <v>326.61853810000002</v>
      </c>
      <c r="F3287" s="15">
        <f>VLOOKUP(B3287,Sheet1!$A$2:B3059,2,FALSE)</f>
        <v>0.2608695652173913</v>
      </c>
      <c r="G3287" s="15">
        <f t="shared" si="51"/>
        <v>85.204836026086966</v>
      </c>
    </row>
    <row r="3288" spans="1:7" x14ac:dyDescent="0.3">
      <c r="A3288" s="4" t="s">
        <v>84</v>
      </c>
      <c r="B3288" s="4">
        <v>2015</v>
      </c>
      <c r="C3288" s="4">
        <v>19031.363949999999</v>
      </c>
      <c r="D3288" s="4">
        <v>51</v>
      </c>
      <c r="E3288" s="4">
        <v>373.16399890000002</v>
      </c>
      <c r="F3288" s="15">
        <f>VLOOKUP(B3288,Sheet1!$A$2:B3482,2,FALSE)</f>
        <v>1.0434782608695652</v>
      </c>
      <c r="G3288" s="15">
        <f t="shared" si="51"/>
        <v>389.38852059130437</v>
      </c>
    </row>
    <row r="3289" spans="1:7" x14ac:dyDescent="0.3">
      <c r="A3289" s="4" t="s">
        <v>84</v>
      </c>
      <c r="B3289" s="4">
        <v>2016</v>
      </c>
      <c r="C3289" s="4">
        <v>22057.063435467298</v>
      </c>
      <c r="D3289" s="4">
        <v>55</v>
      </c>
      <c r="E3289" s="4">
        <v>401.03751700849631</v>
      </c>
      <c r="F3289" s="15">
        <f>VLOOKUP(B3289,Sheet1!$A$2:B3905,2,FALSE)</f>
        <v>0.86956521739130443</v>
      </c>
      <c r="G3289" s="15">
        <f t="shared" si="51"/>
        <v>348.72827565956203</v>
      </c>
    </row>
    <row r="3290" spans="1:7" x14ac:dyDescent="0.3">
      <c r="A3290" s="4" t="s">
        <v>84</v>
      </c>
      <c r="B3290" s="4">
        <v>2017</v>
      </c>
      <c r="C3290" s="4">
        <v>20904.796422490199</v>
      </c>
      <c r="D3290" s="4">
        <v>52</v>
      </c>
      <c r="E3290" s="4">
        <v>402.01531581711919</v>
      </c>
      <c r="F3290" s="15">
        <f>VLOOKUP(B3290,Sheet1!$A$2:B4328,2,FALSE)</f>
        <v>1</v>
      </c>
      <c r="G3290" s="15">
        <f t="shared" si="51"/>
        <v>402.01531581711919</v>
      </c>
    </row>
    <row r="3291" spans="1:7" x14ac:dyDescent="0.3">
      <c r="A3291" s="4" t="s">
        <v>222</v>
      </c>
      <c r="B3291" s="4">
        <v>2007</v>
      </c>
      <c r="C3291" s="4">
        <v>150</v>
      </c>
      <c r="D3291" s="4">
        <v>54603.714209999998</v>
      </c>
      <c r="E3291" s="4">
        <v>364.02476139999999</v>
      </c>
      <c r="F3291" s="15">
        <f>VLOOKUP(B3291,Sheet1!$A$2:B236,2,FALSE)</f>
        <v>1.0434782608695652</v>
      </c>
      <c r="G3291" s="15">
        <f t="shared" si="51"/>
        <v>379.85192493913041</v>
      </c>
    </row>
    <row r="3292" spans="1:7" x14ac:dyDescent="0.3">
      <c r="A3292" s="4" t="s">
        <v>222</v>
      </c>
      <c r="B3292" s="4">
        <v>2008</v>
      </c>
      <c r="C3292" s="4">
        <v>343449.607273478</v>
      </c>
      <c r="D3292" s="4">
        <v>822</v>
      </c>
      <c r="E3292" s="4">
        <v>417.82190665873236</v>
      </c>
      <c r="F3292" s="15">
        <f>VLOOKUP(B3292,Sheet1!$A$2:B659,2,FALSE)</f>
        <v>1.3043478260869565</v>
      </c>
      <c r="G3292" s="15">
        <f t="shared" si="51"/>
        <v>544.98509564182484</v>
      </c>
    </row>
    <row r="3293" spans="1:7" x14ac:dyDescent="0.3">
      <c r="A3293" s="4" t="s">
        <v>222</v>
      </c>
      <c r="B3293" s="4">
        <v>2009</v>
      </c>
      <c r="C3293" s="4">
        <v>226008.35700239701</v>
      </c>
      <c r="D3293" s="4">
        <v>403</v>
      </c>
      <c r="E3293" s="4">
        <v>560.81478164366501</v>
      </c>
      <c r="F3293" s="15">
        <f>VLOOKUP(B3293,Sheet1!$A$2:B1082,2,FALSE)</f>
        <v>1.5217391304347827</v>
      </c>
      <c r="G3293" s="15">
        <f t="shared" si="51"/>
        <v>853.41379815340338</v>
      </c>
    </row>
    <row r="3294" spans="1:7" x14ac:dyDescent="0.3">
      <c r="A3294" s="4" t="s">
        <v>222</v>
      </c>
      <c r="B3294" s="4">
        <v>2010</v>
      </c>
      <c r="C3294" s="4">
        <v>130281.572116343</v>
      </c>
      <c r="D3294" s="4">
        <v>232</v>
      </c>
      <c r="E3294" s="4">
        <f>C3294/D3294</f>
        <v>561.55850050147842</v>
      </c>
      <c r="F3294" s="15">
        <f>VLOOKUP(B3294,Sheet1!$A$2:B1505,2,FALSE)</f>
        <v>1.3913043478260871</v>
      </c>
      <c r="G3294" s="15">
        <f t="shared" si="51"/>
        <v>781.29878330640486</v>
      </c>
    </row>
    <row r="3295" spans="1:7" x14ac:dyDescent="0.3">
      <c r="A3295" s="4" t="s">
        <v>222</v>
      </c>
      <c r="B3295" s="4">
        <v>2011</v>
      </c>
      <c r="C3295" s="4">
        <v>171401.057008098</v>
      </c>
      <c r="D3295" s="4">
        <v>293</v>
      </c>
      <c r="E3295" s="4">
        <f>C3295/D3295</f>
        <v>584.98654268975429</v>
      </c>
      <c r="F3295" s="15">
        <f>VLOOKUP(B3295,Sheet1!$A$2:B1928,2,FALSE)</f>
        <v>0.69565217391304357</v>
      </c>
      <c r="G3295" s="15">
        <f t="shared" si="51"/>
        <v>406.94716013200303</v>
      </c>
    </row>
    <row r="3296" spans="1:7" x14ac:dyDescent="0.3">
      <c r="A3296" s="4" t="s">
        <v>222</v>
      </c>
      <c r="B3296" s="4">
        <v>2012</v>
      </c>
      <c r="C3296" s="4">
        <v>112730.340408615</v>
      </c>
      <c r="D3296" s="4">
        <v>202</v>
      </c>
      <c r="E3296" s="4">
        <v>558.07099212185642</v>
      </c>
      <c r="F3296" s="15">
        <f>VLOOKUP(B3296,Sheet1!$A$2:B2351,2,FALSE)</f>
        <v>0.43478260869565222</v>
      </c>
      <c r="G3296" s="15">
        <f t="shared" si="51"/>
        <v>242.63956179211152</v>
      </c>
    </row>
    <row r="3297" spans="1:7" x14ac:dyDescent="0.3">
      <c r="A3297" s="4" t="s">
        <v>222</v>
      </c>
      <c r="B3297" s="4">
        <v>2013</v>
      </c>
      <c r="C3297" s="4">
        <v>238724.877764801</v>
      </c>
      <c r="D3297" s="4">
        <v>421</v>
      </c>
      <c r="E3297" s="4">
        <v>567.04246499952728</v>
      </c>
      <c r="F3297" s="15">
        <f>VLOOKUP(B3297,Sheet1!$A$2:B2774,2,FALSE)</f>
        <v>0.39130434782608697</v>
      </c>
      <c r="G3297" s="15">
        <f t="shared" si="51"/>
        <v>221.88618195633677</v>
      </c>
    </row>
    <row r="3298" spans="1:7" x14ac:dyDescent="0.3">
      <c r="A3298" s="4" t="s">
        <v>222</v>
      </c>
      <c r="B3298" s="4">
        <v>2014</v>
      </c>
      <c r="C3298" s="4">
        <v>148568.6145</v>
      </c>
      <c r="D3298" s="4">
        <v>276</v>
      </c>
      <c r="E3298" s="4">
        <v>538.29208140000003</v>
      </c>
      <c r="F3298" s="15">
        <f>VLOOKUP(B3298,Sheet1!$A$2:B3197,2,FALSE)</f>
        <v>0.2608695652173913</v>
      </c>
      <c r="G3298" s="15">
        <f t="shared" si="51"/>
        <v>140.4240212347826</v>
      </c>
    </row>
    <row r="3299" spans="1:7" x14ac:dyDescent="0.3">
      <c r="A3299" s="4" t="s">
        <v>222</v>
      </c>
      <c r="B3299" s="4">
        <v>2015</v>
      </c>
      <c r="C3299" s="4">
        <v>405206.57120000001</v>
      </c>
      <c r="D3299" s="4">
        <v>669</v>
      </c>
      <c r="E3299" s="4">
        <v>605.68994199999997</v>
      </c>
      <c r="F3299" s="15">
        <f>VLOOKUP(B3299,Sheet1!$A$2:B3620,2,FALSE)</f>
        <v>1.0434782608695652</v>
      </c>
      <c r="G3299" s="15">
        <f t="shared" si="51"/>
        <v>632.02428730434781</v>
      </c>
    </row>
    <row r="3300" spans="1:7" x14ac:dyDescent="0.3">
      <c r="A3300" s="4" t="s">
        <v>222</v>
      </c>
      <c r="B3300" s="4">
        <v>2016</v>
      </c>
      <c r="C3300" s="4">
        <v>568046.54814277706</v>
      </c>
      <c r="D3300" s="4">
        <v>790</v>
      </c>
      <c r="E3300" s="4">
        <v>719.04626347186968</v>
      </c>
      <c r="F3300" s="15">
        <f>VLOOKUP(B3300,Sheet1!$A$2:B4043,2,FALSE)</f>
        <v>0.86956521739130443</v>
      </c>
      <c r="G3300" s="15">
        <f t="shared" si="51"/>
        <v>625.25762041032158</v>
      </c>
    </row>
    <row r="3301" spans="1:7" x14ac:dyDescent="0.3">
      <c r="A3301" s="4" t="s">
        <v>222</v>
      </c>
      <c r="B3301" s="4">
        <v>2017</v>
      </c>
      <c r="C3301" s="4">
        <v>559533.80945509102</v>
      </c>
      <c r="D3301" s="4">
        <v>701</v>
      </c>
      <c r="E3301" s="4">
        <v>798.19373674050075</v>
      </c>
      <c r="F3301" s="15">
        <f>VLOOKUP(B3301,Sheet1!$A$2:B4466,2,FALSE)</f>
        <v>1</v>
      </c>
      <c r="G3301" s="15">
        <f t="shared" si="51"/>
        <v>798.19373674050075</v>
      </c>
    </row>
    <row r="3302" spans="1:7" x14ac:dyDescent="0.3">
      <c r="A3302" s="4" t="s">
        <v>198</v>
      </c>
      <c r="B3302" s="4">
        <v>2007</v>
      </c>
      <c r="C3302" s="4">
        <v>30</v>
      </c>
      <c r="D3302" s="4">
        <v>16357.090330000001</v>
      </c>
      <c r="E3302" s="4">
        <v>545.23634419999996</v>
      </c>
      <c r="F3302" s="15">
        <f>VLOOKUP(B3302,Sheet1!$A$2:B212,2,FALSE)</f>
        <v>1.0434782608695652</v>
      </c>
      <c r="G3302" s="15">
        <f t="shared" si="51"/>
        <v>568.94227220869561</v>
      </c>
    </row>
    <row r="3303" spans="1:7" x14ac:dyDescent="0.3">
      <c r="A3303" s="4" t="s">
        <v>198</v>
      </c>
      <c r="B3303" s="4">
        <v>2008</v>
      </c>
      <c r="C3303" s="4">
        <v>134358.59592230001</v>
      </c>
      <c r="D3303" s="4">
        <v>335</v>
      </c>
      <c r="E3303" s="4">
        <v>401.07043558895526</v>
      </c>
      <c r="F3303" s="15">
        <f>VLOOKUP(B3303,Sheet1!$A$2:B635,2,FALSE)</f>
        <v>1.3043478260869565</v>
      </c>
      <c r="G3303" s="15">
        <f t="shared" si="51"/>
        <v>523.13535076820256</v>
      </c>
    </row>
    <row r="3304" spans="1:7" x14ac:dyDescent="0.3">
      <c r="A3304" s="4" t="s">
        <v>198</v>
      </c>
      <c r="B3304" s="4">
        <v>2009</v>
      </c>
      <c r="C3304" s="4">
        <v>24668.651839508999</v>
      </c>
      <c r="D3304" s="4">
        <v>39</v>
      </c>
      <c r="E3304" s="4">
        <v>632.52953434638459</v>
      </c>
      <c r="F3304" s="15">
        <f>VLOOKUP(B3304,Sheet1!$A$2:B1058,2,FALSE)</f>
        <v>1.5217391304347827</v>
      </c>
      <c r="G3304" s="15">
        <f t="shared" si="51"/>
        <v>962.54494357058536</v>
      </c>
    </row>
    <row r="3305" spans="1:7" x14ac:dyDescent="0.3">
      <c r="A3305" s="4" t="s">
        <v>198</v>
      </c>
      <c r="B3305" s="4">
        <v>2010</v>
      </c>
      <c r="C3305" s="4">
        <v>15436.122197559</v>
      </c>
      <c r="D3305" s="4">
        <v>24</v>
      </c>
      <c r="E3305" s="4">
        <f>C3305/D3305</f>
        <v>643.17175823162495</v>
      </c>
      <c r="F3305" s="15">
        <f>VLOOKUP(B3305,Sheet1!$A$2:B1481,2,FALSE)</f>
        <v>1.3913043478260871</v>
      </c>
      <c r="G3305" s="15">
        <f t="shared" si="51"/>
        <v>894.84766362660878</v>
      </c>
    </row>
    <row r="3306" spans="1:7" x14ac:dyDescent="0.3">
      <c r="A3306" s="4" t="s">
        <v>198</v>
      </c>
      <c r="B3306" s="4">
        <v>2011</v>
      </c>
      <c r="C3306" s="4">
        <v>32848.609018633702</v>
      </c>
      <c r="D3306" s="4">
        <v>43</v>
      </c>
      <c r="E3306" s="4">
        <f>C3306/D3306</f>
        <v>763.92113996822559</v>
      </c>
      <c r="F3306" s="15">
        <f>VLOOKUP(B3306,Sheet1!$A$2:B1904,2,FALSE)</f>
        <v>0.69565217391304357</v>
      </c>
      <c r="G3306" s="15">
        <f t="shared" si="51"/>
        <v>531.42340171702654</v>
      </c>
    </row>
    <row r="3307" spans="1:7" x14ac:dyDescent="0.3">
      <c r="A3307" s="4" t="s">
        <v>198</v>
      </c>
      <c r="B3307" s="4">
        <v>2012</v>
      </c>
      <c r="C3307" s="4">
        <v>37157.443545422102</v>
      </c>
      <c r="D3307" s="4">
        <v>50</v>
      </c>
      <c r="E3307" s="4">
        <v>743.14887090844206</v>
      </c>
      <c r="F3307" s="15">
        <f>VLOOKUP(B3307,Sheet1!$A$2:B2327,2,FALSE)</f>
        <v>0.43478260869565222</v>
      </c>
      <c r="G3307" s="15">
        <f t="shared" si="51"/>
        <v>323.10820474280092</v>
      </c>
    </row>
    <row r="3308" spans="1:7" x14ac:dyDescent="0.3">
      <c r="A3308" s="4" t="s">
        <v>198</v>
      </c>
      <c r="B3308" s="4">
        <v>2013</v>
      </c>
      <c r="C3308" s="4">
        <v>39520.0480044754</v>
      </c>
      <c r="D3308" s="4">
        <v>55</v>
      </c>
      <c r="E3308" s="4">
        <v>718.54632735409814</v>
      </c>
      <c r="F3308" s="15">
        <f>VLOOKUP(B3308,Sheet1!$A$2:B2750,2,FALSE)</f>
        <v>0.39130434782608697</v>
      </c>
      <c r="G3308" s="15">
        <f t="shared" si="51"/>
        <v>281.17030200812536</v>
      </c>
    </row>
    <row r="3309" spans="1:7" x14ac:dyDescent="0.3">
      <c r="A3309" s="4" t="s">
        <v>198</v>
      </c>
      <c r="B3309" s="4">
        <v>2014</v>
      </c>
      <c r="C3309" s="4">
        <v>99184.577430000005</v>
      </c>
      <c r="D3309" s="4">
        <v>131</v>
      </c>
      <c r="E3309" s="4">
        <v>757.13417890000005</v>
      </c>
      <c r="F3309" s="15">
        <f>VLOOKUP(B3309,Sheet1!$A$2:B3173,2,FALSE)</f>
        <v>0.2608695652173913</v>
      </c>
      <c r="G3309" s="15">
        <f t="shared" si="51"/>
        <v>197.51326406086957</v>
      </c>
    </row>
    <row r="3310" spans="1:7" x14ac:dyDescent="0.3">
      <c r="A3310" s="4" t="s">
        <v>198</v>
      </c>
      <c r="B3310" s="4">
        <v>2015</v>
      </c>
      <c r="C3310" s="4">
        <v>195554.95790000001</v>
      </c>
      <c r="D3310" s="4">
        <v>243</v>
      </c>
      <c r="E3310" s="4">
        <v>804.75291319999997</v>
      </c>
      <c r="F3310" s="15">
        <f>VLOOKUP(B3310,Sheet1!$A$2:B3596,2,FALSE)</f>
        <v>1.0434782608695652</v>
      </c>
      <c r="G3310" s="15">
        <f t="shared" si="51"/>
        <v>839.74217029565216</v>
      </c>
    </row>
    <row r="3311" spans="1:7" x14ac:dyDescent="0.3">
      <c r="A3311" s="4" t="s">
        <v>198</v>
      </c>
      <c r="B3311" s="4">
        <v>2016</v>
      </c>
      <c r="C3311" s="4">
        <v>316166.723632643</v>
      </c>
      <c r="D3311" s="4">
        <v>406</v>
      </c>
      <c r="E3311" s="4">
        <v>778.73577249419463</v>
      </c>
      <c r="F3311" s="15">
        <f>VLOOKUP(B3311,Sheet1!$A$2:B4019,2,FALSE)</f>
        <v>0.86956521739130443</v>
      </c>
      <c r="G3311" s="15">
        <f t="shared" si="51"/>
        <v>677.16154129929976</v>
      </c>
    </row>
    <row r="3312" spans="1:7" x14ac:dyDescent="0.3">
      <c r="A3312" s="4" t="s">
        <v>198</v>
      </c>
      <c r="B3312" s="4">
        <v>2017</v>
      </c>
      <c r="C3312" s="4">
        <v>323957.69224371098</v>
      </c>
      <c r="D3312" s="4">
        <v>365</v>
      </c>
      <c r="E3312" s="4">
        <v>887.55532121564647</v>
      </c>
      <c r="F3312" s="15">
        <f>VLOOKUP(B3312,Sheet1!$A$2:B4442,2,FALSE)</f>
        <v>1</v>
      </c>
      <c r="G3312" s="15">
        <f t="shared" si="51"/>
        <v>887.55532121564647</v>
      </c>
    </row>
    <row r="3313" spans="1:7" x14ac:dyDescent="0.3">
      <c r="A3313" s="4" t="s">
        <v>199</v>
      </c>
      <c r="B3313" s="4">
        <v>2007</v>
      </c>
      <c r="C3313" s="4">
        <v>179</v>
      </c>
      <c r="D3313" s="4">
        <v>110228.4471</v>
      </c>
      <c r="E3313" s="4">
        <v>615.80138050000005</v>
      </c>
      <c r="F3313" s="15">
        <f>VLOOKUP(B3313,Sheet1!$A$2:B213,2,FALSE)</f>
        <v>1.0434782608695652</v>
      </c>
      <c r="G3313" s="15">
        <f t="shared" si="51"/>
        <v>642.57535356521737</v>
      </c>
    </row>
    <row r="3314" spans="1:7" x14ac:dyDescent="0.3">
      <c r="A3314" s="4" t="s">
        <v>199</v>
      </c>
      <c r="B3314" s="4">
        <v>2008</v>
      </c>
      <c r="C3314" s="4">
        <v>31851.131263266299</v>
      </c>
      <c r="D3314" s="4">
        <v>62</v>
      </c>
      <c r="E3314" s="4">
        <v>513.72792360106939</v>
      </c>
      <c r="F3314" s="15">
        <f>VLOOKUP(B3314,Sheet1!$A$2:B636,2,FALSE)</f>
        <v>1.3043478260869565</v>
      </c>
      <c r="G3314" s="15">
        <f t="shared" si="51"/>
        <v>670.07990034922091</v>
      </c>
    </row>
    <row r="3315" spans="1:7" x14ac:dyDescent="0.3">
      <c r="A3315" s="4" t="s">
        <v>199</v>
      </c>
      <c r="B3315" s="4">
        <v>2009</v>
      </c>
      <c r="C3315" s="4">
        <v>81746.541171703298</v>
      </c>
      <c r="D3315" s="4">
        <v>110</v>
      </c>
      <c r="E3315" s="4">
        <v>743.15037428821176</v>
      </c>
      <c r="F3315" s="15">
        <f>VLOOKUP(B3315,Sheet1!$A$2:B1059,2,FALSE)</f>
        <v>1.5217391304347827</v>
      </c>
      <c r="G3315" s="15">
        <f t="shared" si="51"/>
        <v>1130.8810043516266</v>
      </c>
    </row>
    <row r="3316" spans="1:7" x14ac:dyDescent="0.3">
      <c r="A3316" s="4" t="s">
        <v>199</v>
      </c>
      <c r="B3316" s="4">
        <v>2010</v>
      </c>
      <c r="C3316" s="4">
        <v>36296.521072130497</v>
      </c>
      <c r="D3316" s="4">
        <v>50</v>
      </c>
      <c r="E3316" s="4">
        <f>C3316/D3316</f>
        <v>725.93042144260994</v>
      </c>
      <c r="F3316" s="15">
        <f>VLOOKUP(B3316,Sheet1!$A$2:B1482,2,FALSE)</f>
        <v>1.3913043478260871</v>
      </c>
      <c r="G3316" s="15">
        <f t="shared" si="51"/>
        <v>1009.990151572327</v>
      </c>
    </row>
    <row r="3317" spans="1:7" x14ac:dyDescent="0.3">
      <c r="A3317" s="4" t="s">
        <v>199</v>
      </c>
      <c r="B3317" s="4">
        <v>2011</v>
      </c>
      <c r="C3317" s="4">
        <v>45680.944941740003</v>
      </c>
      <c r="D3317" s="4">
        <v>67</v>
      </c>
      <c r="E3317" s="4">
        <f>C3317/D3317</f>
        <v>681.80514838417912</v>
      </c>
      <c r="F3317" s="15">
        <f>VLOOKUP(B3317,Sheet1!$A$2:B1905,2,FALSE)</f>
        <v>0.69565217391304357</v>
      </c>
      <c r="G3317" s="15">
        <f t="shared" si="51"/>
        <v>474.29923365855944</v>
      </c>
    </row>
    <row r="3318" spans="1:7" x14ac:dyDescent="0.3">
      <c r="A3318" s="4" t="s">
        <v>199</v>
      </c>
      <c r="B3318" s="4">
        <v>2012</v>
      </c>
      <c r="C3318" s="4">
        <v>30205.947041902698</v>
      </c>
      <c r="D3318" s="4">
        <v>50</v>
      </c>
      <c r="E3318" s="4">
        <v>604.11894083805396</v>
      </c>
      <c r="F3318" s="15">
        <f>VLOOKUP(B3318,Sheet1!$A$2:B2328,2,FALSE)</f>
        <v>0.43478260869565222</v>
      </c>
      <c r="G3318" s="15">
        <f t="shared" si="51"/>
        <v>262.66040906002348</v>
      </c>
    </row>
    <row r="3319" spans="1:7" x14ac:dyDescent="0.3">
      <c r="A3319" s="4" t="s">
        <v>199</v>
      </c>
      <c r="B3319" s="4">
        <v>2013</v>
      </c>
      <c r="C3319" s="4">
        <v>58768.896871593199</v>
      </c>
      <c r="D3319" s="4">
        <v>101</v>
      </c>
      <c r="E3319" s="4">
        <v>581.87026605537824</v>
      </c>
      <c r="F3319" s="15">
        <f>VLOOKUP(B3319,Sheet1!$A$2:B2751,2,FALSE)</f>
        <v>0.39130434782608697</v>
      </c>
      <c r="G3319" s="15">
        <f t="shared" si="51"/>
        <v>227.68836497819149</v>
      </c>
    </row>
    <row r="3320" spans="1:7" x14ac:dyDescent="0.3">
      <c r="A3320" s="4" t="s">
        <v>199</v>
      </c>
      <c r="B3320" s="4">
        <v>2014</v>
      </c>
      <c r="C3320" s="4">
        <v>48520.402549999999</v>
      </c>
      <c r="D3320" s="4">
        <v>71</v>
      </c>
      <c r="E3320" s="4">
        <v>683.38595139999995</v>
      </c>
      <c r="F3320" s="15">
        <f>VLOOKUP(B3320,Sheet1!$A$2:B3174,2,FALSE)</f>
        <v>0.2608695652173913</v>
      </c>
      <c r="G3320" s="15">
        <f t="shared" si="51"/>
        <v>178.27459601739127</v>
      </c>
    </row>
    <row r="3321" spans="1:7" x14ac:dyDescent="0.3">
      <c r="A3321" s="4" t="s">
        <v>199</v>
      </c>
      <c r="B3321" s="4">
        <v>2015</v>
      </c>
      <c r="C3321" s="4">
        <v>146970.94889999999</v>
      </c>
      <c r="D3321" s="4">
        <v>232</v>
      </c>
      <c r="E3321" s="4">
        <v>633.49546959999998</v>
      </c>
      <c r="F3321" s="15">
        <f>VLOOKUP(B3321,Sheet1!$A$2:B3597,2,FALSE)</f>
        <v>1.0434782608695652</v>
      </c>
      <c r="G3321" s="15">
        <f t="shared" si="51"/>
        <v>661.03875088695645</v>
      </c>
    </row>
    <row r="3322" spans="1:7" x14ac:dyDescent="0.3">
      <c r="A3322" s="4" t="s">
        <v>199</v>
      </c>
      <c r="B3322" s="4">
        <v>2016</v>
      </c>
      <c r="C3322" s="4">
        <v>161528.09122195499</v>
      </c>
      <c r="D3322" s="4">
        <v>234</v>
      </c>
      <c r="E3322" s="4">
        <v>690.29098812801283</v>
      </c>
      <c r="F3322" s="15">
        <f>VLOOKUP(B3322,Sheet1!$A$2:B4020,2,FALSE)</f>
        <v>0.86956521739130443</v>
      </c>
      <c r="G3322" s="15">
        <f t="shared" si="51"/>
        <v>600.2530331547938</v>
      </c>
    </row>
    <row r="3323" spans="1:7" x14ac:dyDescent="0.3">
      <c r="A3323" s="4" t="s">
        <v>199</v>
      </c>
      <c r="B3323" s="4">
        <v>2017</v>
      </c>
      <c r="C3323" s="4">
        <v>174458.62150114999</v>
      </c>
      <c r="D3323" s="4">
        <v>224</v>
      </c>
      <c r="E3323" s="4">
        <v>778.83313170156248</v>
      </c>
      <c r="F3323" s="15">
        <f>VLOOKUP(B3323,Sheet1!$A$2:B4443,2,FALSE)</f>
        <v>1</v>
      </c>
      <c r="G3323" s="15">
        <f t="shared" si="51"/>
        <v>778.83313170156248</v>
      </c>
    </row>
    <row r="3324" spans="1:7" x14ac:dyDescent="0.3">
      <c r="A3324" s="4" t="s">
        <v>304</v>
      </c>
      <c r="B3324" s="4">
        <v>2007</v>
      </c>
      <c r="C3324" s="4">
        <v>238</v>
      </c>
      <c r="D3324" s="4">
        <v>78026.851450000002</v>
      </c>
      <c r="E3324" s="4">
        <v>327.84391369999997</v>
      </c>
      <c r="F3324" s="15">
        <f>VLOOKUP(B3324,Sheet1!$A$2:B319,2,FALSE)</f>
        <v>1.0434782608695652</v>
      </c>
      <c r="G3324" s="15">
        <f t="shared" si="51"/>
        <v>342.09799690434778</v>
      </c>
    </row>
    <row r="3325" spans="1:7" x14ac:dyDescent="0.3">
      <c r="A3325" s="4" t="s">
        <v>304</v>
      </c>
      <c r="B3325" s="4">
        <v>2008</v>
      </c>
      <c r="C3325" s="4">
        <v>140786.05997866901</v>
      </c>
      <c r="D3325" s="4">
        <v>267</v>
      </c>
      <c r="E3325" s="4">
        <v>527.28861415231836</v>
      </c>
      <c r="F3325" s="15">
        <f>VLOOKUP(B3325,Sheet1!$A$2:B742,2,FALSE)</f>
        <v>1.3043478260869565</v>
      </c>
      <c r="G3325" s="15">
        <f t="shared" si="51"/>
        <v>687.76775758998053</v>
      </c>
    </row>
    <row r="3326" spans="1:7" x14ac:dyDescent="0.3">
      <c r="A3326" s="4" t="s">
        <v>304</v>
      </c>
      <c r="B3326" s="4">
        <v>2009</v>
      </c>
      <c r="C3326" s="4">
        <v>73347.608306288195</v>
      </c>
      <c r="D3326" s="4">
        <v>182</v>
      </c>
      <c r="E3326" s="4">
        <v>403.00883684773731</v>
      </c>
      <c r="F3326" s="15">
        <f>VLOOKUP(B3326,Sheet1!$A$2:B1165,2,FALSE)</f>
        <v>1.5217391304347827</v>
      </c>
      <c r="G3326" s="15">
        <f t="shared" si="51"/>
        <v>613.274316942209</v>
      </c>
    </row>
    <row r="3327" spans="1:7" x14ac:dyDescent="0.3">
      <c r="A3327" s="4" t="s">
        <v>304</v>
      </c>
      <c r="B3327" s="4">
        <v>2010</v>
      </c>
      <c r="C3327" s="4">
        <v>43701.931780908599</v>
      </c>
      <c r="D3327" s="4">
        <v>105</v>
      </c>
      <c r="E3327" s="4">
        <f>C3327/D3327</f>
        <v>416.20887410389139</v>
      </c>
      <c r="F3327" s="15">
        <f>VLOOKUP(B3327,Sheet1!$A$2:B1588,2,FALSE)</f>
        <v>1.3913043478260871</v>
      </c>
      <c r="G3327" s="15">
        <f t="shared" si="51"/>
        <v>579.07321614454463</v>
      </c>
    </row>
    <row r="3328" spans="1:7" x14ac:dyDescent="0.3">
      <c r="A3328" s="4" t="s">
        <v>304</v>
      </c>
      <c r="B3328" s="4">
        <v>2011</v>
      </c>
      <c r="C3328" s="4">
        <v>57106.454287086097</v>
      </c>
      <c r="D3328" s="4">
        <v>145</v>
      </c>
      <c r="E3328" s="4">
        <f>C3328/D3328</f>
        <v>393.83761577300754</v>
      </c>
      <c r="F3328" s="15">
        <f>VLOOKUP(B3328,Sheet1!$A$2:B2011,2,FALSE)</f>
        <v>0.69565217391304357</v>
      </c>
      <c r="G3328" s="15">
        <f t="shared" si="51"/>
        <v>273.97399358122266</v>
      </c>
    </row>
    <row r="3329" spans="1:7" x14ac:dyDescent="0.3">
      <c r="A3329" s="4" t="s">
        <v>304</v>
      </c>
      <c r="B3329" s="4">
        <v>2012</v>
      </c>
      <c r="C3329" s="4">
        <v>39859.705045979303</v>
      </c>
      <c r="D3329" s="4">
        <v>110</v>
      </c>
      <c r="E3329" s="4">
        <v>362.36095496344819</v>
      </c>
      <c r="F3329" s="15">
        <f>VLOOKUP(B3329,Sheet1!$A$2:B2434,2,FALSE)</f>
        <v>0.43478260869565222</v>
      </c>
      <c r="G3329" s="15">
        <f t="shared" si="51"/>
        <v>157.54824128845576</v>
      </c>
    </row>
    <row r="3330" spans="1:7" x14ac:dyDescent="0.3">
      <c r="A3330" s="4" t="s">
        <v>304</v>
      </c>
      <c r="B3330" s="4">
        <v>2013</v>
      </c>
      <c r="C3330" s="4">
        <v>63020.625675694399</v>
      </c>
      <c r="D3330" s="4">
        <v>175</v>
      </c>
      <c r="E3330" s="4">
        <v>360.11786100396802</v>
      </c>
      <c r="F3330" s="15">
        <f>VLOOKUP(B3330,Sheet1!$A$2:B2857,2,FALSE)</f>
        <v>0.39130434782608697</v>
      </c>
      <c r="G3330" s="15">
        <f t="shared" ref="G3330:G3393" si="52">F3330*E3330</f>
        <v>140.91568474068313</v>
      </c>
    </row>
    <row r="3331" spans="1:7" x14ac:dyDescent="0.3">
      <c r="A3331" s="4" t="s">
        <v>304</v>
      </c>
      <c r="B3331" s="4">
        <v>2014</v>
      </c>
      <c r="C3331" s="4">
        <v>212555.81330000001</v>
      </c>
      <c r="D3331" s="4">
        <v>537</v>
      </c>
      <c r="E3331" s="4">
        <v>395.82088140000002</v>
      </c>
      <c r="F3331" s="15">
        <f>VLOOKUP(B3331,Sheet1!$A$2:B3280,2,FALSE)</f>
        <v>0.2608695652173913</v>
      </c>
      <c r="G3331" s="15">
        <f t="shared" si="52"/>
        <v>103.2576212347826</v>
      </c>
    </row>
    <row r="3332" spans="1:7" x14ac:dyDescent="0.3">
      <c r="A3332" s="4" t="s">
        <v>304</v>
      </c>
      <c r="B3332" s="4">
        <v>2015</v>
      </c>
      <c r="C3332" s="4">
        <v>139855.2084</v>
      </c>
      <c r="D3332" s="4">
        <v>354</v>
      </c>
      <c r="E3332" s="4">
        <v>395.07121030000002</v>
      </c>
      <c r="F3332" s="15">
        <f>VLOOKUP(B3332,Sheet1!$A$2:B3703,2,FALSE)</f>
        <v>1.0434782608695652</v>
      </c>
      <c r="G3332" s="15">
        <f t="shared" si="52"/>
        <v>412.24821944347826</v>
      </c>
    </row>
    <row r="3333" spans="1:7" x14ac:dyDescent="0.3">
      <c r="A3333" s="4" t="s">
        <v>304</v>
      </c>
      <c r="B3333" s="4">
        <v>2016</v>
      </c>
      <c r="C3333" s="4">
        <v>108521.25498056599</v>
      </c>
      <c r="D3333" s="4">
        <v>261</v>
      </c>
      <c r="E3333" s="4">
        <v>415.79024896768578</v>
      </c>
      <c r="F3333" s="15">
        <f>VLOOKUP(B3333,Sheet1!$A$2:B4126,2,FALSE)</f>
        <v>0.86956521739130443</v>
      </c>
      <c r="G3333" s="15">
        <f t="shared" si="52"/>
        <v>361.55673823277027</v>
      </c>
    </row>
    <row r="3334" spans="1:7" x14ac:dyDescent="0.3">
      <c r="A3334" s="4" t="s">
        <v>304</v>
      </c>
      <c r="B3334" s="4">
        <v>2017</v>
      </c>
      <c r="C3334" s="4">
        <v>125041.71816847</v>
      </c>
      <c r="D3334" s="4">
        <v>275</v>
      </c>
      <c r="E3334" s="4">
        <v>454.69715697625458</v>
      </c>
      <c r="F3334" s="15">
        <f>VLOOKUP(B3334,Sheet1!$A$2:B4549,2,FALSE)</f>
        <v>1</v>
      </c>
      <c r="G3334" s="15">
        <f t="shared" si="52"/>
        <v>454.69715697625458</v>
      </c>
    </row>
    <row r="3335" spans="1:7" x14ac:dyDescent="0.3">
      <c r="A3335" s="4" t="s">
        <v>326</v>
      </c>
      <c r="B3335" s="4">
        <v>2007</v>
      </c>
      <c r="C3335" s="4">
        <v>658</v>
      </c>
      <c r="D3335" s="4">
        <v>171779.9809</v>
      </c>
      <c r="E3335" s="4">
        <v>261.0638007</v>
      </c>
      <c r="F3335" s="15">
        <f>VLOOKUP(B3335,Sheet1!$A$2:B341,2,FALSE)</f>
        <v>1.0434782608695652</v>
      </c>
      <c r="G3335" s="15">
        <f t="shared" si="52"/>
        <v>272.41440073043475</v>
      </c>
    </row>
    <row r="3336" spans="1:7" x14ac:dyDescent="0.3">
      <c r="A3336" s="4" t="s">
        <v>326</v>
      </c>
      <c r="B3336" s="4">
        <v>2008</v>
      </c>
      <c r="C3336" s="4">
        <v>143247.106187075</v>
      </c>
      <c r="D3336" s="4">
        <v>245</v>
      </c>
      <c r="E3336" s="4">
        <v>584.68206606969386</v>
      </c>
      <c r="F3336" s="15">
        <f>VLOOKUP(B3336,Sheet1!$A$2:B764,2,FALSE)</f>
        <v>1.3043478260869565</v>
      </c>
      <c r="G3336" s="15">
        <f t="shared" si="52"/>
        <v>762.62878183003545</v>
      </c>
    </row>
    <row r="3337" spans="1:7" x14ac:dyDescent="0.3">
      <c r="A3337" s="4" t="s">
        <v>326</v>
      </c>
      <c r="B3337" s="4">
        <v>2009</v>
      </c>
      <c r="C3337" s="4">
        <v>105587.668391493</v>
      </c>
      <c r="D3337" s="4">
        <v>269</v>
      </c>
      <c r="E3337" s="4">
        <v>392.51921335127508</v>
      </c>
      <c r="F3337" s="15">
        <f>VLOOKUP(B3337,Sheet1!$A$2:B1187,2,FALSE)</f>
        <v>1.5217391304347827</v>
      </c>
      <c r="G3337" s="15">
        <f t="shared" si="52"/>
        <v>597.31184640411425</v>
      </c>
    </row>
    <row r="3338" spans="1:7" x14ac:dyDescent="0.3">
      <c r="A3338" s="4" t="s">
        <v>326</v>
      </c>
      <c r="B3338" s="4">
        <v>2010</v>
      </c>
      <c r="C3338" s="4">
        <v>66587.643550066205</v>
      </c>
      <c r="D3338" s="4">
        <v>177</v>
      </c>
      <c r="E3338" s="4">
        <f>C3338/D3338</f>
        <v>376.20137598907462</v>
      </c>
      <c r="F3338" s="15">
        <f>VLOOKUP(B3338,Sheet1!$A$2:B1610,2,FALSE)</f>
        <v>1.3913043478260871</v>
      </c>
      <c r="G3338" s="15">
        <f t="shared" si="52"/>
        <v>523.41061007175608</v>
      </c>
    </row>
    <row r="3339" spans="1:7" x14ac:dyDescent="0.3">
      <c r="A3339" s="4" t="s">
        <v>326</v>
      </c>
      <c r="B3339" s="4">
        <v>2011</v>
      </c>
      <c r="C3339" s="4">
        <v>101536.046861362</v>
      </c>
      <c r="D3339" s="4">
        <v>271</v>
      </c>
      <c r="E3339" s="4">
        <f>C3339/D3339</f>
        <v>374.67175963602216</v>
      </c>
      <c r="F3339" s="15">
        <f>VLOOKUP(B3339,Sheet1!$A$2:B2033,2,FALSE)</f>
        <v>0.69565217391304357</v>
      </c>
      <c r="G3339" s="15">
        <f t="shared" si="52"/>
        <v>260.64122409462414</v>
      </c>
    </row>
    <row r="3340" spans="1:7" x14ac:dyDescent="0.3">
      <c r="A3340" s="4" t="s">
        <v>326</v>
      </c>
      <c r="B3340" s="4">
        <v>2012</v>
      </c>
      <c r="C3340" s="4">
        <v>66985.546009119294</v>
      </c>
      <c r="D3340" s="4">
        <v>184</v>
      </c>
      <c r="E3340" s="4">
        <v>364.051880484344</v>
      </c>
      <c r="F3340" s="15">
        <f>VLOOKUP(B3340,Sheet1!$A$2:B2456,2,FALSE)</f>
        <v>0.43478260869565222</v>
      </c>
      <c r="G3340" s="15">
        <f t="shared" si="52"/>
        <v>158.28342629754087</v>
      </c>
    </row>
    <row r="3341" spans="1:7" x14ac:dyDescent="0.3">
      <c r="A3341" s="4" t="s">
        <v>326</v>
      </c>
      <c r="B3341" s="4">
        <v>2013</v>
      </c>
      <c r="C3341" s="4">
        <v>126002.56113129501</v>
      </c>
      <c r="D3341" s="4">
        <v>346</v>
      </c>
      <c r="E3341" s="4">
        <v>364.16925182455202</v>
      </c>
      <c r="F3341" s="15">
        <f>VLOOKUP(B3341,Sheet1!$A$2:B2879,2,FALSE)</f>
        <v>0.39130434782608697</v>
      </c>
      <c r="G3341" s="15">
        <f t="shared" si="52"/>
        <v>142.50101158352035</v>
      </c>
    </row>
    <row r="3342" spans="1:7" x14ac:dyDescent="0.3">
      <c r="A3342" s="4" t="s">
        <v>326</v>
      </c>
      <c r="B3342" s="4">
        <v>2014</v>
      </c>
      <c r="C3342" s="4">
        <v>106920.4336</v>
      </c>
      <c r="D3342" s="4">
        <v>288</v>
      </c>
      <c r="E3342" s="4">
        <v>371.25150550000001</v>
      </c>
      <c r="F3342" s="15">
        <f>VLOOKUP(B3342,Sheet1!$A$2:B3302,2,FALSE)</f>
        <v>0.2608695652173913</v>
      </c>
      <c r="G3342" s="15">
        <f t="shared" si="52"/>
        <v>96.848218826086949</v>
      </c>
    </row>
    <row r="3343" spans="1:7" x14ac:dyDescent="0.3">
      <c r="A3343" s="4" t="s">
        <v>326</v>
      </c>
      <c r="B3343" s="4">
        <v>2015</v>
      </c>
      <c r="C3343" s="4">
        <v>240938.36550000001</v>
      </c>
      <c r="D3343" s="4">
        <v>634</v>
      </c>
      <c r="E3343" s="4">
        <v>380.02896759999999</v>
      </c>
      <c r="F3343" s="15">
        <f>VLOOKUP(B3343,Sheet1!$A$2:B3725,2,FALSE)</f>
        <v>1.0434782608695652</v>
      </c>
      <c r="G3343" s="15">
        <f t="shared" si="52"/>
        <v>396.5519661913043</v>
      </c>
    </row>
    <row r="3344" spans="1:7" x14ac:dyDescent="0.3">
      <c r="A3344" s="4" t="s">
        <v>326</v>
      </c>
      <c r="B3344" s="4">
        <v>2016</v>
      </c>
      <c r="C3344" s="4">
        <v>211319.15837980999</v>
      </c>
      <c r="D3344" s="4">
        <v>490</v>
      </c>
      <c r="E3344" s="4">
        <v>431.26358853022447</v>
      </c>
      <c r="F3344" s="15">
        <f>VLOOKUP(B3344,Sheet1!$A$2:B4148,2,FALSE)</f>
        <v>0.86956521739130443</v>
      </c>
      <c r="G3344" s="15">
        <f t="shared" si="52"/>
        <v>375.01181611323869</v>
      </c>
    </row>
    <row r="3345" spans="1:7" x14ac:dyDescent="0.3">
      <c r="A3345" s="4" t="s">
        <v>326</v>
      </c>
      <c r="B3345" s="4">
        <v>2017</v>
      </c>
      <c r="C3345" s="4">
        <v>225679.656383069</v>
      </c>
      <c r="D3345" s="4">
        <v>482</v>
      </c>
      <c r="E3345" s="4">
        <v>468.21505473665769</v>
      </c>
      <c r="F3345" s="15">
        <f>VLOOKUP(B3345,Sheet1!$A$2:B4571,2,FALSE)</f>
        <v>1</v>
      </c>
      <c r="G3345" s="15">
        <f t="shared" si="52"/>
        <v>468.21505473665769</v>
      </c>
    </row>
    <row r="3346" spans="1:7" x14ac:dyDescent="0.3">
      <c r="A3346" s="4" t="s">
        <v>327</v>
      </c>
      <c r="B3346" s="4">
        <v>2007</v>
      </c>
      <c r="C3346" s="4">
        <v>650</v>
      </c>
      <c r="D3346" s="4">
        <v>225659.31140000001</v>
      </c>
      <c r="E3346" s="4">
        <v>347.16817129999998</v>
      </c>
      <c r="F3346" s="15">
        <f>VLOOKUP(B3346,Sheet1!$A$2:B342,2,FALSE)</f>
        <v>1.0434782608695652</v>
      </c>
      <c r="G3346" s="15">
        <f t="shared" si="52"/>
        <v>362.26243961739129</v>
      </c>
    </row>
    <row r="3347" spans="1:7" x14ac:dyDescent="0.3">
      <c r="A3347" s="4" t="s">
        <v>327</v>
      </c>
      <c r="B3347" s="4">
        <v>2008</v>
      </c>
      <c r="C3347" s="4">
        <v>79569.047820691005</v>
      </c>
      <c r="D3347" s="4">
        <v>145</v>
      </c>
      <c r="E3347" s="4">
        <v>548.75205393580006</v>
      </c>
      <c r="F3347" s="15">
        <f>VLOOKUP(B3347,Sheet1!$A$2:B765,2,FALSE)</f>
        <v>1.3043478260869565</v>
      </c>
      <c r="G3347" s="15">
        <f t="shared" si="52"/>
        <v>715.76354861191317</v>
      </c>
    </row>
    <row r="3348" spans="1:7" x14ac:dyDescent="0.3">
      <c r="A3348" s="4" t="s">
        <v>327</v>
      </c>
      <c r="B3348" s="4">
        <v>2009</v>
      </c>
      <c r="C3348" s="4">
        <v>257948.315265582</v>
      </c>
      <c r="D3348" s="4">
        <v>534</v>
      </c>
      <c r="E3348" s="4">
        <v>483.04927952356178</v>
      </c>
      <c r="F3348" s="15">
        <f>VLOOKUP(B3348,Sheet1!$A$2:B1188,2,FALSE)</f>
        <v>1.5217391304347827</v>
      </c>
      <c r="G3348" s="15">
        <f t="shared" si="52"/>
        <v>735.07499057933319</v>
      </c>
    </row>
    <row r="3349" spans="1:7" x14ac:dyDescent="0.3">
      <c r="A3349" s="4" t="s">
        <v>327</v>
      </c>
      <c r="B3349" s="4">
        <v>2010</v>
      </c>
      <c r="C3349" s="4">
        <v>135859.89243190701</v>
      </c>
      <c r="D3349" s="4">
        <v>286</v>
      </c>
      <c r="E3349" s="4">
        <f>C3349/D3349</f>
        <v>475.03458892275177</v>
      </c>
      <c r="F3349" s="15">
        <f>VLOOKUP(B3349,Sheet1!$A$2:B1611,2,FALSE)</f>
        <v>1.3913043478260871</v>
      </c>
      <c r="G3349" s="15">
        <f t="shared" si="52"/>
        <v>660.91768893600249</v>
      </c>
    </row>
    <row r="3350" spans="1:7" x14ac:dyDescent="0.3">
      <c r="A3350" s="4" t="s">
        <v>327</v>
      </c>
      <c r="B3350" s="4">
        <v>2011</v>
      </c>
      <c r="C3350" s="4">
        <v>186043.624693019</v>
      </c>
      <c r="D3350" s="4">
        <v>399</v>
      </c>
      <c r="E3350" s="4">
        <f>C3350/D3350</f>
        <v>466.27474860405761</v>
      </c>
      <c r="F3350" s="15">
        <f>VLOOKUP(B3350,Sheet1!$A$2:B2034,2,FALSE)</f>
        <v>0.69565217391304357</v>
      </c>
      <c r="G3350" s="15">
        <f t="shared" si="52"/>
        <v>324.36504250717053</v>
      </c>
    </row>
    <row r="3351" spans="1:7" x14ac:dyDescent="0.3">
      <c r="A3351" s="4" t="s">
        <v>327</v>
      </c>
      <c r="B3351" s="4">
        <v>2012</v>
      </c>
      <c r="C3351" s="4">
        <v>135211.655285213</v>
      </c>
      <c r="D3351" s="4">
        <v>322</v>
      </c>
      <c r="E3351" s="4">
        <v>419.91197293544411</v>
      </c>
      <c r="F3351" s="15">
        <f>VLOOKUP(B3351,Sheet1!$A$2:B2457,2,FALSE)</f>
        <v>0.43478260869565222</v>
      </c>
      <c r="G3351" s="15">
        <f t="shared" si="52"/>
        <v>182.57042301541051</v>
      </c>
    </row>
    <row r="3352" spans="1:7" x14ac:dyDescent="0.3">
      <c r="A3352" s="4" t="s">
        <v>327</v>
      </c>
      <c r="B3352" s="4">
        <v>2013</v>
      </c>
      <c r="C3352" s="4">
        <v>203216.987817471</v>
      </c>
      <c r="D3352" s="4">
        <v>495</v>
      </c>
      <c r="E3352" s="4">
        <v>410.53936932822427</v>
      </c>
      <c r="F3352" s="15">
        <f>VLOOKUP(B3352,Sheet1!$A$2:B2880,2,FALSE)</f>
        <v>0.39130434782608697</v>
      </c>
      <c r="G3352" s="15">
        <f t="shared" si="52"/>
        <v>160.64584017191385</v>
      </c>
    </row>
    <row r="3353" spans="1:7" x14ac:dyDescent="0.3">
      <c r="A3353" s="4" t="s">
        <v>327</v>
      </c>
      <c r="B3353" s="4">
        <v>2014</v>
      </c>
      <c r="C3353" s="4">
        <v>127600.1446</v>
      </c>
      <c r="D3353" s="4">
        <v>306</v>
      </c>
      <c r="E3353" s="4">
        <v>416.99393670000001</v>
      </c>
      <c r="F3353" s="15">
        <f>VLOOKUP(B3353,Sheet1!$A$2:B3303,2,FALSE)</f>
        <v>0.2608695652173913</v>
      </c>
      <c r="G3353" s="15">
        <f t="shared" si="52"/>
        <v>108.78102696521739</v>
      </c>
    </row>
    <row r="3354" spans="1:7" x14ac:dyDescent="0.3">
      <c r="A3354" s="4" t="s">
        <v>327</v>
      </c>
      <c r="B3354" s="4">
        <v>2015</v>
      </c>
      <c r="C3354" s="4">
        <v>395306.92719999998</v>
      </c>
      <c r="D3354" s="4">
        <v>843</v>
      </c>
      <c r="E3354" s="4">
        <v>468.92873930000002</v>
      </c>
      <c r="F3354" s="15">
        <f>VLOOKUP(B3354,Sheet1!$A$2:B3726,2,FALSE)</f>
        <v>1.0434782608695652</v>
      </c>
      <c r="G3354" s="15">
        <f t="shared" si="52"/>
        <v>489.31694535652173</v>
      </c>
    </row>
    <row r="3355" spans="1:7" x14ac:dyDescent="0.3">
      <c r="A3355" s="4" t="s">
        <v>327</v>
      </c>
      <c r="B3355" s="4">
        <v>2016</v>
      </c>
      <c r="C3355" s="4">
        <v>438452.15782745299</v>
      </c>
      <c r="D3355" s="4">
        <v>872</v>
      </c>
      <c r="E3355" s="4">
        <v>502.81210760029012</v>
      </c>
      <c r="F3355" s="15">
        <f>VLOOKUP(B3355,Sheet1!$A$2:B4149,2,FALSE)</f>
        <v>0.86956521739130443</v>
      </c>
      <c r="G3355" s="15">
        <f t="shared" si="52"/>
        <v>437.22791965242624</v>
      </c>
    </row>
    <row r="3356" spans="1:7" x14ac:dyDescent="0.3">
      <c r="A3356" s="4" t="s">
        <v>327</v>
      </c>
      <c r="B3356" s="4">
        <v>2017</v>
      </c>
      <c r="C3356" s="4">
        <v>505470.31757906597</v>
      </c>
      <c r="D3356" s="4">
        <v>861</v>
      </c>
      <c r="E3356" s="4">
        <v>587.07353958079671</v>
      </c>
      <c r="F3356" s="15">
        <f>VLOOKUP(B3356,Sheet1!$A$2:B4572,2,FALSE)</f>
        <v>1</v>
      </c>
      <c r="G3356" s="15">
        <f t="shared" si="52"/>
        <v>587.07353958079671</v>
      </c>
    </row>
    <row r="3357" spans="1:7" x14ac:dyDescent="0.3">
      <c r="A3357" s="4" t="s">
        <v>270</v>
      </c>
      <c r="B3357" s="4">
        <v>2007</v>
      </c>
      <c r="C3357" s="4">
        <v>270</v>
      </c>
      <c r="D3357" s="4">
        <v>111932.7855</v>
      </c>
      <c r="E3357" s="4">
        <v>414.56587230000002</v>
      </c>
      <c r="F3357" s="15">
        <f>VLOOKUP(B3357,Sheet1!$A$2:B285,2,FALSE)</f>
        <v>1.0434782608695652</v>
      </c>
      <c r="G3357" s="15">
        <f t="shared" si="52"/>
        <v>432.59047544347828</v>
      </c>
    </row>
    <row r="3358" spans="1:7" x14ac:dyDescent="0.3">
      <c r="A3358" s="4" t="s">
        <v>270</v>
      </c>
      <c r="B3358" s="4">
        <v>2008</v>
      </c>
      <c r="C3358" s="4">
        <v>12375.582591132599</v>
      </c>
      <c r="D3358" s="4">
        <v>37</v>
      </c>
      <c r="E3358" s="4">
        <v>334.47520516574593</v>
      </c>
      <c r="F3358" s="15">
        <f>VLOOKUP(B3358,Sheet1!$A$2:B708,2,FALSE)</f>
        <v>1.3043478260869565</v>
      </c>
      <c r="G3358" s="15">
        <f t="shared" si="52"/>
        <v>436.27200673792947</v>
      </c>
    </row>
    <row r="3359" spans="1:7" x14ac:dyDescent="0.3">
      <c r="A3359" s="4" t="s">
        <v>270</v>
      </c>
      <c r="B3359" s="4">
        <v>2009</v>
      </c>
      <c r="C3359" s="4">
        <v>109428.910744632</v>
      </c>
      <c r="D3359" s="4">
        <v>226</v>
      </c>
      <c r="E3359" s="4">
        <v>484.19872010899115</v>
      </c>
      <c r="F3359" s="15">
        <f>VLOOKUP(B3359,Sheet1!$A$2:B1131,2,FALSE)</f>
        <v>1.5217391304347827</v>
      </c>
      <c r="G3359" s="15">
        <f t="shared" si="52"/>
        <v>736.82413929629092</v>
      </c>
    </row>
    <row r="3360" spans="1:7" x14ac:dyDescent="0.3">
      <c r="A3360" s="4" t="s">
        <v>270</v>
      </c>
      <c r="B3360" s="4">
        <v>2010</v>
      </c>
      <c r="C3360" s="4">
        <v>78169.099952595396</v>
      </c>
      <c r="D3360" s="4">
        <v>164</v>
      </c>
      <c r="E3360" s="4">
        <f>C3360/D3360</f>
        <v>476.64085336948415</v>
      </c>
      <c r="F3360" s="15">
        <f>VLOOKUP(B3360,Sheet1!$A$2:B1554,2,FALSE)</f>
        <v>1.3913043478260871</v>
      </c>
      <c r="G3360" s="15">
        <f t="shared" si="52"/>
        <v>663.15249164449972</v>
      </c>
    </row>
    <row r="3361" spans="1:7" x14ac:dyDescent="0.3">
      <c r="A3361" s="4" t="s">
        <v>270</v>
      </c>
      <c r="B3361" s="4">
        <v>2011</v>
      </c>
      <c r="C3361" s="4">
        <v>121089.21534138201</v>
      </c>
      <c r="D3361" s="4">
        <v>250</v>
      </c>
      <c r="E3361" s="4">
        <f>C3361/D3361</f>
        <v>484.356861365528</v>
      </c>
      <c r="F3361" s="15">
        <f>VLOOKUP(B3361,Sheet1!$A$2:B1977,2,FALSE)</f>
        <v>0.69565217391304357</v>
      </c>
      <c r="G3361" s="15">
        <f t="shared" si="52"/>
        <v>336.94390355862822</v>
      </c>
    </row>
    <row r="3362" spans="1:7" x14ac:dyDescent="0.3">
      <c r="A3362" s="4" t="s">
        <v>270</v>
      </c>
      <c r="B3362" s="4">
        <v>2012</v>
      </c>
      <c r="C3362" s="4">
        <v>86296.241778984404</v>
      </c>
      <c r="D3362" s="4">
        <v>191</v>
      </c>
      <c r="E3362" s="4">
        <v>451.81278418316441</v>
      </c>
      <c r="F3362" s="15">
        <f>VLOOKUP(B3362,Sheet1!$A$2:B2400,2,FALSE)</f>
        <v>0.43478260869565222</v>
      </c>
      <c r="G3362" s="15">
        <f t="shared" si="52"/>
        <v>196.44034094920193</v>
      </c>
    </row>
    <row r="3363" spans="1:7" x14ac:dyDescent="0.3">
      <c r="A3363" s="4" t="s">
        <v>270</v>
      </c>
      <c r="B3363" s="4">
        <v>2013</v>
      </c>
      <c r="C3363" s="4">
        <v>166324.74455187799</v>
      </c>
      <c r="D3363" s="4">
        <v>365</v>
      </c>
      <c r="E3363" s="4">
        <v>455.68423164898076</v>
      </c>
      <c r="F3363" s="15">
        <f>VLOOKUP(B3363,Sheet1!$A$2:B2823,2,FALSE)</f>
        <v>0.39130434782608697</v>
      </c>
      <c r="G3363" s="15">
        <f t="shared" si="52"/>
        <v>178.31122108003595</v>
      </c>
    </row>
    <row r="3364" spans="1:7" x14ac:dyDescent="0.3">
      <c r="A3364" s="4" t="s">
        <v>270</v>
      </c>
      <c r="B3364" s="4">
        <v>2014</v>
      </c>
      <c r="C3364" s="4">
        <v>95553.032709999999</v>
      </c>
      <c r="D3364" s="4">
        <v>195</v>
      </c>
      <c r="E3364" s="4">
        <v>490.01555230000002</v>
      </c>
      <c r="F3364" s="15">
        <f>VLOOKUP(B3364,Sheet1!$A$2:B3246,2,FALSE)</f>
        <v>0.2608695652173913</v>
      </c>
      <c r="G3364" s="15">
        <f t="shared" si="52"/>
        <v>127.83014407826087</v>
      </c>
    </row>
    <row r="3365" spans="1:7" x14ac:dyDescent="0.3">
      <c r="A3365" s="4" t="s">
        <v>270</v>
      </c>
      <c r="B3365" s="4">
        <v>2015</v>
      </c>
      <c r="C3365" s="4">
        <v>270399.8236</v>
      </c>
      <c r="D3365" s="4">
        <v>534</v>
      </c>
      <c r="E3365" s="4">
        <v>506.36671089999999</v>
      </c>
      <c r="F3365" s="15">
        <f>VLOOKUP(B3365,Sheet1!$A$2:B3669,2,FALSE)</f>
        <v>1.0434782608695652</v>
      </c>
      <c r="G3365" s="15">
        <f t="shared" si="52"/>
        <v>528.38265485217391</v>
      </c>
    </row>
    <row r="3366" spans="1:7" x14ac:dyDescent="0.3">
      <c r="A3366" s="4" t="s">
        <v>270</v>
      </c>
      <c r="B3366" s="4">
        <v>2016</v>
      </c>
      <c r="C3366" s="4">
        <v>243975.47431344999</v>
      </c>
      <c r="D3366" s="4">
        <v>446</v>
      </c>
      <c r="E3366" s="4">
        <v>547.03021146513447</v>
      </c>
      <c r="F3366" s="15">
        <f>VLOOKUP(B3366,Sheet1!$A$2:B4092,2,FALSE)</f>
        <v>0.86956521739130443</v>
      </c>
      <c r="G3366" s="15">
        <f t="shared" si="52"/>
        <v>475.67844475229089</v>
      </c>
    </row>
    <row r="3367" spans="1:7" x14ac:dyDescent="0.3">
      <c r="A3367" s="4" t="s">
        <v>270</v>
      </c>
      <c r="B3367" s="4">
        <v>2017</v>
      </c>
      <c r="C3367" s="4">
        <v>278296.94533384597</v>
      </c>
      <c r="D3367" s="4">
        <v>483</v>
      </c>
      <c r="E3367" s="4">
        <v>576.18415182990884</v>
      </c>
      <c r="F3367" s="15">
        <f>VLOOKUP(B3367,Sheet1!$A$2:B4515,2,FALSE)</f>
        <v>1</v>
      </c>
      <c r="G3367" s="15">
        <f t="shared" si="52"/>
        <v>576.18415182990884</v>
      </c>
    </row>
    <row r="3368" spans="1:7" x14ac:dyDescent="0.3">
      <c r="A3368" s="4" t="s">
        <v>338</v>
      </c>
      <c r="B3368" s="4">
        <v>2007</v>
      </c>
      <c r="C3368" s="4">
        <v>173</v>
      </c>
      <c r="D3368" s="4">
        <v>59664.801189999998</v>
      </c>
      <c r="E3368" s="4">
        <v>344.88324390000002</v>
      </c>
      <c r="F3368" s="15">
        <f>VLOOKUP(B3368,Sheet1!$A$2:B353,2,FALSE)</f>
        <v>1.0434782608695652</v>
      </c>
      <c r="G3368" s="15">
        <f t="shared" si="52"/>
        <v>359.87816754782608</v>
      </c>
    </row>
    <row r="3369" spans="1:7" x14ac:dyDescent="0.3">
      <c r="A3369" s="4" t="s">
        <v>338</v>
      </c>
      <c r="B3369" s="4">
        <v>2008</v>
      </c>
      <c r="C3369" s="4">
        <v>6760.93050580619</v>
      </c>
      <c r="D3369" s="4">
        <v>21</v>
      </c>
      <c r="E3369" s="4">
        <v>321.94907170505667</v>
      </c>
      <c r="F3369" s="15">
        <f>VLOOKUP(B3369,Sheet1!$A$2:B776,2,FALSE)</f>
        <v>1.3043478260869565</v>
      </c>
      <c r="G3369" s="15">
        <f t="shared" si="52"/>
        <v>419.93357178920434</v>
      </c>
    </row>
    <row r="3370" spans="1:7" x14ac:dyDescent="0.3">
      <c r="A3370" s="4" t="s">
        <v>338</v>
      </c>
      <c r="B3370" s="4">
        <v>2009</v>
      </c>
      <c r="C3370" s="4">
        <v>38003.622341084199</v>
      </c>
      <c r="D3370" s="4">
        <v>83</v>
      </c>
      <c r="E3370" s="4">
        <v>457.87496796486988</v>
      </c>
      <c r="F3370" s="15">
        <f>VLOOKUP(B3370,Sheet1!$A$2:B1199,2,FALSE)</f>
        <v>1.5217391304347827</v>
      </c>
      <c r="G3370" s="15">
        <f t="shared" si="52"/>
        <v>696.76625559871513</v>
      </c>
    </row>
    <row r="3371" spans="1:7" x14ac:dyDescent="0.3">
      <c r="A3371" s="4" t="s">
        <v>338</v>
      </c>
      <c r="B3371" s="4">
        <v>2010</v>
      </c>
      <c r="C3371" s="4">
        <v>41208.078556458197</v>
      </c>
      <c r="D3371" s="4">
        <v>86</v>
      </c>
      <c r="E3371" s="4">
        <f>C3371/D3371</f>
        <v>479.16370414486278</v>
      </c>
      <c r="F3371" s="15">
        <f>VLOOKUP(B3371,Sheet1!$A$2:B1622,2,FALSE)</f>
        <v>1.3913043478260871</v>
      </c>
      <c r="G3371" s="15">
        <f t="shared" si="52"/>
        <v>666.66254489720052</v>
      </c>
    </row>
    <row r="3372" spans="1:7" x14ac:dyDescent="0.3">
      <c r="A3372" s="4" t="s">
        <v>338</v>
      </c>
      <c r="B3372" s="4">
        <v>2011</v>
      </c>
      <c r="C3372" s="4">
        <v>110393.626391602</v>
      </c>
      <c r="D3372" s="4">
        <v>208</v>
      </c>
      <c r="E3372" s="4">
        <f>C3372/D3372</f>
        <v>530.7385884211634</v>
      </c>
      <c r="F3372" s="15">
        <f>VLOOKUP(B3372,Sheet1!$A$2:B2045,2,FALSE)</f>
        <v>0.69565217391304357</v>
      </c>
      <c r="G3372" s="15">
        <f t="shared" si="52"/>
        <v>369.2094528147224</v>
      </c>
    </row>
    <row r="3373" spans="1:7" x14ac:dyDescent="0.3">
      <c r="A3373" s="4" t="s">
        <v>338</v>
      </c>
      <c r="B3373" s="4">
        <v>2012</v>
      </c>
      <c r="C3373" s="4">
        <v>61846.261863613603</v>
      </c>
      <c r="D3373" s="4">
        <v>132</v>
      </c>
      <c r="E3373" s="4">
        <v>468.53228684555762</v>
      </c>
      <c r="F3373" s="15">
        <f>VLOOKUP(B3373,Sheet1!$A$2:B2468,2,FALSE)</f>
        <v>0.43478260869565222</v>
      </c>
      <c r="G3373" s="15">
        <f t="shared" si="52"/>
        <v>203.70968993285115</v>
      </c>
    </row>
    <row r="3374" spans="1:7" x14ac:dyDescent="0.3">
      <c r="A3374" s="4" t="s">
        <v>338</v>
      </c>
      <c r="B3374" s="4">
        <v>2013</v>
      </c>
      <c r="C3374" s="4">
        <v>79814.559043928995</v>
      </c>
      <c r="D3374" s="4">
        <v>180</v>
      </c>
      <c r="E3374" s="4">
        <v>443.41421691071662</v>
      </c>
      <c r="F3374" s="15">
        <f>VLOOKUP(B3374,Sheet1!$A$2:B2891,2,FALSE)</f>
        <v>0.39130434782608697</v>
      </c>
      <c r="G3374" s="15">
        <f t="shared" si="52"/>
        <v>173.50991096506303</v>
      </c>
    </row>
    <row r="3375" spans="1:7" x14ac:dyDescent="0.3">
      <c r="A3375" s="4" t="s">
        <v>338</v>
      </c>
      <c r="B3375" s="4">
        <v>2014</v>
      </c>
      <c r="C3375" s="4">
        <v>175183.8591</v>
      </c>
      <c r="D3375" s="4">
        <v>381</v>
      </c>
      <c r="E3375" s="4">
        <v>459.80015509999998</v>
      </c>
      <c r="F3375" s="15">
        <f>VLOOKUP(B3375,Sheet1!$A$2:B3314,2,FALSE)</f>
        <v>0.2608695652173913</v>
      </c>
      <c r="G3375" s="15">
        <f t="shared" si="52"/>
        <v>119.94786654782608</v>
      </c>
    </row>
    <row r="3376" spans="1:7" x14ac:dyDescent="0.3">
      <c r="A3376" s="4" t="s">
        <v>338</v>
      </c>
      <c r="B3376" s="4">
        <v>2015</v>
      </c>
      <c r="C3376" s="4">
        <v>145490.18580000001</v>
      </c>
      <c r="D3376" s="4">
        <v>298</v>
      </c>
      <c r="E3376" s="4">
        <v>488.22210009999998</v>
      </c>
      <c r="F3376" s="15">
        <f>VLOOKUP(B3376,Sheet1!$A$2:B3737,2,FALSE)</f>
        <v>1.0434782608695652</v>
      </c>
      <c r="G3376" s="15">
        <f t="shared" si="52"/>
        <v>509.44914793043472</v>
      </c>
    </row>
    <row r="3377" spans="1:7" x14ac:dyDescent="0.3">
      <c r="A3377" s="4" t="s">
        <v>338</v>
      </c>
      <c r="B3377" s="4">
        <v>2016</v>
      </c>
      <c r="C3377" s="4">
        <v>134003.917810813</v>
      </c>
      <c r="D3377" s="4">
        <v>264</v>
      </c>
      <c r="E3377" s="4">
        <v>507.59059776823108</v>
      </c>
      <c r="F3377" s="15">
        <f>VLOOKUP(B3377,Sheet1!$A$2:B4160,2,FALSE)</f>
        <v>0.86956521739130443</v>
      </c>
      <c r="G3377" s="15">
        <f t="shared" si="52"/>
        <v>441.38312849411403</v>
      </c>
    </row>
    <row r="3378" spans="1:7" x14ac:dyDescent="0.3">
      <c r="A3378" s="4" t="s">
        <v>338</v>
      </c>
      <c r="B3378" s="4">
        <v>2017</v>
      </c>
      <c r="C3378" s="4">
        <v>127603.84536234201</v>
      </c>
      <c r="D3378" s="4">
        <v>228</v>
      </c>
      <c r="E3378" s="4">
        <v>559.66598843132454</v>
      </c>
      <c r="F3378" s="15">
        <f>VLOOKUP(B3378,Sheet1!$A$2:B4583,2,FALSE)</f>
        <v>1</v>
      </c>
      <c r="G3378" s="15">
        <f t="shared" si="52"/>
        <v>559.66598843132454</v>
      </c>
    </row>
    <row r="3379" spans="1:7" x14ac:dyDescent="0.3">
      <c r="A3379" s="4" t="s">
        <v>238</v>
      </c>
      <c r="B3379" s="4">
        <v>2007</v>
      </c>
      <c r="C3379" s="4">
        <v>241</v>
      </c>
      <c r="D3379" s="4">
        <v>111395.825</v>
      </c>
      <c r="E3379" s="4">
        <v>462.22334030000002</v>
      </c>
      <c r="F3379" s="15">
        <f>VLOOKUP(B3379,Sheet1!$A$2:B253,2,FALSE)</f>
        <v>1.0434782608695652</v>
      </c>
      <c r="G3379" s="15">
        <f t="shared" si="52"/>
        <v>482.32000726956522</v>
      </c>
    </row>
    <row r="3380" spans="1:7" x14ac:dyDescent="0.3">
      <c r="A3380" s="4" t="s">
        <v>238</v>
      </c>
      <c r="B3380" s="4">
        <v>2008</v>
      </c>
      <c r="C3380" s="4">
        <v>41778.404899245499</v>
      </c>
      <c r="D3380" s="4">
        <v>79</v>
      </c>
      <c r="E3380" s="4">
        <v>528.84056834487978</v>
      </c>
      <c r="F3380" s="15">
        <f>VLOOKUP(B3380,Sheet1!$A$2:B676,2,FALSE)</f>
        <v>1.3043478260869565</v>
      </c>
      <c r="G3380" s="15">
        <f t="shared" si="52"/>
        <v>689.79204566723456</v>
      </c>
    </row>
    <row r="3381" spans="1:7" x14ac:dyDescent="0.3">
      <c r="A3381" s="4" t="s">
        <v>238</v>
      </c>
      <c r="B3381" s="4">
        <v>2009</v>
      </c>
      <c r="C3381" s="4">
        <v>116880.729135655</v>
      </c>
      <c r="D3381" s="4">
        <v>231</v>
      </c>
      <c r="E3381" s="4">
        <v>505.97718240543287</v>
      </c>
      <c r="F3381" s="15">
        <f>VLOOKUP(B3381,Sheet1!$A$2:B1099,2,FALSE)</f>
        <v>1.5217391304347827</v>
      </c>
      <c r="G3381" s="15">
        <f t="shared" si="52"/>
        <v>769.96527757348485</v>
      </c>
    </row>
    <row r="3382" spans="1:7" x14ac:dyDescent="0.3">
      <c r="A3382" s="4" t="s">
        <v>238</v>
      </c>
      <c r="B3382" s="4">
        <v>2010</v>
      </c>
      <c r="C3382" s="4">
        <v>94794.393550487395</v>
      </c>
      <c r="D3382" s="4">
        <v>188</v>
      </c>
      <c r="E3382" s="4">
        <f>C3382/D3382</f>
        <v>504.2254976089755</v>
      </c>
      <c r="F3382" s="15">
        <f>VLOOKUP(B3382,Sheet1!$A$2:B1522,2,FALSE)</f>
        <v>1.3913043478260871</v>
      </c>
      <c r="G3382" s="15">
        <f t="shared" si="52"/>
        <v>701.53112710813991</v>
      </c>
    </row>
    <row r="3383" spans="1:7" x14ac:dyDescent="0.3">
      <c r="A3383" s="4" t="s">
        <v>238</v>
      </c>
      <c r="B3383" s="4">
        <v>2011</v>
      </c>
      <c r="C3383" s="4">
        <v>113324.235838269</v>
      </c>
      <c r="D3383" s="4">
        <v>220</v>
      </c>
      <c r="E3383" s="4">
        <f>C3383/D3383</f>
        <v>515.11016290122268</v>
      </c>
      <c r="F3383" s="15">
        <f>VLOOKUP(B3383,Sheet1!$A$2:B1945,2,FALSE)</f>
        <v>0.69565217391304357</v>
      </c>
      <c r="G3383" s="15">
        <f t="shared" si="52"/>
        <v>358.33750462693757</v>
      </c>
    </row>
    <row r="3384" spans="1:7" x14ac:dyDescent="0.3">
      <c r="A3384" s="4" t="s">
        <v>238</v>
      </c>
      <c r="B3384" s="4">
        <v>2012</v>
      </c>
      <c r="C3384" s="4">
        <v>67344.514409871103</v>
      </c>
      <c r="D3384" s="4">
        <v>142</v>
      </c>
      <c r="E3384" s="4">
        <v>474.25714373148662</v>
      </c>
      <c r="F3384" s="15">
        <f>VLOOKUP(B3384,Sheet1!$A$2:B2368,2,FALSE)</f>
        <v>0.43478260869565222</v>
      </c>
      <c r="G3384" s="15">
        <f t="shared" si="52"/>
        <v>206.19875814412464</v>
      </c>
    </row>
    <row r="3385" spans="1:7" x14ac:dyDescent="0.3">
      <c r="A3385" s="4" t="s">
        <v>238</v>
      </c>
      <c r="B3385" s="4">
        <v>2013</v>
      </c>
      <c r="C3385" s="4">
        <v>138039.66007485701</v>
      </c>
      <c r="D3385" s="4">
        <v>286</v>
      </c>
      <c r="E3385" s="4">
        <v>482.65615410789161</v>
      </c>
      <c r="F3385" s="15">
        <f>VLOOKUP(B3385,Sheet1!$A$2:B2791,2,FALSE)</f>
        <v>0.39130434782608697</v>
      </c>
      <c r="G3385" s="15">
        <f t="shared" si="52"/>
        <v>188.86545160743586</v>
      </c>
    </row>
    <row r="3386" spans="1:7" x14ac:dyDescent="0.3">
      <c r="A3386" s="4" t="s">
        <v>238</v>
      </c>
      <c r="B3386" s="4">
        <v>2014</v>
      </c>
      <c r="C3386" s="4">
        <v>120487.05409999999</v>
      </c>
      <c r="D3386" s="4">
        <v>220</v>
      </c>
      <c r="E3386" s="4">
        <v>547.66842759999997</v>
      </c>
      <c r="F3386" s="15">
        <f>VLOOKUP(B3386,Sheet1!$A$2:B3214,2,FALSE)</f>
        <v>0.2608695652173913</v>
      </c>
      <c r="G3386" s="15">
        <f t="shared" si="52"/>
        <v>142.87002459130434</v>
      </c>
    </row>
    <row r="3387" spans="1:7" x14ac:dyDescent="0.3">
      <c r="A3387" s="4" t="s">
        <v>238</v>
      </c>
      <c r="B3387" s="4">
        <v>2015</v>
      </c>
      <c r="C3387" s="4">
        <v>256495.4687</v>
      </c>
      <c r="D3387" s="4">
        <v>487</v>
      </c>
      <c r="E3387" s="4">
        <v>526.68474079999999</v>
      </c>
      <c r="F3387" s="15">
        <f>VLOOKUP(B3387,Sheet1!$A$2:B3637,2,FALSE)</f>
        <v>1.0434782608695652</v>
      </c>
      <c r="G3387" s="15">
        <f t="shared" si="52"/>
        <v>549.58407735652168</v>
      </c>
    </row>
    <row r="3388" spans="1:7" x14ac:dyDescent="0.3">
      <c r="A3388" s="4" t="s">
        <v>238</v>
      </c>
      <c r="B3388" s="4">
        <v>2016</v>
      </c>
      <c r="C3388" s="4">
        <v>222285.477750044</v>
      </c>
      <c r="D3388" s="4">
        <v>393</v>
      </c>
      <c r="E3388" s="4">
        <v>565.61190267186771</v>
      </c>
      <c r="F3388" s="15">
        <f>VLOOKUP(B3388,Sheet1!$A$2:B4060,2,FALSE)</f>
        <v>0.86956521739130443</v>
      </c>
      <c r="G3388" s="15">
        <f t="shared" si="52"/>
        <v>491.83643710597198</v>
      </c>
    </row>
    <row r="3389" spans="1:7" x14ac:dyDescent="0.3">
      <c r="A3389" s="4" t="s">
        <v>238</v>
      </c>
      <c r="B3389" s="4">
        <v>2017</v>
      </c>
      <c r="C3389" s="4">
        <v>250466.47024071601</v>
      </c>
      <c r="D3389" s="4">
        <v>422</v>
      </c>
      <c r="E3389" s="4">
        <v>593.5224413287109</v>
      </c>
      <c r="F3389" s="15">
        <f>VLOOKUP(B3389,Sheet1!$A$2:B4483,2,FALSE)</f>
        <v>1</v>
      </c>
      <c r="G3389" s="15">
        <f t="shared" si="52"/>
        <v>593.5224413287109</v>
      </c>
    </row>
    <row r="3390" spans="1:7" x14ac:dyDescent="0.3">
      <c r="A3390" s="4" t="s">
        <v>881</v>
      </c>
      <c r="B3390" s="4">
        <v>2007</v>
      </c>
      <c r="C3390" s="4">
        <v>69</v>
      </c>
      <c r="D3390" s="4">
        <v>62219.22741</v>
      </c>
      <c r="E3390" s="4">
        <v>901.72793349999995</v>
      </c>
      <c r="F3390" s="15">
        <f>VLOOKUP(B3390,Sheet1!$A$2:B71,2,FALSE)</f>
        <v>1.0434782608695652</v>
      </c>
      <c r="G3390" s="15">
        <f t="shared" si="52"/>
        <v>940.93349582608687</v>
      </c>
    </row>
    <row r="3391" spans="1:7" x14ac:dyDescent="0.3">
      <c r="A3391" s="15" t="s">
        <v>881</v>
      </c>
      <c r="B3391" s="4">
        <v>2008</v>
      </c>
      <c r="C3391" s="4">
        <v>129880.19816422299</v>
      </c>
      <c r="D3391" s="4">
        <v>211</v>
      </c>
      <c r="E3391" s="4">
        <v>615.54596286361607</v>
      </c>
      <c r="F3391" s="15">
        <f>VLOOKUP(B3391,Sheet1!$A$2:B494,2,FALSE)</f>
        <v>1.3043478260869565</v>
      </c>
      <c r="G3391" s="15">
        <f t="shared" si="52"/>
        <v>802.88603851776008</v>
      </c>
    </row>
    <row r="3392" spans="1:7" x14ac:dyDescent="0.3">
      <c r="A3392" s="15" t="s">
        <v>881</v>
      </c>
      <c r="B3392" s="4">
        <v>2009</v>
      </c>
      <c r="C3392" s="4">
        <v>208390.47285690301</v>
      </c>
      <c r="D3392" s="4">
        <v>173</v>
      </c>
      <c r="E3392" s="4">
        <v>1204.5692072653353</v>
      </c>
      <c r="F3392" s="15">
        <f>VLOOKUP(B3392,Sheet1!$A$2:B917,2,FALSE)</f>
        <v>1.5217391304347827</v>
      </c>
      <c r="G3392" s="15">
        <f t="shared" si="52"/>
        <v>1833.0400980124668</v>
      </c>
    </row>
    <row r="3393" spans="1:7" x14ac:dyDescent="0.3">
      <c r="A3393" s="15" t="s">
        <v>881</v>
      </c>
      <c r="B3393" s="4">
        <v>2010</v>
      </c>
      <c r="C3393" s="4">
        <v>97766.426727587299</v>
      </c>
      <c r="D3393" s="4">
        <v>82</v>
      </c>
      <c r="E3393" s="4">
        <f>C3393/D3393</f>
        <v>1192.2734966778939</v>
      </c>
      <c r="F3393" s="15">
        <f>VLOOKUP(B3393,Sheet1!$A$2:B1340,2,FALSE)</f>
        <v>1.3913043478260871</v>
      </c>
      <c r="G3393" s="15">
        <f t="shared" si="52"/>
        <v>1658.8152997257657</v>
      </c>
    </row>
    <row r="3394" spans="1:7" x14ac:dyDescent="0.3">
      <c r="A3394" s="15" t="s">
        <v>881</v>
      </c>
      <c r="B3394" s="4">
        <v>2011</v>
      </c>
      <c r="C3394" s="4">
        <v>104754.84685297099</v>
      </c>
      <c r="D3394" s="4">
        <v>87</v>
      </c>
      <c r="E3394" s="4">
        <f>C3394/D3394</f>
        <v>1204.0786994594366</v>
      </c>
      <c r="F3394" s="15">
        <f>VLOOKUP(B3394,Sheet1!$A$2:B1763,2,FALSE)</f>
        <v>0.69565217391304357</v>
      </c>
      <c r="G3394" s="15">
        <f t="shared" ref="G3394:G3457" si="53">F3394*E3394</f>
        <v>837.61996484134727</v>
      </c>
    </row>
    <row r="3395" spans="1:7" x14ac:dyDescent="0.3">
      <c r="A3395" s="15" t="s">
        <v>881</v>
      </c>
      <c r="B3395" s="4">
        <v>2012</v>
      </c>
      <c r="C3395" s="4">
        <v>83607.196544803897</v>
      </c>
      <c r="D3395" s="4">
        <v>85</v>
      </c>
      <c r="E3395" s="4">
        <v>983.61407699769291</v>
      </c>
      <c r="F3395" s="15">
        <f>VLOOKUP(B3395,Sheet1!$A$2:B2186,2,FALSE)</f>
        <v>0.43478260869565222</v>
      </c>
      <c r="G3395" s="15">
        <f t="shared" si="53"/>
        <v>427.65829434682303</v>
      </c>
    </row>
    <row r="3396" spans="1:7" x14ac:dyDescent="0.3">
      <c r="A3396" s="15" t="s">
        <v>881</v>
      </c>
      <c r="B3396" s="4">
        <v>2013</v>
      </c>
      <c r="C3396" s="4">
        <v>152827.74228922901</v>
      </c>
      <c r="D3396" s="4">
        <v>148</v>
      </c>
      <c r="E3396" s="4">
        <v>1032.6198803326283</v>
      </c>
      <c r="F3396" s="15">
        <f>VLOOKUP(B3396,Sheet1!$A$2:B2609,2,FALSE)</f>
        <v>0.39130434782608697</v>
      </c>
      <c r="G3396" s="15">
        <f t="shared" si="53"/>
        <v>404.06864882581112</v>
      </c>
    </row>
    <row r="3397" spans="1:7" x14ac:dyDescent="0.3">
      <c r="A3397" s="15" t="s">
        <v>881</v>
      </c>
      <c r="B3397" s="4">
        <v>2014</v>
      </c>
      <c r="C3397" s="4">
        <v>164841.15979999999</v>
      </c>
      <c r="D3397" s="4">
        <v>151</v>
      </c>
      <c r="E3397" s="4">
        <v>1091.6633099999999</v>
      </c>
      <c r="F3397" s="15">
        <f>VLOOKUP(B3397,Sheet1!$A$2:B3032,2,FALSE)</f>
        <v>0.2608695652173913</v>
      </c>
      <c r="G3397" s="15">
        <f t="shared" si="53"/>
        <v>284.78173304347825</v>
      </c>
    </row>
    <row r="3398" spans="1:7" x14ac:dyDescent="0.3">
      <c r="A3398" s="15" t="s">
        <v>881</v>
      </c>
      <c r="B3398" s="4">
        <v>2015</v>
      </c>
      <c r="C3398" s="4">
        <v>176318.88810000001</v>
      </c>
      <c r="D3398" s="4">
        <v>148</v>
      </c>
      <c r="E3398" s="4">
        <v>1191.343838</v>
      </c>
      <c r="F3398" s="15">
        <f>VLOOKUP(B3398,Sheet1!$A$2:B3455,2,FALSE)</f>
        <v>1.0434782608695652</v>
      </c>
      <c r="G3398" s="15">
        <f t="shared" si="53"/>
        <v>1243.1413961739131</v>
      </c>
    </row>
    <row r="3399" spans="1:7" x14ac:dyDescent="0.3">
      <c r="A3399" s="15" t="s">
        <v>881</v>
      </c>
      <c r="B3399" s="4">
        <v>2016</v>
      </c>
      <c r="C3399" s="4">
        <v>172409.546893008</v>
      </c>
      <c r="D3399" s="4">
        <v>128</v>
      </c>
      <c r="E3399" s="4">
        <v>1346.949585101625</v>
      </c>
      <c r="F3399" s="15">
        <f>VLOOKUP(B3399,Sheet1!$A$2:B3878,2,FALSE)</f>
        <v>0.86956521739130443</v>
      </c>
      <c r="G3399" s="15">
        <f t="shared" si="53"/>
        <v>1171.2605087840218</v>
      </c>
    </row>
    <row r="3400" spans="1:7" x14ac:dyDescent="0.3">
      <c r="A3400" s="15" t="s">
        <v>881</v>
      </c>
      <c r="B3400" s="4">
        <v>2017</v>
      </c>
      <c r="C3400" s="4">
        <v>200784.23644430999</v>
      </c>
      <c r="D3400" s="4">
        <v>129</v>
      </c>
      <c r="E3400" s="4">
        <v>1556.4669491806976</v>
      </c>
      <c r="F3400" s="15">
        <f>VLOOKUP(B3400,Sheet1!$A$2:B4301,2,FALSE)</f>
        <v>1</v>
      </c>
      <c r="G3400" s="15">
        <f t="shared" si="53"/>
        <v>1556.4669491806976</v>
      </c>
    </row>
    <row r="3401" spans="1:7" x14ac:dyDescent="0.3">
      <c r="A3401" s="4" t="s">
        <v>296</v>
      </c>
      <c r="B3401" s="4">
        <v>2007</v>
      </c>
      <c r="C3401" s="4">
        <v>5</v>
      </c>
      <c r="D3401" s="4">
        <v>2263.6974959999998</v>
      </c>
      <c r="E3401" s="4">
        <v>452.73949920000001</v>
      </c>
      <c r="F3401" s="15">
        <f>VLOOKUP(B3401,Sheet1!$A$2:B311,2,FALSE)</f>
        <v>1.0434782608695652</v>
      </c>
      <c r="G3401" s="15">
        <f t="shared" si="53"/>
        <v>472.42382525217391</v>
      </c>
    </row>
    <row r="3402" spans="1:7" x14ac:dyDescent="0.3">
      <c r="A3402" s="4" t="s">
        <v>296</v>
      </c>
      <c r="B3402" s="4">
        <v>2008</v>
      </c>
      <c r="C3402" s="4">
        <v>690.66213256915398</v>
      </c>
      <c r="D3402" s="4">
        <v>2</v>
      </c>
      <c r="E3402" s="4">
        <v>345.33106628457699</v>
      </c>
      <c r="F3402" s="15">
        <f>VLOOKUP(B3402,Sheet1!$A$2:B734,2,FALSE)</f>
        <v>1.3043478260869565</v>
      </c>
      <c r="G3402" s="15">
        <f t="shared" si="53"/>
        <v>450.4318255885787</v>
      </c>
    </row>
    <row r="3403" spans="1:7" x14ac:dyDescent="0.3">
      <c r="A3403" s="4" t="s">
        <v>296</v>
      </c>
      <c r="B3403" s="4">
        <v>2009</v>
      </c>
      <c r="C3403" s="4">
        <v>3841.3403349820701</v>
      </c>
      <c r="D3403" s="4">
        <v>9</v>
      </c>
      <c r="E3403" s="4">
        <v>426.81559277578555</v>
      </c>
      <c r="F3403" s="15">
        <f>VLOOKUP(B3403,Sheet1!$A$2:B1157,2,FALSE)</f>
        <v>1.5217391304347827</v>
      </c>
      <c r="G3403" s="15">
        <f t="shared" si="53"/>
        <v>649.5019890066302</v>
      </c>
    </row>
    <row r="3404" spans="1:7" x14ac:dyDescent="0.3">
      <c r="A3404" s="4" t="s">
        <v>296</v>
      </c>
      <c r="B3404" s="4">
        <v>2010</v>
      </c>
      <c r="C3404" s="4">
        <v>3093.85466618584</v>
      </c>
      <c r="D3404" s="4">
        <v>7</v>
      </c>
      <c r="E3404" s="4">
        <f>C3404/D3404</f>
        <v>441.97923802654856</v>
      </c>
      <c r="F3404" s="15">
        <f>VLOOKUP(B3404,Sheet1!$A$2:B1580,2,FALSE)</f>
        <v>1.3913043478260871</v>
      </c>
      <c r="G3404" s="15">
        <f t="shared" si="53"/>
        <v>614.92763551519806</v>
      </c>
    </row>
    <row r="3405" spans="1:7" x14ac:dyDescent="0.3">
      <c r="A3405" s="4" t="s">
        <v>296</v>
      </c>
      <c r="B3405" s="4">
        <v>2011</v>
      </c>
      <c r="C3405" s="4">
        <v>412.49263406010601</v>
      </c>
      <c r="D3405" s="4">
        <v>1</v>
      </c>
      <c r="E3405" s="4">
        <f>C3405/D3405</f>
        <v>412.49263406010601</v>
      </c>
      <c r="F3405" s="15">
        <f>VLOOKUP(B3405,Sheet1!$A$2:B2003,2,FALSE)</f>
        <v>0.69565217391304357</v>
      </c>
      <c r="G3405" s="15">
        <f t="shared" si="53"/>
        <v>286.95139760703029</v>
      </c>
    </row>
    <row r="3406" spans="1:7" x14ac:dyDescent="0.3">
      <c r="A3406" s="4" t="s">
        <v>296</v>
      </c>
      <c r="B3406" s="4">
        <v>2012</v>
      </c>
      <c r="C3406" s="4">
        <v>420.55522740696898</v>
      </c>
      <c r="D3406" s="4">
        <v>1</v>
      </c>
      <c r="E3406" s="4">
        <v>420.55522740696898</v>
      </c>
      <c r="F3406" s="15">
        <f>VLOOKUP(B3406,Sheet1!$A$2:B2426,2,FALSE)</f>
        <v>0.43478260869565222</v>
      </c>
      <c r="G3406" s="15">
        <f t="shared" si="53"/>
        <v>182.85009887259523</v>
      </c>
    </row>
    <row r="3407" spans="1:7" x14ac:dyDescent="0.3">
      <c r="A3407" s="4" t="s">
        <v>296</v>
      </c>
      <c r="B3407" s="4">
        <v>2013</v>
      </c>
      <c r="C3407" s="4">
        <v>2131.5271099158599</v>
      </c>
      <c r="D3407" s="4">
        <v>5</v>
      </c>
      <c r="E3407" s="4">
        <v>426.30542198317198</v>
      </c>
      <c r="F3407" s="15">
        <f>VLOOKUP(B3407,Sheet1!$A$2:B2849,2,FALSE)</f>
        <v>0.39130434782608697</v>
      </c>
      <c r="G3407" s="15">
        <f t="shared" si="53"/>
        <v>166.81516512384991</v>
      </c>
    </row>
    <row r="3408" spans="1:7" x14ac:dyDescent="0.3">
      <c r="A3408" s="4" t="s">
        <v>296</v>
      </c>
      <c r="B3408" s="4">
        <v>2014</v>
      </c>
      <c r="C3408" s="4">
        <v>42680.68505</v>
      </c>
      <c r="D3408" s="4">
        <v>60</v>
      </c>
      <c r="E3408" s="4">
        <v>711.34475080000004</v>
      </c>
      <c r="F3408" s="15">
        <f>VLOOKUP(B3408,Sheet1!$A$2:B3272,2,FALSE)</f>
        <v>0.2608695652173913</v>
      </c>
      <c r="G3408" s="15">
        <f t="shared" si="53"/>
        <v>185.56819586086957</v>
      </c>
    </row>
    <row r="3409" spans="1:7" x14ac:dyDescent="0.3">
      <c r="A3409" s="4" t="s">
        <v>296</v>
      </c>
      <c r="B3409" s="4">
        <v>2015</v>
      </c>
      <c r="C3409" s="4">
        <v>1212.7392219999999</v>
      </c>
      <c r="D3409" s="4">
        <v>4</v>
      </c>
      <c r="E3409" s="4">
        <v>303.1848056</v>
      </c>
      <c r="F3409" s="15">
        <f>VLOOKUP(B3409,Sheet1!$A$2:B3695,2,FALSE)</f>
        <v>1.0434782608695652</v>
      </c>
      <c r="G3409" s="15">
        <f t="shared" si="53"/>
        <v>316.36675366956518</v>
      </c>
    </row>
    <row r="3410" spans="1:7" x14ac:dyDescent="0.3">
      <c r="A3410" s="4" t="s">
        <v>296</v>
      </c>
      <c r="B3410" s="4">
        <v>2016</v>
      </c>
      <c r="C3410" s="4">
        <v>749.00868922654604</v>
      </c>
      <c r="D3410" s="4">
        <v>2</v>
      </c>
      <c r="E3410" s="4">
        <v>374.50434461327302</v>
      </c>
      <c r="F3410" s="15">
        <f>VLOOKUP(B3410,Sheet1!$A$2:B4118,2,FALSE)</f>
        <v>0.86956521739130443</v>
      </c>
      <c r="G3410" s="15">
        <f t="shared" si="53"/>
        <v>325.65595183762872</v>
      </c>
    </row>
    <row r="3411" spans="1:7" x14ac:dyDescent="0.3">
      <c r="A3411" s="4" t="s">
        <v>296</v>
      </c>
      <c r="B3411" s="4">
        <v>2017</v>
      </c>
      <c r="C3411" s="4">
        <v>4474.6443867997396</v>
      </c>
      <c r="D3411" s="4">
        <v>10</v>
      </c>
      <c r="E3411" s="4">
        <v>447.46443867997397</v>
      </c>
      <c r="F3411" s="15">
        <f>VLOOKUP(B3411,Sheet1!$A$2:B4541,2,FALSE)</f>
        <v>1</v>
      </c>
      <c r="G3411" s="15">
        <f t="shared" si="53"/>
        <v>447.46443867997397</v>
      </c>
    </row>
    <row r="3412" spans="1:7" x14ac:dyDescent="0.3">
      <c r="A3412" s="4" t="s">
        <v>415</v>
      </c>
      <c r="B3412" s="4">
        <v>2007</v>
      </c>
      <c r="C3412" s="4">
        <v>107</v>
      </c>
      <c r="D3412" s="4">
        <v>66691.615959999996</v>
      </c>
      <c r="E3412" s="4">
        <v>623.28613040000005</v>
      </c>
      <c r="F3412" s="15">
        <f>VLOOKUP(B3412,Sheet1!$A$2:B430,2,FALSE)</f>
        <v>1.0434782608695652</v>
      </c>
      <c r="G3412" s="15">
        <f t="shared" si="53"/>
        <v>650.38552737391308</v>
      </c>
    </row>
    <row r="3413" spans="1:7" x14ac:dyDescent="0.3">
      <c r="A3413" s="4" t="s">
        <v>415</v>
      </c>
      <c r="B3413" s="4">
        <v>2008</v>
      </c>
      <c r="C3413" s="4">
        <v>7981.6343912830598</v>
      </c>
      <c r="D3413" s="4">
        <v>22</v>
      </c>
      <c r="E3413" s="4">
        <v>362.8015632401391</v>
      </c>
      <c r="F3413" s="15">
        <f>VLOOKUP(B3413,Sheet1!$A$2:B853,2,FALSE)</f>
        <v>1.3043478260869565</v>
      </c>
      <c r="G3413" s="15">
        <f t="shared" si="53"/>
        <v>473.2194303132249</v>
      </c>
    </row>
    <row r="3414" spans="1:7" x14ac:dyDescent="0.3">
      <c r="A3414" s="4" t="s">
        <v>415</v>
      </c>
      <c r="B3414" s="4">
        <v>2009</v>
      </c>
      <c r="C3414" s="4">
        <v>121905.36996328901</v>
      </c>
      <c r="D3414" s="4">
        <v>205</v>
      </c>
      <c r="E3414" s="4">
        <v>594.6603412843366</v>
      </c>
      <c r="F3414" s="15">
        <f>VLOOKUP(B3414,Sheet1!$A$2:B1276,2,FALSE)</f>
        <v>1.5217391304347827</v>
      </c>
      <c r="G3414" s="15">
        <f t="shared" si="53"/>
        <v>904.91791065007749</v>
      </c>
    </row>
    <row r="3415" spans="1:7" x14ac:dyDescent="0.3">
      <c r="A3415" s="4" t="s">
        <v>415</v>
      </c>
      <c r="B3415" s="4">
        <v>2010</v>
      </c>
      <c r="C3415" s="4">
        <v>64235.436659470499</v>
      </c>
      <c r="D3415" s="4">
        <v>108</v>
      </c>
      <c r="E3415" s="4">
        <f>C3415/D3415</f>
        <v>594.77256166176392</v>
      </c>
      <c r="F3415" s="15">
        <f>VLOOKUP(B3415,Sheet1!$A$2:B1699,2,FALSE)</f>
        <v>1.3913043478260871</v>
      </c>
      <c r="G3415" s="15">
        <f t="shared" si="53"/>
        <v>827.50965100767166</v>
      </c>
    </row>
    <row r="3416" spans="1:7" x14ac:dyDescent="0.3">
      <c r="A3416" s="4" t="s">
        <v>415</v>
      </c>
      <c r="B3416" s="4">
        <v>2011</v>
      </c>
      <c r="C3416" s="4">
        <v>91110.409063119601</v>
      </c>
      <c r="D3416" s="4">
        <v>154</v>
      </c>
      <c r="E3416" s="4">
        <f>C3416/D3416</f>
        <v>591.62603287740001</v>
      </c>
      <c r="F3416" s="15">
        <f>VLOOKUP(B3416,Sheet1!$A$2:B2122,2,FALSE)</f>
        <v>0.69565217391304357</v>
      </c>
      <c r="G3416" s="15">
        <f t="shared" si="53"/>
        <v>411.56593591471312</v>
      </c>
    </row>
    <row r="3417" spans="1:7" x14ac:dyDescent="0.3">
      <c r="A3417" s="4" t="s">
        <v>415</v>
      </c>
      <c r="B3417" s="4">
        <v>2012</v>
      </c>
      <c r="C3417" s="4">
        <v>42443.285012865497</v>
      </c>
      <c r="D3417" s="4">
        <v>79</v>
      </c>
      <c r="E3417" s="4">
        <v>537.25677231475311</v>
      </c>
      <c r="F3417" s="15">
        <f>VLOOKUP(B3417,Sheet1!$A$2:B2545,2,FALSE)</f>
        <v>0.43478260869565222</v>
      </c>
      <c r="G3417" s="15">
        <f t="shared" si="53"/>
        <v>233.58990100641441</v>
      </c>
    </row>
    <row r="3418" spans="1:7" x14ac:dyDescent="0.3">
      <c r="A3418" s="4" t="s">
        <v>415</v>
      </c>
      <c r="B3418" s="4">
        <v>2013</v>
      </c>
      <c r="C3418" s="4">
        <v>92376.376808386005</v>
      </c>
      <c r="D3418" s="4">
        <v>165</v>
      </c>
      <c r="E3418" s="4">
        <v>559.85682914173333</v>
      </c>
      <c r="F3418" s="15">
        <f>VLOOKUP(B3418,Sheet1!$A$2:B2968,2,FALSE)</f>
        <v>0.39130434782608697</v>
      </c>
      <c r="G3418" s="15">
        <f t="shared" si="53"/>
        <v>219.07441140328697</v>
      </c>
    </row>
    <row r="3419" spans="1:7" x14ac:dyDescent="0.3">
      <c r="A3419" s="4" t="s">
        <v>415</v>
      </c>
      <c r="B3419" s="4">
        <v>2014</v>
      </c>
      <c r="C3419" s="4">
        <v>131137.14139999999</v>
      </c>
      <c r="D3419" s="4">
        <v>230</v>
      </c>
      <c r="E3419" s="4">
        <v>570.16148450000003</v>
      </c>
      <c r="F3419" s="15">
        <f>VLOOKUP(B3419,Sheet1!$A$2:B3391,2,FALSE)</f>
        <v>0.2608695652173913</v>
      </c>
      <c r="G3419" s="15">
        <f t="shared" si="53"/>
        <v>148.73777856521738</v>
      </c>
    </row>
    <row r="3420" spans="1:7" x14ac:dyDescent="0.3">
      <c r="A3420" s="4" t="s">
        <v>415</v>
      </c>
      <c r="B3420" s="4">
        <v>2015</v>
      </c>
      <c r="C3420" s="4">
        <v>224179.1581</v>
      </c>
      <c r="D3420" s="4">
        <v>384</v>
      </c>
      <c r="E3420" s="4">
        <v>583.79989090000004</v>
      </c>
      <c r="F3420" s="15">
        <f>VLOOKUP(B3420,Sheet1!$A$2:B3814,2,FALSE)</f>
        <v>1.0434782608695652</v>
      </c>
      <c r="G3420" s="15">
        <f t="shared" si="53"/>
        <v>609.18249485217393</v>
      </c>
    </row>
    <row r="3421" spans="1:7" x14ac:dyDescent="0.3">
      <c r="A3421" s="4" t="s">
        <v>415</v>
      </c>
      <c r="B3421" s="4">
        <v>2016</v>
      </c>
      <c r="C3421" s="4">
        <v>198599.93772490701</v>
      </c>
      <c r="D3421" s="4">
        <v>312</v>
      </c>
      <c r="E3421" s="4">
        <v>636.53826193880457</v>
      </c>
      <c r="F3421" s="15">
        <f>VLOOKUP(B3421,Sheet1!$A$2:B4237,2,FALSE)</f>
        <v>0.86956521739130443</v>
      </c>
      <c r="G3421" s="15">
        <f t="shared" si="53"/>
        <v>553.51153212069971</v>
      </c>
    </row>
    <row r="3422" spans="1:7" x14ac:dyDescent="0.3">
      <c r="A3422" s="4" t="s">
        <v>415</v>
      </c>
      <c r="B3422" s="4">
        <v>2017</v>
      </c>
      <c r="C3422" s="4">
        <v>244921.22116036099</v>
      </c>
      <c r="D3422" s="4">
        <v>346</v>
      </c>
      <c r="E3422" s="4">
        <v>707.86480104150576</v>
      </c>
      <c r="F3422" s="15">
        <f>VLOOKUP(B3422,Sheet1!$A$2:B4660,2,FALSE)</f>
        <v>1</v>
      </c>
      <c r="G3422" s="15">
        <f t="shared" si="53"/>
        <v>707.86480104150576</v>
      </c>
    </row>
    <row r="3423" spans="1:7" x14ac:dyDescent="0.3">
      <c r="A3423" s="4" t="s">
        <v>216</v>
      </c>
      <c r="B3423" s="4">
        <v>2007</v>
      </c>
      <c r="C3423" s="4">
        <v>159</v>
      </c>
      <c r="D3423" s="4">
        <v>48587.230430000003</v>
      </c>
      <c r="E3423" s="4">
        <v>305.58006560000001</v>
      </c>
      <c r="F3423" s="15">
        <f>VLOOKUP(B3423,Sheet1!$A$2:B230,2,FALSE)</f>
        <v>1.0434782608695652</v>
      </c>
      <c r="G3423" s="15">
        <f t="shared" si="53"/>
        <v>318.86615540869565</v>
      </c>
    </row>
    <row r="3424" spans="1:7" x14ac:dyDescent="0.3">
      <c r="A3424" s="4" t="s">
        <v>216</v>
      </c>
      <c r="B3424" s="4">
        <v>2008</v>
      </c>
      <c r="C3424" s="4">
        <v>114602.416790704</v>
      </c>
      <c r="D3424" s="4">
        <v>224</v>
      </c>
      <c r="E3424" s="4">
        <v>511.6179321013571</v>
      </c>
      <c r="F3424" s="15">
        <f>VLOOKUP(B3424,Sheet1!$A$2:B653,2,FALSE)</f>
        <v>1.3043478260869565</v>
      </c>
      <c r="G3424" s="15">
        <f t="shared" si="53"/>
        <v>667.32773752350931</v>
      </c>
    </row>
    <row r="3425" spans="1:7" x14ac:dyDescent="0.3">
      <c r="A3425" s="4" t="s">
        <v>216</v>
      </c>
      <c r="B3425" s="4">
        <v>2009</v>
      </c>
      <c r="C3425" s="4">
        <v>54258.9451902449</v>
      </c>
      <c r="D3425" s="4">
        <v>132</v>
      </c>
      <c r="E3425" s="4">
        <v>411.05261507761287</v>
      </c>
      <c r="F3425" s="15">
        <f>VLOOKUP(B3425,Sheet1!$A$2:B1076,2,FALSE)</f>
        <v>1.5217391304347827</v>
      </c>
      <c r="G3425" s="15">
        <f t="shared" si="53"/>
        <v>625.51484903115011</v>
      </c>
    </row>
    <row r="3426" spans="1:7" x14ac:dyDescent="0.3">
      <c r="A3426" s="4" t="s">
        <v>216</v>
      </c>
      <c r="B3426" s="4">
        <v>2010</v>
      </c>
      <c r="C3426" s="4">
        <v>37748.6162762167</v>
      </c>
      <c r="D3426" s="4">
        <v>95</v>
      </c>
      <c r="E3426" s="4">
        <f>C3426/D3426</f>
        <v>397.35385553912317</v>
      </c>
      <c r="F3426" s="15">
        <f>VLOOKUP(B3426,Sheet1!$A$2:B1499,2,FALSE)</f>
        <v>1.3913043478260871</v>
      </c>
      <c r="G3426" s="15">
        <f t="shared" si="53"/>
        <v>552.84014683704106</v>
      </c>
    </row>
    <row r="3427" spans="1:7" x14ac:dyDescent="0.3">
      <c r="A3427" s="4" t="s">
        <v>216</v>
      </c>
      <c r="B3427" s="4">
        <v>2011</v>
      </c>
      <c r="C3427" s="4">
        <v>80588.952536822893</v>
      </c>
      <c r="D3427" s="4">
        <v>192</v>
      </c>
      <c r="E3427" s="4">
        <f>C3427/D3427</f>
        <v>419.73412779595259</v>
      </c>
      <c r="F3427" s="15">
        <f>VLOOKUP(B3427,Sheet1!$A$2:B1922,2,FALSE)</f>
        <v>0.69565217391304357</v>
      </c>
      <c r="G3427" s="15">
        <f t="shared" si="53"/>
        <v>291.98895846674969</v>
      </c>
    </row>
    <row r="3428" spans="1:7" x14ac:dyDescent="0.3">
      <c r="A3428" s="4" t="s">
        <v>216</v>
      </c>
      <c r="B3428" s="4">
        <v>2012</v>
      </c>
      <c r="C3428" s="4">
        <v>44182.050145218098</v>
      </c>
      <c r="D3428" s="4">
        <v>108</v>
      </c>
      <c r="E3428" s="4">
        <v>409.0930569001676</v>
      </c>
      <c r="F3428" s="15">
        <f>VLOOKUP(B3428,Sheet1!$A$2:B2345,2,FALSE)</f>
        <v>0.43478260869565222</v>
      </c>
      <c r="G3428" s="15">
        <f t="shared" si="53"/>
        <v>177.86654647833376</v>
      </c>
    </row>
    <row r="3429" spans="1:7" x14ac:dyDescent="0.3">
      <c r="A3429" s="4" t="s">
        <v>216</v>
      </c>
      <c r="B3429" s="4">
        <v>2013</v>
      </c>
      <c r="C3429" s="4">
        <v>54927.274222345397</v>
      </c>
      <c r="D3429" s="4">
        <v>139</v>
      </c>
      <c r="E3429" s="4">
        <v>395.16024620392369</v>
      </c>
      <c r="F3429" s="15">
        <f>VLOOKUP(B3429,Sheet1!$A$2:B2768,2,FALSE)</f>
        <v>0.39130434782608697</v>
      </c>
      <c r="G3429" s="15">
        <f t="shared" si="53"/>
        <v>154.62792242762231</v>
      </c>
    </row>
    <row r="3430" spans="1:7" x14ac:dyDescent="0.3">
      <c r="A3430" s="4" t="s">
        <v>216</v>
      </c>
      <c r="B3430" s="4">
        <v>2014</v>
      </c>
      <c r="C3430" s="4">
        <v>72598.944430000003</v>
      </c>
      <c r="D3430" s="4">
        <v>160</v>
      </c>
      <c r="E3430" s="4">
        <v>453.74340269999999</v>
      </c>
      <c r="F3430" s="15">
        <f>VLOOKUP(B3430,Sheet1!$A$2:B3191,2,FALSE)</f>
        <v>0.2608695652173913</v>
      </c>
      <c r="G3430" s="15">
        <f t="shared" si="53"/>
        <v>118.36784418260869</v>
      </c>
    </row>
    <row r="3431" spans="1:7" x14ac:dyDescent="0.3">
      <c r="A3431" s="4" t="s">
        <v>216</v>
      </c>
      <c r="B3431" s="4">
        <v>2015</v>
      </c>
      <c r="C3431" s="4">
        <v>88737.22752</v>
      </c>
      <c r="D3431" s="4">
        <v>197</v>
      </c>
      <c r="E3431" s="4">
        <v>450.44277929999998</v>
      </c>
      <c r="F3431" s="15">
        <f>VLOOKUP(B3431,Sheet1!$A$2:B3614,2,FALSE)</f>
        <v>1.0434782608695652</v>
      </c>
      <c r="G3431" s="15">
        <f t="shared" si="53"/>
        <v>470.02724796521738</v>
      </c>
    </row>
    <row r="3432" spans="1:7" x14ac:dyDescent="0.3">
      <c r="A3432" s="4" t="s">
        <v>216</v>
      </c>
      <c r="B3432" s="4">
        <v>2016</v>
      </c>
      <c r="C3432" s="4">
        <v>96042.211934510502</v>
      </c>
      <c r="D3432" s="4">
        <v>206</v>
      </c>
      <c r="E3432" s="4">
        <v>466.2243297791772</v>
      </c>
      <c r="F3432" s="15">
        <f>VLOOKUP(B3432,Sheet1!$A$2:B4037,2,FALSE)</f>
        <v>0.86956521739130443</v>
      </c>
      <c r="G3432" s="15">
        <f t="shared" si="53"/>
        <v>405.41246067754543</v>
      </c>
    </row>
    <row r="3433" spans="1:7" x14ac:dyDescent="0.3">
      <c r="A3433" s="4" t="s">
        <v>216</v>
      </c>
      <c r="B3433" s="4">
        <v>2017</v>
      </c>
      <c r="C3433" s="4">
        <v>93976.2371067528</v>
      </c>
      <c r="D3433" s="4">
        <v>174</v>
      </c>
      <c r="E3433" s="4">
        <v>540.0933167054759</v>
      </c>
      <c r="F3433" s="15">
        <f>VLOOKUP(B3433,Sheet1!$A$2:B4460,2,FALSE)</f>
        <v>1</v>
      </c>
      <c r="G3433" s="15">
        <f t="shared" si="53"/>
        <v>540.0933167054759</v>
      </c>
    </row>
    <row r="3434" spans="1:7" x14ac:dyDescent="0.3">
      <c r="A3434" s="4" t="s">
        <v>133</v>
      </c>
      <c r="B3434" s="4">
        <v>2007</v>
      </c>
      <c r="C3434" s="4">
        <v>35</v>
      </c>
      <c r="D3434" s="4">
        <v>10230.75396</v>
      </c>
      <c r="E3434" s="4">
        <v>292.307256</v>
      </c>
      <c r="F3434" s="15">
        <f>VLOOKUP(B3434,Sheet1!$A$2:B147,2,FALSE)</f>
        <v>1.0434782608695652</v>
      </c>
      <c r="G3434" s="15">
        <f t="shared" si="53"/>
        <v>305.01626713043476</v>
      </c>
    </row>
    <row r="3435" spans="1:7" x14ac:dyDescent="0.3">
      <c r="A3435" s="4" t="s">
        <v>133</v>
      </c>
      <c r="B3435" s="4">
        <v>2008</v>
      </c>
      <c r="C3435" s="4">
        <v>22879.702560683101</v>
      </c>
      <c r="D3435" s="4">
        <v>56</v>
      </c>
      <c r="E3435" s="4">
        <v>408.56611715505539</v>
      </c>
      <c r="F3435" s="15">
        <f>VLOOKUP(B3435,Sheet1!$A$2:B570,2,FALSE)</f>
        <v>1.3043478260869565</v>
      </c>
      <c r="G3435" s="15">
        <f t="shared" si="53"/>
        <v>532.9123267239853</v>
      </c>
    </row>
    <row r="3436" spans="1:7" x14ac:dyDescent="0.3">
      <c r="A3436" s="4" t="s">
        <v>133</v>
      </c>
      <c r="B3436" s="4">
        <v>2009</v>
      </c>
      <c r="C3436" s="4">
        <v>6367.0860259667197</v>
      </c>
      <c r="D3436" s="4">
        <v>19</v>
      </c>
      <c r="E3436" s="4">
        <v>335.1097908403537</v>
      </c>
      <c r="F3436" s="15">
        <f>VLOOKUP(B3436,Sheet1!$A$2:B993,2,FALSE)</f>
        <v>1.5217391304347827</v>
      </c>
      <c r="G3436" s="15">
        <f t="shared" si="53"/>
        <v>509.94968171358175</v>
      </c>
    </row>
    <row r="3437" spans="1:7" x14ac:dyDescent="0.3">
      <c r="A3437" s="4" t="s">
        <v>133</v>
      </c>
      <c r="B3437" s="4">
        <v>2010</v>
      </c>
      <c r="C3437" s="4">
        <v>3246.2408654872402</v>
      </c>
      <c r="D3437" s="4">
        <v>9</v>
      </c>
      <c r="E3437" s="4">
        <f>C3437/D3437</f>
        <v>360.69342949858225</v>
      </c>
      <c r="F3437" s="15">
        <f>VLOOKUP(B3437,Sheet1!$A$2:B1416,2,FALSE)</f>
        <v>1.3913043478260871</v>
      </c>
      <c r="G3437" s="15">
        <f t="shared" si="53"/>
        <v>501.83433669367969</v>
      </c>
    </row>
    <row r="3438" spans="1:7" x14ac:dyDescent="0.3">
      <c r="A3438" s="4" t="s">
        <v>133</v>
      </c>
      <c r="B3438" s="4">
        <v>2011</v>
      </c>
      <c r="C3438" s="4">
        <v>15712.7011955626</v>
      </c>
      <c r="D3438" s="4">
        <v>39</v>
      </c>
      <c r="E3438" s="4">
        <f>C3438/D3438</f>
        <v>402.88977424519487</v>
      </c>
      <c r="F3438" s="15">
        <f>VLOOKUP(B3438,Sheet1!$A$2:B1839,2,FALSE)</f>
        <v>0.69565217391304357</v>
      </c>
      <c r="G3438" s="15">
        <f t="shared" si="53"/>
        <v>280.27114730100516</v>
      </c>
    </row>
    <row r="3439" spans="1:7" x14ac:dyDescent="0.3">
      <c r="A3439" s="4" t="s">
        <v>133</v>
      </c>
      <c r="B3439" s="4">
        <v>2012</v>
      </c>
      <c r="C3439" s="4">
        <v>41909.636095767601</v>
      </c>
      <c r="D3439" s="4">
        <v>84</v>
      </c>
      <c r="E3439" s="4">
        <v>498.92423923532857</v>
      </c>
      <c r="F3439" s="15">
        <f>VLOOKUP(B3439,Sheet1!$A$2:B2262,2,FALSE)</f>
        <v>0.43478260869565222</v>
      </c>
      <c r="G3439" s="15">
        <f t="shared" si="53"/>
        <v>216.92358227622984</v>
      </c>
    </row>
    <row r="3440" spans="1:7" x14ac:dyDescent="0.3">
      <c r="A3440" s="4" t="s">
        <v>133</v>
      </c>
      <c r="B3440" s="4">
        <v>2013</v>
      </c>
      <c r="C3440" s="4">
        <v>132574.310321531</v>
      </c>
      <c r="D3440" s="4">
        <v>264</v>
      </c>
      <c r="E3440" s="4">
        <v>502.17541788458709</v>
      </c>
      <c r="F3440" s="15">
        <f>VLOOKUP(B3440,Sheet1!$A$2:B2685,2,FALSE)</f>
        <v>0.39130434782608697</v>
      </c>
      <c r="G3440" s="15">
        <f t="shared" si="53"/>
        <v>196.50342438962105</v>
      </c>
    </row>
    <row r="3441" spans="1:7" x14ac:dyDescent="0.3">
      <c r="A3441" s="4" t="s">
        <v>133</v>
      </c>
      <c r="B3441" s="4">
        <v>2014</v>
      </c>
      <c r="C3441" s="4">
        <v>41124.021229999998</v>
      </c>
      <c r="D3441" s="4">
        <v>101</v>
      </c>
      <c r="E3441" s="4">
        <v>407.16852710000001</v>
      </c>
      <c r="F3441" s="15">
        <f>VLOOKUP(B3441,Sheet1!$A$2:B3108,2,FALSE)</f>
        <v>0.2608695652173913</v>
      </c>
      <c r="G3441" s="15">
        <f t="shared" si="53"/>
        <v>106.21787663478261</v>
      </c>
    </row>
    <row r="3442" spans="1:7" x14ac:dyDescent="0.3">
      <c r="A3442" s="4" t="s">
        <v>133</v>
      </c>
      <c r="B3442" s="4">
        <v>2015</v>
      </c>
      <c r="C3442" s="4">
        <v>138499.3939</v>
      </c>
      <c r="D3442" s="4">
        <v>255</v>
      </c>
      <c r="E3442" s="4">
        <v>543.13487810000004</v>
      </c>
      <c r="F3442" s="15">
        <f>VLOOKUP(B3442,Sheet1!$A$2:B3531,2,FALSE)</f>
        <v>1.0434782608695652</v>
      </c>
      <c r="G3442" s="15">
        <f t="shared" si="53"/>
        <v>566.7494380173913</v>
      </c>
    </row>
    <row r="3443" spans="1:7" x14ac:dyDescent="0.3">
      <c r="A3443" s="4" t="s">
        <v>133</v>
      </c>
      <c r="B3443" s="4">
        <v>2016</v>
      </c>
      <c r="C3443" s="4">
        <v>213720.550822074</v>
      </c>
      <c r="D3443" s="4">
        <v>376</v>
      </c>
      <c r="E3443" s="4">
        <v>568.40572027147346</v>
      </c>
      <c r="F3443" s="15">
        <f>VLOOKUP(B3443,Sheet1!$A$2:B3954,2,FALSE)</f>
        <v>0.86956521739130443</v>
      </c>
      <c r="G3443" s="15">
        <f t="shared" si="53"/>
        <v>494.26584371432477</v>
      </c>
    </row>
    <row r="3444" spans="1:7" x14ac:dyDescent="0.3">
      <c r="A3444" s="4" t="s">
        <v>133</v>
      </c>
      <c r="B3444" s="4">
        <v>2017</v>
      </c>
      <c r="C3444" s="4">
        <v>212898.69784403499</v>
      </c>
      <c r="D3444" s="4">
        <v>347</v>
      </c>
      <c r="E3444" s="4">
        <v>613.5409159770461</v>
      </c>
      <c r="F3444" s="15">
        <f>VLOOKUP(B3444,Sheet1!$A$2:B4377,2,FALSE)</f>
        <v>1</v>
      </c>
      <c r="G3444" s="15">
        <f t="shared" si="53"/>
        <v>613.5409159770461</v>
      </c>
    </row>
    <row r="3445" spans="1:7" x14ac:dyDescent="0.3">
      <c r="A3445" s="4" t="s">
        <v>217</v>
      </c>
      <c r="B3445" s="4">
        <v>2007</v>
      </c>
      <c r="C3445" s="4">
        <v>83</v>
      </c>
      <c r="D3445" s="4">
        <v>24800.856459999999</v>
      </c>
      <c r="E3445" s="4">
        <v>298.8054995</v>
      </c>
      <c r="F3445" s="15">
        <f>VLOOKUP(B3445,Sheet1!$A$2:B231,2,FALSE)</f>
        <v>1.0434782608695652</v>
      </c>
      <c r="G3445" s="15">
        <f t="shared" si="53"/>
        <v>311.79704295652175</v>
      </c>
    </row>
    <row r="3446" spans="1:7" x14ac:dyDescent="0.3">
      <c r="A3446" s="4" t="s">
        <v>217</v>
      </c>
      <c r="B3446" s="4">
        <v>2008</v>
      </c>
      <c r="C3446" s="4">
        <v>265414.78004772501</v>
      </c>
      <c r="D3446" s="4">
        <v>377</v>
      </c>
      <c r="E3446" s="4">
        <v>704.01798421147214</v>
      </c>
      <c r="F3446" s="15">
        <f>VLOOKUP(B3446,Sheet1!$A$2:B654,2,FALSE)</f>
        <v>1.3043478260869565</v>
      </c>
      <c r="G3446" s="15">
        <f t="shared" si="53"/>
        <v>918.28432723235494</v>
      </c>
    </row>
    <row r="3447" spans="1:7" x14ac:dyDescent="0.3">
      <c r="A3447" s="4" t="s">
        <v>217</v>
      </c>
      <c r="B3447" s="4">
        <v>2009</v>
      </c>
      <c r="C3447" s="4">
        <v>11298.5970609339</v>
      </c>
      <c r="D3447" s="4">
        <v>32</v>
      </c>
      <c r="E3447" s="4">
        <v>353.08115815418438</v>
      </c>
      <c r="F3447" s="15">
        <f>VLOOKUP(B3447,Sheet1!$A$2:B1077,2,FALSE)</f>
        <v>1.5217391304347827</v>
      </c>
      <c r="G3447" s="15">
        <f t="shared" si="53"/>
        <v>537.29741458245451</v>
      </c>
    </row>
    <row r="3448" spans="1:7" x14ac:dyDescent="0.3">
      <c r="A3448" s="4" t="s">
        <v>217</v>
      </c>
      <c r="B3448" s="4">
        <v>2010</v>
      </c>
      <c r="C3448" s="4">
        <v>12175.927583783799</v>
      </c>
      <c r="D3448" s="4">
        <v>31</v>
      </c>
      <c r="E3448" s="4">
        <f>C3448/D3448</f>
        <v>392.77185754141288</v>
      </c>
      <c r="F3448" s="15">
        <f>VLOOKUP(B3448,Sheet1!$A$2:B1500,2,FALSE)</f>
        <v>1.3913043478260871</v>
      </c>
      <c r="G3448" s="15">
        <f t="shared" si="53"/>
        <v>546.46519310109625</v>
      </c>
    </row>
    <row r="3449" spans="1:7" x14ac:dyDescent="0.3">
      <c r="A3449" s="4" t="s">
        <v>217</v>
      </c>
      <c r="B3449" s="4">
        <v>2011</v>
      </c>
      <c r="C3449" s="4">
        <v>16649.453582251801</v>
      </c>
      <c r="D3449" s="4">
        <v>43</v>
      </c>
      <c r="E3449" s="4">
        <f>C3449/D3449</f>
        <v>387.19659493608839</v>
      </c>
      <c r="F3449" s="15">
        <f>VLOOKUP(B3449,Sheet1!$A$2:B1923,2,FALSE)</f>
        <v>0.69565217391304357</v>
      </c>
      <c r="G3449" s="15">
        <f t="shared" si="53"/>
        <v>269.35415299901803</v>
      </c>
    </row>
    <row r="3450" spans="1:7" x14ac:dyDescent="0.3">
      <c r="A3450" s="4" t="s">
        <v>217</v>
      </c>
      <c r="B3450" s="4">
        <v>2012</v>
      </c>
      <c r="C3450" s="4">
        <v>20344.708803961999</v>
      </c>
      <c r="D3450" s="4">
        <v>50</v>
      </c>
      <c r="E3450" s="4">
        <v>406.89417607923997</v>
      </c>
      <c r="F3450" s="15">
        <f>VLOOKUP(B3450,Sheet1!$A$2:B2346,2,FALSE)</f>
        <v>0.43478260869565222</v>
      </c>
      <c r="G3450" s="15">
        <f t="shared" si="53"/>
        <v>176.91051133880001</v>
      </c>
    </row>
    <row r="3451" spans="1:7" x14ac:dyDescent="0.3">
      <c r="A3451" s="4" t="s">
        <v>217</v>
      </c>
      <c r="B3451" s="4">
        <v>2013</v>
      </c>
      <c r="C3451" s="4">
        <v>45590.549664174498</v>
      </c>
      <c r="D3451" s="4">
        <v>100</v>
      </c>
      <c r="E3451" s="4">
        <v>455.905496641745</v>
      </c>
      <c r="F3451" s="15">
        <f>VLOOKUP(B3451,Sheet1!$A$2:B2769,2,FALSE)</f>
        <v>0.39130434782608697</v>
      </c>
      <c r="G3451" s="15">
        <f t="shared" si="53"/>
        <v>178.39780303372632</v>
      </c>
    </row>
    <row r="3452" spans="1:7" x14ac:dyDescent="0.3">
      <c r="A3452" s="4" t="s">
        <v>217</v>
      </c>
      <c r="B3452" s="4">
        <v>2014</v>
      </c>
      <c r="C3452" s="4">
        <v>16920.33568</v>
      </c>
      <c r="D3452" s="4">
        <v>46</v>
      </c>
      <c r="E3452" s="4">
        <v>367.83338429999998</v>
      </c>
      <c r="F3452" s="15">
        <f>VLOOKUP(B3452,Sheet1!$A$2:B3192,2,FALSE)</f>
        <v>0.2608695652173913</v>
      </c>
      <c r="G3452" s="15">
        <f t="shared" si="53"/>
        <v>95.956535034782604</v>
      </c>
    </row>
    <row r="3453" spans="1:7" x14ac:dyDescent="0.3">
      <c r="A3453" s="4" t="s">
        <v>217</v>
      </c>
      <c r="B3453" s="4">
        <v>2015</v>
      </c>
      <c r="C3453" s="4">
        <v>31027.796910000001</v>
      </c>
      <c r="D3453" s="4">
        <v>83</v>
      </c>
      <c r="E3453" s="4">
        <v>373.82887840000001</v>
      </c>
      <c r="F3453" s="15">
        <f>VLOOKUP(B3453,Sheet1!$A$2:B3615,2,FALSE)</f>
        <v>1.0434782608695652</v>
      </c>
      <c r="G3453" s="15">
        <f t="shared" si="53"/>
        <v>390.08230789565215</v>
      </c>
    </row>
    <row r="3454" spans="1:7" x14ac:dyDescent="0.3">
      <c r="A3454" s="4" t="s">
        <v>217</v>
      </c>
      <c r="B3454" s="4">
        <v>2016</v>
      </c>
      <c r="C3454" s="4">
        <v>31735.760246349699</v>
      </c>
      <c r="D3454" s="4">
        <v>79</v>
      </c>
      <c r="E3454" s="4">
        <v>401.71848413100884</v>
      </c>
      <c r="F3454" s="15">
        <f>VLOOKUP(B3454,Sheet1!$A$2:B4038,2,FALSE)</f>
        <v>0.86956521739130443</v>
      </c>
      <c r="G3454" s="15">
        <f t="shared" si="53"/>
        <v>349.32042098348597</v>
      </c>
    </row>
    <row r="3455" spans="1:7" x14ac:dyDescent="0.3">
      <c r="A3455" s="4" t="s">
        <v>217</v>
      </c>
      <c r="B3455" s="4">
        <v>2017</v>
      </c>
      <c r="C3455" s="4">
        <v>28209.200521368301</v>
      </c>
      <c r="D3455" s="4">
        <v>61</v>
      </c>
      <c r="E3455" s="4">
        <v>462.44591018636561</v>
      </c>
      <c r="F3455" s="15">
        <f>VLOOKUP(B3455,Sheet1!$A$2:B4461,2,FALSE)</f>
        <v>1</v>
      </c>
      <c r="G3455" s="15">
        <f t="shared" si="53"/>
        <v>462.44591018636561</v>
      </c>
    </row>
    <row r="3456" spans="1:7" x14ac:dyDescent="0.3">
      <c r="A3456" s="4" t="s">
        <v>335</v>
      </c>
      <c r="B3456" s="4">
        <v>2007</v>
      </c>
      <c r="C3456" s="4">
        <v>90</v>
      </c>
      <c r="D3456" s="4">
        <v>38016.659039999999</v>
      </c>
      <c r="E3456" s="4">
        <v>422.40732270000001</v>
      </c>
      <c r="F3456" s="15">
        <f>VLOOKUP(B3456,Sheet1!$A$2:B350,2,FALSE)</f>
        <v>1.0434782608695652</v>
      </c>
      <c r="G3456" s="15">
        <f t="shared" si="53"/>
        <v>440.77285846956522</v>
      </c>
    </row>
    <row r="3457" spans="1:7" x14ac:dyDescent="0.3">
      <c r="A3457" s="4" t="s">
        <v>335</v>
      </c>
      <c r="B3457" s="4">
        <v>2008</v>
      </c>
      <c r="C3457" s="4">
        <v>3824.1181229747999</v>
      </c>
      <c r="D3457" s="4">
        <v>13</v>
      </c>
      <c r="E3457" s="4">
        <v>294.16293253652304</v>
      </c>
      <c r="F3457" s="15">
        <f>VLOOKUP(B3457,Sheet1!$A$2:B773,2,FALSE)</f>
        <v>1.3043478260869565</v>
      </c>
      <c r="G3457" s="15">
        <f t="shared" si="53"/>
        <v>383.69078156937786</v>
      </c>
    </row>
    <row r="3458" spans="1:7" x14ac:dyDescent="0.3">
      <c r="A3458" s="4" t="s">
        <v>335</v>
      </c>
      <c r="B3458" s="4">
        <v>2009</v>
      </c>
      <c r="C3458" s="4">
        <v>39248.614688834299</v>
      </c>
      <c r="D3458" s="4">
        <v>82</v>
      </c>
      <c r="E3458" s="4">
        <v>478.64164254675973</v>
      </c>
      <c r="F3458" s="15">
        <f>VLOOKUP(B3458,Sheet1!$A$2:B1196,2,FALSE)</f>
        <v>1.5217391304347827</v>
      </c>
      <c r="G3458" s="15">
        <f t="shared" ref="G3458:G3521" si="54">F3458*E3458</f>
        <v>728.36771691898218</v>
      </c>
    </row>
    <row r="3459" spans="1:7" x14ac:dyDescent="0.3">
      <c r="A3459" s="4" t="s">
        <v>335</v>
      </c>
      <c r="B3459" s="4">
        <v>2010</v>
      </c>
      <c r="C3459" s="4">
        <v>37529.736103192103</v>
      </c>
      <c r="D3459" s="4">
        <v>80</v>
      </c>
      <c r="E3459" s="4">
        <f>C3459/D3459</f>
        <v>469.1217012899013</v>
      </c>
      <c r="F3459" s="15">
        <f>VLOOKUP(B3459,Sheet1!$A$2:B1619,2,FALSE)</f>
        <v>1.3913043478260871</v>
      </c>
      <c r="G3459" s="15">
        <f t="shared" si="54"/>
        <v>652.69106266421056</v>
      </c>
    </row>
    <row r="3460" spans="1:7" x14ac:dyDescent="0.3">
      <c r="A3460" s="4" t="s">
        <v>335</v>
      </c>
      <c r="B3460" s="4">
        <v>2011</v>
      </c>
      <c r="C3460" s="4">
        <v>38897.463225179097</v>
      </c>
      <c r="D3460" s="4">
        <v>77</v>
      </c>
      <c r="E3460" s="4">
        <f>C3460/D3460</f>
        <v>505.16186006726099</v>
      </c>
      <c r="F3460" s="15">
        <f>VLOOKUP(B3460,Sheet1!$A$2:B2042,2,FALSE)</f>
        <v>0.69565217391304357</v>
      </c>
      <c r="G3460" s="15">
        <f t="shared" si="54"/>
        <v>351.41694613374682</v>
      </c>
    </row>
    <row r="3461" spans="1:7" x14ac:dyDescent="0.3">
      <c r="A3461" s="4" t="s">
        <v>335</v>
      </c>
      <c r="B3461" s="4">
        <v>2012</v>
      </c>
      <c r="C3461" s="4">
        <v>34114.059661661697</v>
      </c>
      <c r="D3461" s="4">
        <v>73</v>
      </c>
      <c r="E3461" s="4">
        <v>467.3158857761876</v>
      </c>
      <c r="F3461" s="15">
        <f>VLOOKUP(B3461,Sheet1!$A$2:B2465,2,FALSE)</f>
        <v>0.43478260869565222</v>
      </c>
      <c r="G3461" s="15">
        <f t="shared" si="54"/>
        <v>203.18081990269027</v>
      </c>
    </row>
    <row r="3462" spans="1:7" x14ac:dyDescent="0.3">
      <c r="A3462" s="4" t="s">
        <v>335</v>
      </c>
      <c r="B3462" s="4">
        <v>2013</v>
      </c>
      <c r="C3462" s="4">
        <v>35647.797722356801</v>
      </c>
      <c r="D3462" s="4">
        <v>74</v>
      </c>
      <c r="E3462" s="4">
        <v>481.72699624806489</v>
      </c>
      <c r="F3462" s="15">
        <f>VLOOKUP(B3462,Sheet1!$A$2:B2888,2,FALSE)</f>
        <v>0.39130434782608697</v>
      </c>
      <c r="G3462" s="15">
        <f t="shared" si="54"/>
        <v>188.50186809706889</v>
      </c>
    </row>
    <row r="3463" spans="1:7" x14ac:dyDescent="0.3">
      <c r="A3463" s="4" t="s">
        <v>335</v>
      </c>
      <c r="B3463" s="4">
        <v>2014</v>
      </c>
      <c r="C3463" s="4">
        <v>103064.5107</v>
      </c>
      <c r="D3463" s="4">
        <v>225</v>
      </c>
      <c r="E3463" s="4">
        <v>458.06449199999997</v>
      </c>
      <c r="F3463" s="15">
        <f>VLOOKUP(B3463,Sheet1!$A$2:B3311,2,FALSE)</f>
        <v>0.2608695652173913</v>
      </c>
      <c r="G3463" s="15">
        <f t="shared" si="54"/>
        <v>119.4950848695652</v>
      </c>
    </row>
    <row r="3464" spans="1:7" x14ac:dyDescent="0.3">
      <c r="A3464" s="4" t="s">
        <v>335</v>
      </c>
      <c r="B3464" s="4">
        <v>2015</v>
      </c>
      <c r="C3464" s="4">
        <v>70076.795450000005</v>
      </c>
      <c r="D3464" s="4">
        <v>147</v>
      </c>
      <c r="E3464" s="4">
        <v>476.71289419999999</v>
      </c>
      <c r="F3464" s="15">
        <f>VLOOKUP(B3464,Sheet1!$A$2:B3734,2,FALSE)</f>
        <v>1.0434782608695652</v>
      </c>
      <c r="G3464" s="15">
        <f t="shared" si="54"/>
        <v>497.43954177391305</v>
      </c>
    </row>
    <row r="3465" spans="1:7" x14ac:dyDescent="0.3">
      <c r="A3465" s="4" t="s">
        <v>335</v>
      </c>
      <c r="B3465" s="4">
        <v>2016</v>
      </c>
      <c r="C3465" s="4">
        <v>55157.894006992799</v>
      </c>
      <c r="D3465" s="4">
        <v>107</v>
      </c>
      <c r="E3465" s="4">
        <v>515.49433651395145</v>
      </c>
      <c r="F3465" s="15">
        <f>VLOOKUP(B3465,Sheet1!$A$2:B4157,2,FALSE)</f>
        <v>0.86956521739130443</v>
      </c>
      <c r="G3465" s="15">
        <f t="shared" si="54"/>
        <v>448.25594479474046</v>
      </c>
    </row>
    <row r="3466" spans="1:7" x14ac:dyDescent="0.3">
      <c r="A3466" s="4" t="s">
        <v>335</v>
      </c>
      <c r="B3466" s="4">
        <v>2017</v>
      </c>
      <c r="C3466" s="4">
        <v>59222.946711527002</v>
      </c>
      <c r="D3466" s="4">
        <v>108</v>
      </c>
      <c r="E3466" s="4">
        <v>548.36061769932405</v>
      </c>
      <c r="F3466" s="15">
        <f>VLOOKUP(B3466,Sheet1!$A$2:B4580,2,FALSE)</f>
        <v>1</v>
      </c>
      <c r="G3466" s="15">
        <f t="shared" si="54"/>
        <v>548.36061769932405</v>
      </c>
    </row>
    <row r="3467" spans="1:7" x14ac:dyDescent="0.3">
      <c r="A3467" s="4" t="s">
        <v>336</v>
      </c>
      <c r="B3467" s="4">
        <v>2007</v>
      </c>
      <c r="C3467" s="4">
        <v>254</v>
      </c>
      <c r="D3467" s="4">
        <v>107046.9863</v>
      </c>
      <c r="E3467" s="4">
        <v>421.4448281</v>
      </c>
      <c r="F3467" s="15">
        <f>VLOOKUP(B3467,Sheet1!$A$2:B351,2,FALSE)</f>
        <v>1.0434782608695652</v>
      </c>
      <c r="G3467" s="15">
        <f t="shared" si="54"/>
        <v>439.76851627826085</v>
      </c>
    </row>
    <row r="3468" spans="1:7" x14ac:dyDescent="0.3">
      <c r="A3468" s="4" t="s">
        <v>336</v>
      </c>
      <c r="B3468" s="4">
        <v>2008</v>
      </c>
      <c r="C3468" s="4">
        <v>2263.2959413807998</v>
      </c>
      <c r="D3468" s="4">
        <v>7</v>
      </c>
      <c r="E3468" s="4">
        <v>323.32799162582853</v>
      </c>
      <c r="F3468" s="15">
        <f>VLOOKUP(B3468,Sheet1!$A$2:B774,2,FALSE)</f>
        <v>1.3043478260869565</v>
      </c>
      <c r="G3468" s="15">
        <f t="shared" si="54"/>
        <v>421.73216299021112</v>
      </c>
    </row>
    <row r="3469" spans="1:7" x14ac:dyDescent="0.3">
      <c r="A3469" s="4" t="s">
        <v>336</v>
      </c>
      <c r="B3469" s="4">
        <v>2009</v>
      </c>
      <c r="C3469" s="4">
        <v>82527.419942868597</v>
      </c>
      <c r="D3469" s="4">
        <v>170</v>
      </c>
      <c r="E3469" s="4">
        <v>485.4554114286388</v>
      </c>
      <c r="F3469" s="15">
        <f>VLOOKUP(B3469,Sheet1!$A$2:B1197,2,FALSE)</f>
        <v>1.5217391304347827</v>
      </c>
      <c r="G3469" s="15">
        <f t="shared" si="54"/>
        <v>738.73649565227652</v>
      </c>
    </row>
    <row r="3470" spans="1:7" x14ac:dyDescent="0.3">
      <c r="A3470" s="4" t="s">
        <v>336</v>
      </c>
      <c r="B3470" s="4">
        <v>2010</v>
      </c>
      <c r="C3470" s="4">
        <v>49089.007807994501</v>
      </c>
      <c r="D3470" s="4">
        <v>103</v>
      </c>
      <c r="E3470" s="4">
        <f>C3470/D3470</f>
        <v>476.59230881548058</v>
      </c>
      <c r="F3470" s="15">
        <f>VLOOKUP(B3470,Sheet1!$A$2:B1620,2,FALSE)</f>
        <v>1.3913043478260871</v>
      </c>
      <c r="G3470" s="15">
        <f t="shared" si="54"/>
        <v>663.0849513954513</v>
      </c>
    </row>
    <row r="3471" spans="1:7" x14ac:dyDescent="0.3">
      <c r="A3471" s="4" t="s">
        <v>336</v>
      </c>
      <c r="B3471" s="4">
        <v>2011</v>
      </c>
      <c r="C3471" s="4">
        <v>81568.708797924293</v>
      </c>
      <c r="D3471" s="4">
        <v>173</v>
      </c>
      <c r="E3471" s="4">
        <f>C3471/D3471</f>
        <v>471.49542657759707</v>
      </c>
      <c r="F3471" s="15">
        <f>VLOOKUP(B3471,Sheet1!$A$2:B2043,2,FALSE)</f>
        <v>0.69565217391304357</v>
      </c>
      <c r="G3471" s="15">
        <f t="shared" si="54"/>
        <v>327.99681848876321</v>
      </c>
    </row>
    <row r="3472" spans="1:7" x14ac:dyDescent="0.3">
      <c r="A3472" s="4" t="s">
        <v>336</v>
      </c>
      <c r="B3472" s="4">
        <v>2012</v>
      </c>
      <c r="C3472" s="4">
        <v>123816.857953396</v>
      </c>
      <c r="D3472" s="4">
        <v>264</v>
      </c>
      <c r="E3472" s="4">
        <v>469.00324982346967</v>
      </c>
      <c r="F3472" s="15">
        <f>VLOOKUP(B3472,Sheet1!$A$2:B2466,2,FALSE)</f>
        <v>0.43478260869565222</v>
      </c>
      <c r="G3472" s="15">
        <f t="shared" si="54"/>
        <v>203.91445644498683</v>
      </c>
    </row>
    <row r="3473" spans="1:7" x14ac:dyDescent="0.3">
      <c r="A3473" s="4" t="s">
        <v>336</v>
      </c>
      <c r="B3473" s="4">
        <v>2013</v>
      </c>
      <c r="C3473" s="4">
        <v>106990.353164816</v>
      </c>
      <c r="D3473" s="4">
        <v>246</v>
      </c>
      <c r="E3473" s="4">
        <v>434.92013481632517</v>
      </c>
      <c r="F3473" s="15">
        <f>VLOOKUP(B3473,Sheet1!$A$2:B2889,2,FALSE)</f>
        <v>0.39130434782608697</v>
      </c>
      <c r="G3473" s="15">
        <f t="shared" si="54"/>
        <v>170.18613971073594</v>
      </c>
    </row>
    <row r="3474" spans="1:7" x14ac:dyDescent="0.3">
      <c r="A3474" s="4" t="s">
        <v>336</v>
      </c>
      <c r="B3474" s="4">
        <v>2014</v>
      </c>
      <c r="C3474" s="4">
        <v>119477.8208</v>
      </c>
      <c r="D3474" s="4">
        <v>221</v>
      </c>
      <c r="E3474" s="4">
        <v>540.62362370000005</v>
      </c>
      <c r="F3474" s="15">
        <f>VLOOKUP(B3474,Sheet1!$A$2:B3312,2,FALSE)</f>
        <v>0.2608695652173913</v>
      </c>
      <c r="G3474" s="15">
        <f t="shared" si="54"/>
        <v>141.03224966086958</v>
      </c>
    </row>
    <row r="3475" spans="1:7" x14ac:dyDescent="0.3">
      <c r="A3475" s="4" t="s">
        <v>336</v>
      </c>
      <c r="B3475" s="4">
        <v>2015</v>
      </c>
      <c r="C3475" s="4">
        <v>172588.36929999999</v>
      </c>
      <c r="D3475" s="4">
        <v>357</v>
      </c>
      <c r="E3475" s="4">
        <v>483.44081030000001</v>
      </c>
      <c r="F3475" s="15">
        <f>VLOOKUP(B3475,Sheet1!$A$2:B3735,2,FALSE)</f>
        <v>1.0434782608695652</v>
      </c>
      <c r="G3475" s="15">
        <f t="shared" si="54"/>
        <v>504.45997596521738</v>
      </c>
    </row>
    <row r="3476" spans="1:7" x14ac:dyDescent="0.3">
      <c r="A3476" s="4" t="s">
        <v>336</v>
      </c>
      <c r="B3476" s="4">
        <v>2016</v>
      </c>
      <c r="C3476" s="4">
        <v>170449.736907082</v>
      </c>
      <c r="D3476" s="4">
        <v>324</v>
      </c>
      <c r="E3476" s="4">
        <v>526.07943489840125</v>
      </c>
      <c r="F3476" s="15">
        <f>VLOOKUP(B3476,Sheet1!$A$2:B4158,2,FALSE)</f>
        <v>0.86956521739130443</v>
      </c>
      <c r="G3476" s="15">
        <f t="shared" si="54"/>
        <v>457.46037817252289</v>
      </c>
    </row>
    <row r="3477" spans="1:7" x14ac:dyDescent="0.3">
      <c r="A3477" s="4" t="s">
        <v>336</v>
      </c>
      <c r="B3477" s="4">
        <v>2017</v>
      </c>
      <c r="C3477" s="4">
        <v>169477.144134111</v>
      </c>
      <c r="D3477" s="4">
        <v>313</v>
      </c>
      <c r="E3477" s="4">
        <v>541.46052439013101</v>
      </c>
      <c r="F3477" s="15">
        <f>VLOOKUP(B3477,Sheet1!$A$2:B4581,2,FALSE)</f>
        <v>1</v>
      </c>
      <c r="G3477" s="15">
        <f t="shared" si="54"/>
        <v>541.46052439013101</v>
      </c>
    </row>
    <row r="3478" spans="1:7" x14ac:dyDescent="0.3">
      <c r="A3478" s="4" t="s">
        <v>261</v>
      </c>
      <c r="B3478" s="4">
        <v>2007</v>
      </c>
      <c r="C3478" s="4">
        <v>250</v>
      </c>
      <c r="D3478" s="4">
        <v>234542.2727</v>
      </c>
      <c r="E3478" s="4">
        <v>938.16909080000005</v>
      </c>
      <c r="F3478" s="15">
        <f>VLOOKUP(B3478,Sheet1!$A$2:B276,2,FALSE)</f>
        <v>1.0434782608695652</v>
      </c>
      <c r="G3478" s="15">
        <f t="shared" si="54"/>
        <v>978.95905126956529</v>
      </c>
    </row>
    <row r="3479" spans="1:7" x14ac:dyDescent="0.3">
      <c r="A3479" s="4" t="s">
        <v>261</v>
      </c>
      <c r="B3479" s="4">
        <v>2008</v>
      </c>
      <c r="C3479" s="4">
        <v>161594.25530336201</v>
      </c>
      <c r="D3479" s="4">
        <v>382</v>
      </c>
      <c r="E3479" s="4">
        <v>423.02161074178537</v>
      </c>
      <c r="F3479" s="15">
        <f>VLOOKUP(B3479,Sheet1!$A$2:B699,2,FALSE)</f>
        <v>1.3043478260869565</v>
      </c>
      <c r="G3479" s="15">
        <f t="shared" si="54"/>
        <v>551.7673183588505</v>
      </c>
    </row>
    <row r="3480" spans="1:7" x14ac:dyDescent="0.3">
      <c r="A3480" s="4" t="s">
        <v>261</v>
      </c>
      <c r="B3480" s="4">
        <v>2009</v>
      </c>
      <c r="C3480" s="4">
        <v>510637.50059901399</v>
      </c>
      <c r="D3480" s="4">
        <v>557</v>
      </c>
      <c r="E3480" s="4">
        <v>916.76391489948651</v>
      </c>
      <c r="F3480" s="15">
        <f>VLOOKUP(B3480,Sheet1!$A$2:B1122,2,FALSE)</f>
        <v>1.5217391304347827</v>
      </c>
      <c r="G3480" s="15">
        <f t="shared" si="54"/>
        <v>1395.0755226731317</v>
      </c>
    </row>
    <row r="3481" spans="1:7" x14ac:dyDescent="0.3">
      <c r="A3481" s="4" t="s">
        <v>261</v>
      </c>
      <c r="B3481" s="4">
        <v>2010</v>
      </c>
      <c r="C3481" s="4">
        <v>288508.77213050099</v>
      </c>
      <c r="D3481" s="4">
        <v>302</v>
      </c>
      <c r="E3481" s="4">
        <f>C3481/D3481</f>
        <v>955.32706003477153</v>
      </c>
      <c r="F3481" s="15">
        <f>VLOOKUP(B3481,Sheet1!$A$2:B1545,2,FALSE)</f>
        <v>1.3913043478260871</v>
      </c>
      <c r="G3481" s="15">
        <f t="shared" si="54"/>
        <v>1329.1506922222909</v>
      </c>
    </row>
    <row r="3482" spans="1:7" x14ac:dyDescent="0.3">
      <c r="A3482" s="4" t="s">
        <v>261</v>
      </c>
      <c r="B3482" s="4">
        <v>2011</v>
      </c>
      <c r="C3482" s="4">
        <v>291330.181419175</v>
      </c>
      <c r="D3482" s="4">
        <v>317</v>
      </c>
      <c r="E3482" s="4">
        <f>C3482/D3482</f>
        <v>919.02265431916408</v>
      </c>
      <c r="F3482" s="15">
        <f>VLOOKUP(B3482,Sheet1!$A$2:B1968,2,FALSE)</f>
        <v>0.69565217391304357</v>
      </c>
      <c r="G3482" s="15">
        <f t="shared" si="54"/>
        <v>639.32010735246206</v>
      </c>
    </row>
    <row r="3483" spans="1:7" x14ac:dyDescent="0.3">
      <c r="A3483" s="4" t="s">
        <v>261</v>
      </c>
      <c r="B3483" s="4">
        <v>2012</v>
      </c>
      <c r="C3483" s="4">
        <v>192634.14269921801</v>
      </c>
      <c r="D3483" s="4">
        <v>226</v>
      </c>
      <c r="E3483" s="4">
        <v>852.36346327087608</v>
      </c>
      <c r="F3483" s="15">
        <f>VLOOKUP(B3483,Sheet1!$A$2:B2391,2,FALSE)</f>
        <v>0.43478260869565222</v>
      </c>
      <c r="G3483" s="15">
        <f t="shared" si="54"/>
        <v>370.59281011777227</v>
      </c>
    </row>
    <row r="3484" spans="1:7" x14ac:dyDescent="0.3">
      <c r="A3484" s="4" t="s">
        <v>261</v>
      </c>
      <c r="B3484" s="4">
        <v>2013</v>
      </c>
      <c r="C3484" s="4">
        <v>253003.734803842</v>
      </c>
      <c r="D3484" s="4">
        <v>311</v>
      </c>
      <c r="E3484" s="4">
        <v>813.51683216669448</v>
      </c>
      <c r="F3484" s="15">
        <f>VLOOKUP(B3484,Sheet1!$A$2:B2814,2,FALSE)</f>
        <v>0.39130434782608697</v>
      </c>
      <c r="G3484" s="15">
        <f t="shared" si="54"/>
        <v>318.33267345653263</v>
      </c>
    </row>
    <row r="3485" spans="1:7" x14ac:dyDescent="0.3">
      <c r="A3485" s="4" t="s">
        <v>261</v>
      </c>
      <c r="B3485" s="4">
        <v>2014</v>
      </c>
      <c r="C3485" s="4">
        <v>301392.8407</v>
      </c>
      <c r="D3485" s="4">
        <v>372</v>
      </c>
      <c r="E3485" s="4">
        <v>810.19580829999995</v>
      </c>
      <c r="F3485" s="15">
        <f>VLOOKUP(B3485,Sheet1!$A$2:B3237,2,FALSE)</f>
        <v>0.2608695652173913</v>
      </c>
      <c r="G3485" s="15">
        <f t="shared" si="54"/>
        <v>211.35542825217391</v>
      </c>
    </row>
    <row r="3486" spans="1:7" x14ac:dyDescent="0.3">
      <c r="A3486" s="4" t="s">
        <v>261</v>
      </c>
      <c r="B3486" s="4">
        <v>2015</v>
      </c>
      <c r="C3486" s="4">
        <v>593273.18019999994</v>
      </c>
      <c r="D3486" s="4">
        <v>632</v>
      </c>
      <c r="E3486" s="4">
        <v>938.72338639999998</v>
      </c>
      <c r="F3486" s="15">
        <f>VLOOKUP(B3486,Sheet1!$A$2:B3660,2,FALSE)</f>
        <v>1.0434782608695652</v>
      </c>
      <c r="G3486" s="15">
        <f t="shared" si="54"/>
        <v>979.53744667826084</v>
      </c>
    </row>
    <row r="3487" spans="1:7" x14ac:dyDescent="0.3">
      <c r="A3487" s="4" t="s">
        <v>261</v>
      </c>
      <c r="B3487" s="4">
        <v>2016</v>
      </c>
      <c r="C3487" s="4">
        <v>563107.81800299301</v>
      </c>
      <c r="D3487" s="4">
        <v>556</v>
      </c>
      <c r="E3487" s="4">
        <v>1012.7838453291241</v>
      </c>
      <c r="F3487" s="15">
        <f>VLOOKUP(B3487,Sheet1!$A$2:B4083,2,FALSE)</f>
        <v>0.86956521739130443</v>
      </c>
      <c r="G3487" s="15">
        <f t="shared" si="54"/>
        <v>880.68160463402103</v>
      </c>
    </row>
    <row r="3488" spans="1:7" x14ac:dyDescent="0.3">
      <c r="A3488" s="4" t="s">
        <v>261</v>
      </c>
      <c r="B3488" s="4">
        <v>2017</v>
      </c>
      <c r="C3488" s="4">
        <v>713033.67222639394</v>
      </c>
      <c r="D3488" s="4">
        <v>615</v>
      </c>
      <c r="E3488" s="4">
        <v>1159.4043450835675</v>
      </c>
      <c r="F3488" s="15">
        <f>VLOOKUP(B3488,Sheet1!$A$2:B4506,2,FALSE)</f>
        <v>1</v>
      </c>
      <c r="G3488" s="15">
        <f t="shared" si="54"/>
        <v>1159.4043450835675</v>
      </c>
    </row>
    <row r="3489" spans="1:7" x14ac:dyDescent="0.3">
      <c r="A3489" s="4" t="s">
        <v>262</v>
      </c>
      <c r="B3489" s="4">
        <v>2007</v>
      </c>
      <c r="C3489" s="4">
        <v>128</v>
      </c>
      <c r="D3489" s="4">
        <v>111074.254</v>
      </c>
      <c r="E3489" s="4">
        <v>867.76760939999997</v>
      </c>
      <c r="F3489" s="15">
        <f>VLOOKUP(B3489,Sheet1!$A$2:B277,2,FALSE)</f>
        <v>1.0434782608695652</v>
      </c>
      <c r="G3489" s="15">
        <f t="shared" si="54"/>
        <v>905.49663589565216</v>
      </c>
    </row>
    <row r="3490" spans="1:7" x14ac:dyDescent="0.3">
      <c r="A3490" s="4" t="s">
        <v>262</v>
      </c>
      <c r="B3490" s="4">
        <v>2008</v>
      </c>
      <c r="C3490" s="4">
        <v>206292.27658951801</v>
      </c>
      <c r="D3490" s="4">
        <v>371</v>
      </c>
      <c r="E3490" s="4">
        <v>556.04387220894341</v>
      </c>
      <c r="F3490" s="15">
        <f>VLOOKUP(B3490,Sheet1!$A$2:B700,2,FALSE)</f>
        <v>1.3043478260869565</v>
      </c>
      <c r="G3490" s="15">
        <f t="shared" si="54"/>
        <v>725.27461592470877</v>
      </c>
    </row>
    <row r="3491" spans="1:7" x14ac:dyDescent="0.3">
      <c r="A3491" s="4" t="s">
        <v>262</v>
      </c>
      <c r="B3491" s="4">
        <v>2009</v>
      </c>
      <c r="C3491" s="4">
        <v>32485.971593665599</v>
      </c>
      <c r="D3491" s="4">
        <v>32</v>
      </c>
      <c r="E3491" s="4">
        <v>1015.18661230205</v>
      </c>
      <c r="F3491" s="15">
        <f>VLOOKUP(B3491,Sheet1!$A$2:B1123,2,FALSE)</f>
        <v>1.5217391304347827</v>
      </c>
      <c r="G3491" s="15">
        <f t="shared" si="54"/>
        <v>1544.8491926335544</v>
      </c>
    </row>
    <row r="3492" spans="1:7" x14ac:dyDescent="0.3">
      <c r="A3492" s="4" t="s">
        <v>262</v>
      </c>
      <c r="B3492" s="4">
        <v>2010</v>
      </c>
      <c r="C3492" s="4">
        <v>7269.1399948994604</v>
      </c>
      <c r="D3492" s="4">
        <v>7</v>
      </c>
      <c r="E3492" s="4">
        <f>C3492/D3492</f>
        <v>1038.4485706999228</v>
      </c>
      <c r="F3492" s="15">
        <f>VLOOKUP(B3492,Sheet1!$A$2:B1546,2,FALSE)</f>
        <v>1.3913043478260871</v>
      </c>
      <c r="G3492" s="15">
        <f t="shared" si="54"/>
        <v>1444.7980114085885</v>
      </c>
    </row>
    <row r="3493" spans="1:7" x14ac:dyDescent="0.3">
      <c r="A3493" s="4" t="s">
        <v>262</v>
      </c>
      <c r="B3493" s="4">
        <v>2011</v>
      </c>
      <c r="C3493" s="4">
        <v>18251.156148338701</v>
      </c>
      <c r="D3493" s="4">
        <v>19</v>
      </c>
      <c r="E3493" s="4">
        <f>C3493/D3493</f>
        <v>960.58716570203694</v>
      </c>
      <c r="F3493" s="15">
        <f>VLOOKUP(B3493,Sheet1!$A$2:B1969,2,FALSE)</f>
        <v>0.69565217391304357</v>
      </c>
      <c r="G3493" s="15">
        <f t="shared" si="54"/>
        <v>668.23455005359097</v>
      </c>
    </row>
    <row r="3494" spans="1:7" x14ac:dyDescent="0.3">
      <c r="A3494" s="4" t="s">
        <v>262</v>
      </c>
      <c r="B3494" s="4">
        <v>2012</v>
      </c>
      <c r="C3494" s="4">
        <v>9866.2222865685108</v>
      </c>
      <c r="D3494" s="4">
        <v>11</v>
      </c>
      <c r="E3494" s="4">
        <v>896.92929877895551</v>
      </c>
      <c r="F3494" s="15">
        <f>VLOOKUP(B3494,Sheet1!$A$2:B2392,2,FALSE)</f>
        <v>0.43478260869565222</v>
      </c>
      <c r="G3494" s="15">
        <f t="shared" si="54"/>
        <v>389.96926033867635</v>
      </c>
    </row>
    <row r="3495" spans="1:7" x14ac:dyDescent="0.3">
      <c r="A3495" s="4" t="s">
        <v>262</v>
      </c>
      <c r="B3495" s="4">
        <v>2013</v>
      </c>
      <c r="C3495" s="4">
        <v>21198.595604341099</v>
      </c>
      <c r="D3495" s="4">
        <v>25</v>
      </c>
      <c r="E3495" s="4">
        <v>847.94382417364397</v>
      </c>
      <c r="F3495" s="15">
        <f>VLOOKUP(B3495,Sheet1!$A$2:B2815,2,FALSE)</f>
        <v>0.39130434782608697</v>
      </c>
      <c r="G3495" s="15">
        <f t="shared" si="54"/>
        <v>331.80410511142594</v>
      </c>
    </row>
    <row r="3496" spans="1:7" x14ac:dyDescent="0.3">
      <c r="A3496" s="4" t="s">
        <v>262</v>
      </c>
      <c r="B3496" s="4">
        <v>2014</v>
      </c>
      <c r="C3496" s="4">
        <v>125995.2691</v>
      </c>
      <c r="D3496" s="4">
        <v>152</v>
      </c>
      <c r="E3496" s="4">
        <v>828.91624439999998</v>
      </c>
      <c r="F3496" s="15">
        <f>VLOOKUP(B3496,Sheet1!$A$2:B3238,2,FALSE)</f>
        <v>0.2608695652173913</v>
      </c>
      <c r="G3496" s="15">
        <f t="shared" si="54"/>
        <v>216.23902027826085</v>
      </c>
    </row>
    <row r="3497" spans="1:7" x14ac:dyDescent="0.3">
      <c r="A3497" s="4" t="s">
        <v>262</v>
      </c>
      <c r="B3497" s="4">
        <v>2015</v>
      </c>
      <c r="C3497" s="4">
        <v>141908.84169999999</v>
      </c>
      <c r="D3497" s="4">
        <v>178</v>
      </c>
      <c r="E3497" s="4">
        <v>797.24068390000002</v>
      </c>
      <c r="F3497" s="15">
        <f>VLOOKUP(B3497,Sheet1!$A$2:B3661,2,FALSE)</f>
        <v>1.0434782608695652</v>
      </c>
      <c r="G3497" s="15">
        <f t="shared" si="54"/>
        <v>831.90332233043478</v>
      </c>
    </row>
    <row r="3498" spans="1:7" x14ac:dyDescent="0.3">
      <c r="A3498" s="4" t="s">
        <v>262</v>
      </c>
      <c r="B3498" s="4">
        <v>2016</v>
      </c>
      <c r="C3498" s="4">
        <v>156007.66738382401</v>
      </c>
      <c r="D3498" s="4">
        <v>179</v>
      </c>
      <c r="E3498" s="4">
        <v>871.55121443477105</v>
      </c>
      <c r="F3498" s="15">
        <f>VLOOKUP(B3498,Sheet1!$A$2:B4084,2,FALSE)</f>
        <v>0.86956521739130443</v>
      </c>
      <c r="G3498" s="15">
        <f t="shared" si="54"/>
        <v>757.87062124762713</v>
      </c>
    </row>
    <row r="3499" spans="1:7" x14ac:dyDescent="0.3">
      <c r="A3499" s="4" t="s">
        <v>262</v>
      </c>
      <c r="B3499" s="4">
        <v>2017</v>
      </c>
      <c r="C3499" s="4">
        <v>198048.75331783999</v>
      </c>
      <c r="D3499" s="4">
        <v>205</v>
      </c>
      <c r="E3499" s="4">
        <v>966.0914795992195</v>
      </c>
      <c r="F3499" s="15">
        <f>VLOOKUP(B3499,Sheet1!$A$2:B4507,2,FALSE)</f>
        <v>1</v>
      </c>
      <c r="G3499" s="15">
        <f t="shared" si="54"/>
        <v>966.0914795992195</v>
      </c>
    </row>
    <row r="3500" spans="1:7" x14ac:dyDescent="0.3">
      <c r="A3500" s="4" t="s">
        <v>263</v>
      </c>
      <c r="B3500" s="4">
        <v>2007</v>
      </c>
      <c r="C3500" s="4">
        <v>10</v>
      </c>
      <c r="D3500" s="4">
        <v>7278.0224490000001</v>
      </c>
      <c r="E3500" s="4">
        <v>727.80224490000001</v>
      </c>
      <c r="F3500" s="15">
        <f>VLOOKUP(B3500,Sheet1!$A$2:B278,2,FALSE)</f>
        <v>1.0434782608695652</v>
      </c>
      <c r="G3500" s="15">
        <f t="shared" si="54"/>
        <v>759.44582076521738</v>
      </c>
    </row>
    <row r="3501" spans="1:7" x14ac:dyDescent="0.3">
      <c r="A3501" s="4" t="s">
        <v>263</v>
      </c>
      <c r="B3501" s="4">
        <v>2008</v>
      </c>
      <c r="C3501" s="4">
        <v>0</v>
      </c>
      <c r="D3501" s="4">
        <v>0</v>
      </c>
      <c r="E3501" s="15">
        <v>727.80224490000001</v>
      </c>
      <c r="F3501" s="15">
        <f>VLOOKUP(B3501,Sheet1!$A$2:B701,2,FALSE)</f>
        <v>1.3043478260869565</v>
      </c>
      <c r="G3501" s="15">
        <f t="shared" si="54"/>
        <v>949.30727595652172</v>
      </c>
    </row>
    <row r="3502" spans="1:7" x14ac:dyDescent="0.3">
      <c r="A3502" s="4" t="s">
        <v>263</v>
      </c>
      <c r="B3502" s="4">
        <v>2009</v>
      </c>
      <c r="C3502" s="4">
        <v>5444.40866306509</v>
      </c>
      <c r="D3502" s="4">
        <v>7</v>
      </c>
      <c r="E3502" s="4">
        <v>777.77266615215569</v>
      </c>
      <c r="F3502" s="15">
        <f>VLOOKUP(B3502,Sheet1!$A$2:B1124,2,FALSE)</f>
        <v>1.5217391304347827</v>
      </c>
      <c r="G3502" s="15">
        <f t="shared" si="54"/>
        <v>1183.567100666324</v>
      </c>
    </row>
    <row r="3503" spans="1:7" x14ac:dyDescent="0.3">
      <c r="A3503" s="4" t="s">
        <v>263</v>
      </c>
      <c r="B3503" s="4">
        <v>2010</v>
      </c>
      <c r="C3503" s="4">
        <v>4335.6676628101304</v>
      </c>
      <c r="D3503" s="4">
        <v>5</v>
      </c>
      <c r="E3503" s="4">
        <f>C3503/D3503</f>
        <v>867.13353256202606</v>
      </c>
      <c r="F3503" s="15">
        <f>VLOOKUP(B3503,Sheet1!$A$2:B1547,2,FALSE)</f>
        <v>1.3913043478260871</v>
      </c>
      <c r="G3503" s="15">
        <f t="shared" si="54"/>
        <v>1206.4466539993407</v>
      </c>
    </row>
    <row r="3504" spans="1:7" x14ac:dyDescent="0.3">
      <c r="A3504" s="4" t="s">
        <v>263</v>
      </c>
      <c r="B3504" s="4">
        <v>2011</v>
      </c>
      <c r="C3504" s="4">
        <v>3075.2286492440799</v>
      </c>
      <c r="D3504" s="4">
        <v>4</v>
      </c>
      <c r="E3504" s="4">
        <f>C3504/D3504</f>
        <v>768.80716231101997</v>
      </c>
      <c r="F3504" s="15">
        <f>VLOOKUP(B3504,Sheet1!$A$2:B1970,2,FALSE)</f>
        <v>0.69565217391304357</v>
      </c>
      <c r="G3504" s="15">
        <f t="shared" si="54"/>
        <v>534.82237378157913</v>
      </c>
    </row>
    <row r="3505" spans="1:7" x14ac:dyDescent="0.3">
      <c r="A3505" s="4" t="s">
        <v>263</v>
      </c>
      <c r="B3505" s="4">
        <v>2012</v>
      </c>
      <c r="C3505" s="4">
        <v>4140.37882376994</v>
      </c>
      <c r="D3505" s="4">
        <v>6</v>
      </c>
      <c r="E3505" s="4">
        <v>690.06313729499004</v>
      </c>
      <c r="F3505" s="15">
        <f>VLOOKUP(B3505,Sheet1!$A$2:B2393,2,FALSE)</f>
        <v>0.43478260869565222</v>
      </c>
      <c r="G3505" s="15">
        <f t="shared" si="54"/>
        <v>300.0274509978218</v>
      </c>
    </row>
    <row r="3506" spans="1:7" x14ac:dyDescent="0.3">
      <c r="A3506" s="4" t="s">
        <v>263</v>
      </c>
      <c r="B3506" s="4">
        <v>2013</v>
      </c>
      <c r="C3506" s="4">
        <v>3817.9822537343198</v>
      </c>
      <c r="D3506" s="4">
        <v>5</v>
      </c>
      <c r="E3506" s="4">
        <v>763.59645074686398</v>
      </c>
      <c r="F3506" s="15">
        <f>VLOOKUP(B3506,Sheet1!$A$2:B2816,2,FALSE)</f>
        <v>0.39130434782608697</v>
      </c>
      <c r="G3506" s="15">
        <f t="shared" si="54"/>
        <v>298.79861116181632</v>
      </c>
    </row>
    <row r="3507" spans="1:7" x14ac:dyDescent="0.3">
      <c r="A3507" s="4" t="s">
        <v>263</v>
      </c>
      <c r="B3507" s="4">
        <v>2014</v>
      </c>
      <c r="C3507" s="4">
        <v>3656.3100049999998</v>
      </c>
      <c r="D3507" s="4">
        <v>5</v>
      </c>
      <c r="E3507" s="4">
        <v>731.26200110000002</v>
      </c>
      <c r="F3507" s="15">
        <f>VLOOKUP(B3507,Sheet1!$A$2:B3239,2,FALSE)</f>
        <v>0.2608695652173913</v>
      </c>
      <c r="G3507" s="15">
        <f t="shared" si="54"/>
        <v>190.76400028695653</v>
      </c>
    </row>
    <row r="3508" spans="1:7" x14ac:dyDescent="0.3">
      <c r="A3508" s="4" t="s">
        <v>263</v>
      </c>
      <c r="B3508" s="4">
        <v>2015</v>
      </c>
      <c r="C3508" s="4">
        <v>2129.7263499999999</v>
      </c>
      <c r="D3508" s="4">
        <v>3</v>
      </c>
      <c r="E3508" s="4">
        <v>709.90878350000003</v>
      </c>
      <c r="F3508" s="15">
        <f>VLOOKUP(B3508,Sheet1!$A$2:B3662,2,FALSE)</f>
        <v>1.0434782608695652</v>
      </c>
      <c r="G3508" s="15">
        <f t="shared" si="54"/>
        <v>740.77438278260865</v>
      </c>
    </row>
    <row r="3509" spans="1:7" x14ac:dyDescent="0.3">
      <c r="A3509" s="4" t="s">
        <v>263</v>
      </c>
      <c r="B3509" s="4">
        <v>2016</v>
      </c>
      <c r="C3509" s="4">
        <v>3613.01718319259</v>
      </c>
      <c r="D3509" s="4">
        <v>4</v>
      </c>
      <c r="E3509" s="4">
        <v>903.2542957981475</v>
      </c>
      <c r="F3509" s="15">
        <f>VLOOKUP(B3509,Sheet1!$A$2:B4085,2,FALSE)</f>
        <v>0.86956521739130443</v>
      </c>
      <c r="G3509" s="15">
        <f t="shared" si="54"/>
        <v>785.43851808534578</v>
      </c>
    </row>
    <row r="3510" spans="1:7" x14ac:dyDescent="0.3">
      <c r="A3510" s="4" t="s">
        <v>263</v>
      </c>
      <c r="B3510" s="4">
        <v>2017</v>
      </c>
      <c r="C3510" s="4">
        <v>7067.1450668986599</v>
      </c>
      <c r="D3510" s="4">
        <v>8</v>
      </c>
      <c r="E3510" s="4">
        <v>883.39313336233249</v>
      </c>
      <c r="F3510" s="15">
        <f>VLOOKUP(B3510,Sheet1!$A$2:B4508,2,FALSE)</f>
        <v>1</v>
      </c>
      <c r="G3510" s="15">
        <f t="shared" si="54"/>
        <v>883.39313336233249</v>
      </c>
    </row>
    <row r="3511" spans="1:7" x14ac:dyDescent="0.3">
      <c r="A3511" s="4" t="s">
        <v>264</v>
      </c>
      <c r="B3511" s="4">
        <v>2007</v>
      </c>
      <c r="C3511" s="4">
        <v>34</v>
      </c>
      <c r="D3511" s="4">
        <v>20531.24065</v>
      </c>
      <c r="E3511" s="4">
        <v>603.86001929999998</v>
      </c>
      <c r="F3511" s="15">
        <f>VLOOKUP(B3511,Sheet1!$A$2:B279,2,FALSE)</f>
        <v>1.0434782608695652</v>
      </c>
      <c r="G3511" s="15">
        <f t="shared" si="54"/>
        <v>630.11480274782605</v>
      </c>
    </row>
    <row r="3512" spans="1:7" x14ac:dyDescent="0.3">
      <c r="A3512" s="4" t="s">
        <v>264</v>
      </c>
      <c r="B3512" s="4">
        <v>2008</v>
      </c>
      <c r="C3512" s="4">
        <v>3595.30300233761</v>
      </c>
      <c r="D3512" s="4">
        <v>9</v>
      </c>
      <c r="E3512" s="4">
        <v>399.47811137084557</v>
      </c>
      <c r="F3512" s="15">
        <f>VLOOKUP(B3512,Sheet1!$A$2:B702,2,FALSE)</f>
        <v>1.3043478260869565</v>
      </c>
      <c r="G3512" s="15">
        <f t="shared" si="54"/>
        <v>521.05840613588555</v>
      </c>
    </row>
    <row r="3513" spans="1:7" x14ac:dyDescent="0.3">
      <c r="A3513" s="4" t="s">
        <v>264</v>
      </c>
      <c r="B3513" s="4">
        <v>2009</v>
      </c>
      <c r="C3513" s="4">
        <v>39557.911432705703</v>
      </c>
      <c r="D3513" s="4">
        <v>60</v>
      </c>
      <c r="E3513" s="4">
        <v>659.29852387842834</v>
      </c>
      <c r="F3513" s="15">
        <f>VLOOKUP(B3513,Sheet1!$A$2:B1125,2,FALSE)</f>
        <v>1.5217391304347827</v>
      </c>
      <c r="G3513" s="15">
        <f t="shared" si="54"/>
        <v>1003.2803624236954</v>
      </c>
    </row>
    <row r="3514" spans="1:7" x14ac:dyDescent="0.3">
      <c r="A3514" s="4" t="s">
        <v>264</v>
      </c>
      <c r="B3514" s="4">
        <v>2010</v>
      </c>
      <c r="C3514" s="4">
        <v>17581.7481237924</v>
      </c>
      <c r="D3514" s="4">
        <v>27</v>
      </c>
      <c r="E3514" s="4">
        <f>C3514/D3514</f>
        <v>651.17585643675557</v>
      </c>
      <c r="F3514" s="15">
        <f>VLOOKUP(B3514,Sheet1!$A$2:B1548,2,FALSE)</f>
        <v>1.3913043478260871</v>
      </c>
      <c r="G3514" s="15">
        <f t="shared" si="54"/>
        <v>905.98380025983397</v>
      </c>
    </row>
    <row r="3515" spans="1:7" x14ac:dyDescent="0.3">
      <c r="A3515" s="4" t="s">
        <v>264</v>
      </c>
      <c r="B3515" s="4">
        <v>2011</v>
      </c>
      <c r="C3515" s="4">
        <v>29884.2597734181</v>
      </c>
      <c r="D3515" s="4">
        <v>44</v>
      </c>
      <c r="E3515" s="4">
        <f>C3515/D3515</f>
        <v>679.18772212313866</v>
      </c>
      <c r="F3515" s="15">
        <f>VLOOKUP(B3515,Sheet1!$A$2:B1971,2,FALSE)</f>
        <v>0.69565217391304357</v>
      </c>
      <c r="G3515" s="15">
        <f t="shared" si="54"/>
        <v>472.47841539000956</v>
      </c>
    </row>
    <row r="3516" spans="1:7" x14ac:dyDescent="0.3">
      <c r="A3516" s="4" t="s">
        <v>264</v>
      </c>
      <c r="B3516" s="4">
        <v>2012</v>
      </c>
      <c r="C3516" s="4">
        <v>12761.9611919341</v>
      </c>
      <c r="D3516" s="4">
        <v>20</v>
      </c>
      <c r="E3516" s="4">
        <v>638.09805959670507</v>
      </c>
      <c r="F3516" s="15">
        <f>VLOOKUP(B3516,Sheet1!$A$2:B2394,2,FALSE)</f>
        <v>0.43478260869565222</v>
      </c>
      <c r="G3516" s="15">
        <f t="shared" si="54"/>
        <v>277.43393895508916</v>
      </c>
    </row>
    <row r="3517" spans="1:7" x14ac:dyDescent="0.3">
      <c r="A3517" s="4" t="s">
        <v>264</v>
      </c>
      <c r="B3517" s="4">
        <v>2013</v>
      </c>
      <c r="C3517" s="4">
        <v>29487.463474088199</v>
      </c>
      <c r="D3517" s="4">
        <v>48</v>
      </c>
      <c r="E3517" s="4">
        <v>614.32215571017082</v>
      </c>
      <c r="F3517" s="15">
        <f>VLOOKUP(B3517,Sheet1!$A$2:B2817,2,FALSE)</f>
        <v>0.39130434782608697</v>
      </c>
      <c r="G3517" s="15">
        <f t="shared" si="54"/>
        <v>240.38693049528425</v>
      </c>
    </row>
    <row r="3518" spans="1:7" x14ac:dyDescent="0.3">
      <c r="A3518" s="4" t="s">
        <v>264</v>
      </c>
      <c r="B3518" s="4">
        <v>2014</v>
      </c>
      <c r="C3518" s="4">
        <v>23882.258549999999</v>
      </c>
      <c r="D3518" s="4">
        <v>41</v>
      </c>
      <c r="E3518" s="4">
        <v>582.49411090000001</v>
      </c>
      <c r="F3518" s="15">
        <f>VLOOKUP(B3518,Sheet1!$A$2:B3240,2,FALSE)</f>
        <v>0.2608695652173913</v>
      </c>
      <c r="G3518" s="15">
        <f t="shared" si="54"/>
        <v>151.9549854521739</v>
      </c>
    </row>
    <row r="3519" spans="1:7" x14ac:dyDescent="0.3">
      <c r="A3519" s="4" t="s">
        <v>264</v>
      </c>
      <c r="B3519" s="4">
        <v>2015</v>
      </c>
      <c r="C3519" s="4">
        <v>45765.869319999998</v>
      </c>
      <c r="D3519" s="4">
        <v>63</v>
      </c>
      <c r="E3519" s="4">
        <v>726.44237009999995</v>
      </c>
      <c r="F3519" s="15">
        <f>VLOOKUP(B3519,Sheet1!$A$2:B3663,2,FALSE)</f>
        <v>1.0434782608695652</v>
      </c>
      <c r="G3519" s="15">
        <f t="shared" si="54"/>
        <v>758.026820973913</v>
      </c>
    </row>
    <row r="3520" spans="1:7" x14ac:dyDescent="0.3">
      <c r="A3520" s="4" t="s">
        <v>264</v>
      </c>
      <c r="B3520" s="4">
        <v>2016</v>
      </c>
      <c r="C3520" s="4">
        <v>60667.536281476598</v>
      </c>
      <c r="D3520" s="4">
        <v>76</v>
      </c>
      <c r="E3520" s="4">
        <v>798.25705633521841</v>
      </c>
      <c r="F3520" s="15">
        <f>VLOOKUP(B3520,Sheet1!$A$2:B4086,2,FALSE)</f>
        <v>0.86956521739130443</v>
      </c>
      <c r="G3520" s="15">
        <f t="shared" si="54"/>
        <v>694.136570726277</v>
      </c>
    </row>
    <row r="3521" spans="1:7" x14ac:dyDescent="0.3">
      <c r="A3521" s="4" t="s">
        <v>264</v>
      </c>
      <c r="B3521" s="4">
        <v>2017</v>
      </c>
      <c r="C3521" s="4">
        <v>59217.333128612801</v>
      </c>
      <c r="D3521" s="4">
        <v>70</v>
      </c>
      <c r="E3521" s="4">
        <v>845.96190183732574</v>
      </c>
      <c r="F3521" s="15">
        <f>VLOOKUP(B3521,Sheet1!$A$2:B4509,2,FALSE)</f>
        <v>1</v>
      </c>
      <c r="G3521" s="15">
        <f t="shared" si="54"/>
        <v>845.96190183732574</v>
      </c>
    </row>
    <row r="3522" spans="1:7" x14ac:dyDescent="0.3">
      <c r="A3522" s="4" t="s">
        <v>378</v>
      </c>
      <c r="B3522" s="4">
        <v>2007</v>
      </c>
      <c r="C3522" s="4">
        <v>10</v>
      </c>
      <c r="D3522" s="4">
        <v>2436.988625</v>
      </c>
      <c r="E3522" s="4">
        <v>243.69886249999999</v>
      </c>
      <c r="F3522" s="15">
        <f>VLOOKUP(B3522,Sheet1!$A$2:B393,2,FALSE)</f>
        <v>1.0434782608695652</v>
      </c>
      <c r="G3522" s="15">
        <f t="shared" ref="G3522:G3585" si="55">F3522*E3522</f>
        <v>254.29446521739129</v>
      </c>
    </row>
    <row r="3523" spans="1:7" x14ac:dyDescent="0.3">
      <c r="A3523" s="4" t="s">
        <v>378</v>
      </c>
      <c r="B3523" s="4">
        <v>2008</v>
      </c>
      <c r="C3523" s="4">
        <v>30572.2303868573</v>
      </c>
      <c r="D3523" s="4">
        <v>40</v>
      </c>
      <c r="E3523" s="4">
        <v>764.3057596714325</v>
      </c>
      <c r="F3523" s="15">
        <f>VLOOKUP(B3523,Sheet1!$A$2:B816,2,FALSE)</f>
        <v>1.3043478260869565</v>
      </c>
      <c r="G3523" s="15">
        <f t="shared" si="55"/>
        <v>996.92055609317288</v>
      </c>
    </row>
    <row r="3524" spans="1:7" x14ac:dyDescent="0.3">
      <c r="A3524" s="4" t="s">
        <v>378</v>
      </c>
      <c r="B3524" s="4">
        <v>2009</v>
      </c>
      <c r="C3524" s="4">
        <v>766.40666377774505</v>
      </c>
      <c r="D3524" s="4">
        <v>3</v>
      </c>
      <c r="E3524" s="4">
        <v>255.46888792591503</v>
      </c>
      <c r="F3524" s="15">
        <f>VLOOKUP(B3524,Sheet1!$A$2:B1239,2,FALSE)</f>
        <v>1.5217391304347827</v>
      </c>
      <c r="G3524" s="15">
        <f t="shared" si="55"/>
        <v>388.75700336552291</v>
      </c>
    </row>
    <row r="3525" spans="1:7" x14ac:dyDescent="0.3">
      <c r="A3525" s="4" t="s">
        <v>378</v>
      </c>
      <c r="B3525" s="4">
        <v>2010</v>
      </c>
      <c r="C3525" s="4">
        <v>1033.15297110757</v>
      </c>
      <c r="D3525" s="4">
        <v>3</v>
      </c>
      <c r="E3525" s="4">
        <f>C3525/D3525</f>
        <v>344.38432370252332</v>
      </c>
      <c r="F3525" s="15">
        <f>VLOOKUP(B3525,Sheet1!$A$2:B1662,2,FALSE)</f>
        <v>1.3913043478260871</v>
      </c>
      <c r="G3525" s="15">
        <f t="shared" si="55"/>
        <v>479.1434068904673</v>
      </c>
    </row>
    <row r="3526" spans="1:7" x14ac:dyDescent="0.3">
      <c r="A3526" s="4" t="s">
        <v>378</v>
      </c>
      <c r="B3526" s="4">
        <v>2011</v>
      </c>
      <c r="C3526" s="4">
        <v>311.76272328951802</v>
      </c>
      <c r="D3526" s="4">
        <v>1</v>
      </c>
      <c r="E3526" s="4">
        <f>C3526/D3526</f>
        <v>311.76272328951802</v>
      </c>
      <c r="F3526" s="15">
        <f>VLOOKUP(B3526,Sheet1!$A$2:B2085,2,FALSE)</f>
        <v>0.69565217391304357</v>
      </c>
      <c r="G3526" s="15">
        <f t="shared" si="55"/>
        <v>216.87841620140387</v>
      </c>
    </row>
    <row r="3527" spans="1:7" x14ac:dyDescent="0.3">
      <c r="A3527" s="4" t="s">
        <v>378</v>
      </c>
      <c r="B3527" s="4">
        <v>2012</v>
      </c>
      <c r="C3527" s="4">
        <v>262.30831315577001</v>
      </c>
      <c r="D3527" s="4">
        <v>1</v>
      </c>
      <c r="E3527" s="4">
        <v>262.30831315577001</v>
      </c>
      <c r="F3527" s="15">
        <f>VLOOKUP(B3527,Sheet1!$A$2:B2508,2,FALSE)</f>
        <v>0.43478260869565222</v>
      </c>
      <c r="G3527" s="15">
        <f t="shared" si="55"/>
        <v>114.04709267642176</v>
      </c>
    </row>
    <row r="3528" spans="1:7" x14ac:dyDescent="0.3">
      <c r="A3528" s="4" t="s">
        <v>378</v>
      </c>
      <c r="B3528" s="4">
        <v>2013</v>
      </c>
      <c r="C3528" s="4">
        <v>379.91459284346899</v>
      </c>
      <c r="D3528" s="4">
        <v>1</v>
      </c>
      <c r="E3528" s="4">
        <v>379.91459284346899</v>
      </c>
      <c r="F3528" s="15">
        <f>VLOOKUP(B3528,Sheet1!$A$2:B2931,2,FALSE)</f>
        <v>0.39130434782608697</v>
      </c>
      <c r="G3528" s="15">
        <f t="shared" si="55"/>
        <v>148.66223198222701</v>
      </c>
    </row>
    <row r="3529" spans="1:7" x14ac:dyDescent="0.3">
      <c r="A3529" s="4" t="s">
        <v>378</v>
      </c>
      <c r="B3529" s="4">
        <v>2014</v>
      </c>
      <c r="C3529" s="4">
        <v>5770.210994</v>
      </c>
      <c r="D3529" s="4">
        <v>12</v>
      </c>
      <c r="E3529" s="4">
        <v>480.85091619999997</v>
      </c>
      <c r="F3529" s="15">
        <f>VLOOKUP(B3529,Sheet1!$A$2:B3354,2,FALSE)</f>
        <v>0.2608695652173913</v>
      </c>
      <c r="G3529" s="15">
        <f t="shared" si="55"/>
        <v>125.43936944347826</v>
      </c>
    </row>
    <row r="3530" spans="1:7" x14ac:dyDescent="0.3">
      <c r="A3530" s="4" t="s">
        <v>378</v>
      </c>
      <c r="B3530" s="4">
        <v>2015</v>
      </c>
      <c r="C3530" s="4">
        <v>14149.39949</v>
      </c>
      <c r="D3530" s="4">
        <v>15</v>
      </c>
      <c r="E3530" s="4">
        <v>943.29329940000002</v>
      </c>
      <c r="F3530" s="15">
        <f>VLOOKUP(B3530,Sheet1!$A$2:B3777,2,FALSE)</f>
        <v>1.0434782608695652</v>
      </c>
      <c r="G3530" s="15">
        <f t="shared" si="55"/>
        <v>984.30605154782609</v>
      </c>
    </row>
    <row r="3531" spans="1:7" x14ac:dyDescent="0.3">
      <c r="A3531" s="4" t="s">
        <v>378</v>
      </c>
      <c r="B3531" s="4">
        <v>2016</v>
      </c>
      <c r="C3531" s="4">
        <v>13688.5362106395</v>
      </c>
      <c r="D3531" s="4">
        <v>16</v>
      </c>
      <c r="E3531" s="4">
        <v>855.53351316496878</v>
      </c>
      <c r="F3531" s="15">
        <f>VLOOKUP(B3531,Sheet1!$A$2:B4200,2,FALSE)</f>
        <v>0.86956521739130443</v>
      </c>
      <c r="G3531" s="15">
        <f t="shared" si="55"/>
        <v>743.94218536084247</v>
      </c>
    </row>
    <row r="3532" spans="1:7" x14ac:dyDescent="0.3">
      <c r="A3532" s="4" t="s">
        <v>378</v>
      </c>
      <c r="B3532" s="4">
        <v>2017</v>
      </c>
      <c r="C3532" s="4">
        <v>9278.0314693110504</v>
      </c>
      <c r="D3532" s="4">
        <v>11</v>
      </c>
      <c r="E3532" s="4">
        <v>843.45740630100454</v>
      </c>
      <c r="F3532" s="15">
        <f>VLOOKUP(B3532,Sheet1!$A$2:B4623,2,FALSE)</f>
        <v>1</v>
      </c>
      <c r="G3532" s="15">
        <f t="shared" si="55"/>
        <v>843.45740630100454</v>
      </c>
    </row>
    <row r="3533" spans="1:7" x14ac:dyDescent="0.3">
      <c r="A3533" s="4" t="s">
        <v>70</v>
      </c>
      <c r="B3533" s="4">
        <v>2007</v>
      </c>
      <c r="C3533" s="4">
        <v>37</v>
      </c>
      <c r="D3533" s="4">
        <v>9731.0188909999997</v>
      </c>
      <c r="E3533" s="4">
        <v>263.00051059999998</v>
      </c>
      <c r="F3533" s="15">
        <f>VLOOKUP(B3533,Sheet1!$A$2:B84,2,FALSE)</f>
        <v>1.0434782608695652</v>
      </c>
      <c r="G3533" s="15">
        <f t="shared" si="55"/>
        <v>274.4353154086956</v>
      </c>
    </row>
    <row r="3534" spans="1:7" x14ac:dyDescent="0.3">
      <c r="A3534" s="4" t="s">
        <v>70</v>
      </c>
      <c r="B3534" s="4">
        <v>2008</v>
      </c>
      <c r="C3534" s="4">
        <v>11051.2199666138</v>
      </c>
      <c r="D3534" s="4">
        <v>35</v>
      </c>
      <c r="E3534" s="4">
        <v>315.74914190325143</v>
      </c>
      <c r="F3534" s="15">
        <f>VLOOKUP(B3534,Sheet1!$A$2:B507,2,FALSE)</f>
        <v>1.3043478260869565</v>
      </c>
      <c r="G3534" s="15">
        <f t="shared" si="55"/>
        <v>411.84670683032795</v>
      </c>
    </row>
    <row r="3535" spans="1:7" x14ac:dyDescent="0.3">
      <c r="A3535" s="4" t="s">
        <v>70</v>
      </c>
      <c r="B3535" s="4">
        <v>2009</v>
      </c>
      <c r="C3535" s="4">
        <v>9226.8208978195798</v>
      </c>
      <c r="D3535" s="4">
        <v>28</v>
      </c>
      <c r="E3535" s="4">
        <v>329.52931777927068</v>
      </c>
      <c r="F3535" s="15">
        <f>VLOOKUP(B3535,Sheet1!$A$2:B930,2,FALSE)</f>
        <v>1.5217391304347827</v>
      </c>
      <c r="G3535" s="15">
        <f t="shared" si="55"/>
        <v>501.45765749019455</v>
      </c>
    </row>
    <row r="3536" spans="1:7" x14ac:dyDescent="0.3">
      <c r="A3536" s="4" t="s">
        <v>70</v>
      </c>
      <c r="B3536" s="4">
        <v>2010</v>
      </c>
      <c r="C3536" s="4">
        <v>6800.7848533588003</v>
      </c>
      <c r="D3536" s="4">
        <v>21</v>
      </c>
      <c r="E3536" s="4">
        <f>C3536/D3536</f>
        <v>323.84689777899047</v>
      </c>
      <c r="F3536" s="15">
        <f>VLOOKUP(B3536,Sheet1!$A$2:B1353,2,FALSE)</f>
        <v>1.3913043478260871</v>
      </c>
      <c r="G3536" s="15">
        <f t="shared" si="55"/>
        <v>450.56959690989981</v>
      </c>
    </row>
    <row r="3537" spans="1:7" x14ac:dyDescent="0.3">
      <c r="A3537" s="4" t="s">
        <v>70</v>
      </c>
      <c r="B3537" s="4">
        <v>2011</v>
      </c>
      <c r="C3537" s="4">
        <v>9289.0877560629197</v>
      </c>
      <c r="D3537" s="4">
        <v>30</v>
      </c>
      <c r="E3537" s="4">
        <f>C3537/D3537</f>
        <v>309.63625853543067</v>
      </c>
      <c r="F3537" s="15">
        <f>VLOOKUP(B3537,Sheet1!$A$2:B1776,2,FALSE)</f>
        <v>0.69565217391304357</v>
      </c>
      <c r="G3537" s="15">
        <f t="shared" si="55"/>
        <v>215.39913637247355</v>
      </c>
    </row>
    <row r="3538" spans="1:7" x14ac:dyDescent="0.3">
      <c r="A3538" s="4" t="s">
        <v>70</v>
      </c>
      <c r="B3538" s="4">
        <v>2012</v>
      </c>
      <c r="C3538" s="4">
        <v>4976.8633443700801</v>
      </c>
      <c r="D3538" s="4">
        <v>17</v>
      </c>
      <c r="E3538" s="4">
        <v>292.75666731588706</v>
      </c>
      <c r="F3538" s="15">
        <f>VLOOKUP(B3538,Sheet1!$A$2:B2199,2,FALSE)</f>
        <v>0.43478260869565222</v>
      </c>
      <c r="G3538" s="15">
        <f t="shared" si="55"/>
        <v>127.28550752864656</v>
      </c>
    </row>
    <row r="3539" spans="1:7" x14ac:dyDescent="0.3">
      <c r="A3539" s="4" t="s">
        <v>70</v>
      </c>
      <c r="B3539" s="4">
        <v>2013</v>
      </c>
      <c r="C3539" s="4">
        <v>10695.6065925353</v>
      </c>
      <c r="D3539" s="4">
        <v>35</v>
      </c>
      <c r="E3539" s="4">
        <v>305.58875978672285</v>
      </c>
      <c r="F3539" s="15">
        <f>VLOOKUP(B3539,Sheet1!$A$2:B2622,2,FALSE)</f>
        <v>0.39130434782608697</v>
      </c>
      <c r="G3539" s="15">
        <f t="shared" si="55"/>
        <v>119.57821035132633</v>
      </c>
    </row>
    <row r="3540" spans="1:7" x14ac:dyDescent="0.3">
      <c r="A3540" s="4" t="s">
        <v>70</v>
      </c>
      <c r="B3540" s="4">
        <v>2014</v>
      </c>
      <c r="C3540" s="4">
        <v>670.38587900000005</v>
      </c>
      <c r="D3540" s="4">
        <v>2</v>
      </c>
      <c r="E3540" s="4">
        <v>335.19293950000002</v>
      </c>
      <c r="F3540" s="15">
        <f>VLOOKUP(B3540,Sheet1!$A$2:B3045,2,FALSE)</f>
        <v>0.2608695652173913</v>
      </c>
      <c r="G3540" s="15">
        <f t="shared" si="55"/>
        <v>87.441636391304357</v>
      </c>
    </row>
    <row r="3541" spans="1:7" x14ac:dyDescent="0.3">
      <c r="A3541" s="4" t="s">
        <v>70</v>
      </c>
      <c r="B3541" s="4">
        <v>2015</v>
      </c>
      <c r="C3541" s="4">
        <v>20445.870599999998</v>
      </c>
      <c r="D3541" s="4">
        <v>62</v>
      </c>
      <c r="E3541" s="4">
        <v>329.77210650000001</v>
      </c>
      <c r="F3541" s="15">
        <f>VLOOKUP(B3541,Sheet1!$A$2:B3468,2,FALSE)</f>
        <v>1.0434782608695652</v>
      </c>
      <c r="G3541" s="15">
        <f t="shared" si="55"/>
        <v>344.11002417391302</v>
      </c>
    </row>
    <row r="3542" spans="1:7" x14ac:dyDescent="0.3">
      <c r="A3542" s="4" t="s">
        <v>70</v>
      </c>
      <c r="B3542" s="4">
        <v>2016</v>
      </c>
      <c r="C3542" s="4">
        <v>15439.2161944979</v>
      </c>
      <c r="D3542" s="4">
        <v>43</v>
      </c>
      <c r="E3542" s="4">
        <v>359.05153940692793</v>
      </c>
      <c r="F3542" s="15">
        <f>VLOOKUP(B3542,Sheet1!$A$2:B3891,2,FALSE)</f>
        <v>0.86956521739130443</v>
      </c>
      <c r="G3542" s="15">
        <f t="shared" si="55"/>
        <v>312.21872991906781</v>
      </c>
    </row>
    <row r="3543" spans="1:7" x14ac:dyDescent="0.3">
      <c r="A3543" s="4" t="s">
        <v>70</v>
      </c>
      <c r="B3543" s="4">
        <v>2017</v>
      </c>
      <c r="C3543" s="4">
        <v>12291.1206188341</v>
      </c>
      <c r="D3543" s="4">
        <v>32</v>
      </c>
      <c r="E3543" s="4">
        <v>384.09751933856563</v>
      </c>
      <c r="F3543" s="15">
        <f>VLOOKUP(B3543,Sheet1!$A$2:B4314,2,FALSE)</f>
        <v>1</v>
      </c>
      <c r="G3543" s="15">
        <f t="shared" si="55"/>
        <v>384.09751933856563</v>
      </c>
    </row>
    <row r="3544" spans="1:7" x14ac:dyDescent="0.3">
      <c r="A3544" s="4" t="s">
        <v>239</v>
      </c>
      <c r="B3544" s="4">
        <v>2007</v>
      </c>
      <c r="C3544" s="4">
        <v>96</v>
      </c>
      <c r="D3544" s="4">
        <v>38821.152670000003</v>
      </c>
      <c r="E3544" s="4">
        <v>404.38700699999998</v>
      </c>
      <c r="F3544" s="15">
        <f>VLOOKUP(B3544,Sheet1!$A$2:B254,2,FALSE)</f>
        <v>1.0434782608695652</v>
      </c>
      <c r="G3544" s="15">
        <f t="shared" si="55"/>
        <v>421.96905078260869</v>
      </c>
    </row>
    <row r="3545" spans="1:7" x14ac:dyDescent="0.3">
      <c r="A3545" s="4" t="s">
        <v>239</v>
      </c>
      <c r="B3545" s="4">
        <v>2008</v>
      </c>
      <c r="C3545" s="4">
        <v>163440.947006854</v>
      </c>
      <c r="D3545" s="4">
        <v>296</v>
      </c>
      <c r="E3545" s="4">
        <v>552.16536150964191</v>
      </c>
      <c r="F3545" s="15">
        <f>VLOOKUP(B3545,Sheet1!$A$2:B677,2,FALSE)</f>
        <v>1.3043478260869565</v>
      </c>
      <c r="G3545" s="15">
        <f t="shared" si="55"/>
        <v>720.21568892561993</v>
      </c>
    </row>
    <row r="3546" spans="1:7" x14ac:dyDescent="0.3">
      <c r="A3546" s="4" t="s">
        <v>239</v>
      </c>
      <c r="B3546" s="4">
        <v>2009</v>
      </c>
      <c r="C3546" s="4">
        <v>33780.752780146897</v>
      </c>
      <c r="D3546" s="4">
        <v>69</v>
      </c>
      <c r="E3546" s="4">
        <v>489.57612724850577</v>
      </c>
      <c r="F3546" s="15">
        <f>VLOOKUP(B3546,Sheet1!$A$2:B1100,2,FALSE)</f>
        <v>1.5217391304347827</v>
      </c>
      <c r="G3546" s="15">
        <f t="shared" si="55"/>
        <v>745.0071501607697</v>
      </c>
    </row>
    <row r="3547" spans="1:7" x14ac:dyDescent="0.3">
      <c r="A3547" s="4" t="s">
        <v>239</v>
      </c>
      <c r="B3547" s="4">
        <v>2010</v>
      </c>
      <c r="C3547" s="4">
        <v>31472.999804569801</v>
      </c>
      <c r="D3547" s="4">
        <v>65</v>
      </c>
      <c r="E3547" s="4">
        <f>C3547/D3547</f>
        <v>484.19999699338155</v>
      </c>
      <c r="F3547" s="15">
        <f>VLOOKUP(B3547,Sheet1!$A$2:B1523,2,FALSE)</f>
        <v>1.3913043478260871</v>
      </c>
      <c r="G3547" s="15">
        <f t="shared" si="55"/>
        <v>673.66956103427003</v>
      </c>
    </row>
    <row r="3548" spans="1:7" x14ac:dyDescent="0.3">
      <c r="A3548" s="4" t="s">
        <v>239</v>
      </c>
      <c r="B3548" s="4">
        <v>2011</v>
      </c>
      <c r="C3548" s="4">
        <v>39693.311891993602</v>
      </c>
      <c r="D3548" s="4">
        <v>80</v>
      </c>
      <c r="E3548" s="4">
        <f>C3548/D3548</f>
        <v>496.16639864992004</v>
      </c>
      <c r="F3548" s="15">
        <f>VLOOKUP(B3548,Sheet1!$A$2:B1946,2,FALSE)</f>
        <v>0.69565217391304357</v>
      </c>
      <c r="G3548" s="15">
        <f t="shared" si="55"/>
        <v>345.15923384342267</v>
      </c>
    </row>
    <row r="3549" spans="1:7" x14ac:dyDescent="0.3">
      <c r="A3549" s="4" t="s">
        <v>239</v>
      </c>
      <c r="B3549" s="4">
        <v>2012</v>
      </c>
      <c r="C3549" s="4">
        <v>20515.807644675799</v>
      </c>
      <c r="D3549" s="4">
        <v>40</v>
      </c>
      <c r="E3549" s="4">
        <v>512.89519111689492</v>
      </c>
      <c r="F3549" s="15">
        <f>VLOOKUP(B3549,Sheet1!$A$2:B2369,2,FALSE)</f>
        <v>0.43478260869565222</v>
      </c>
      <c r="G3549" s="15">
        <f t="shared" si="55"/>
        <v>222.99790918125868</v>
      </c>
    </row>
    <row r="3550" spans="1:7" x14ac:dyDescent="0.3">
      <c r="A3550" s="4" t="s">
        <v>239</v>
      </c>
      <c r="B3550" s="4">
        <v>2013</v>
      </c>
      <c r="C3550" s="4">
        <v>32934.197546118201</v>
      </c>
      <c r="D3550" s="4">
        <v>66</v>
      </c>
      <c r="E3550" s="4">
        <v>499.00299312300302</v>
      </c>
      <c r="F3550" s="15">
        <f>VLOOKUP(B3550,Sheet1!$A$2:B2792,2,FALSE)</f>
        <v>0.39130434782608697</v>
      </c>
      <c r="G3550" s="15">
        <f t="shared" si="55"/>
        <v>195.26204078726207</v>
      </c>
    </row>
    <row r="3551" spans="1:7" x14ac:dyDescent="0.3">
      <c r="A3551" s="4" t="s">
        <v>239</v>
      </c>
      <c r="B3551" s="4">
        <v>2014</v>
      </c>
      <c r="C3551" s="4">
        <v>98811.140410000007</v>
      </c>
      <c r="D3551" s="4">
        <v>203</v>
      </c>
      <c r="E3551" s="4">
        <v>486.7543862</v>
      </c>
      <c r="F3551" s="15">
        <f>VLOOKUP(B3551,Sheet1!$A$2:B3215,2,FALSE)</f>
        <v>0.2608695652173913</v>
      </c>
      <c r="G3551" s="15">
        <f t="shared" si="55"/>
        <v>126.97940509565217</v>
      </c>
    </row>
    <row r="3552" spans="1:7" x14ac:dyDescent="0.3">
      <c r="A3552" s="4" t="s">
        <v>239</v>
      </c>
      <c r="B3552" s="4">
        <v>2015</v>
      </c>
      <c r="C3552" s="4">
        <v>67314.531610000005</v>
      </c>
      <c r="D3552" s="4">
        <v>126</v>
      </c>
      <c r="E3552" s="4">
        <v>534.24231440000005</v>
      </c>
      <c r="F3552" s="15">
        <f>VLOOKUP(B3552,Sheet1!$A$2:B3638,2,FALSE)</f>
        <v>1.0434782608695652</v>
      </c>
      <c r="G3552" s="15">
        <f t="shared" si="55"/>
        <v>557.47024111304347</v>
      </c>
    </row>
    <row r="3553" spans="1:7" x14ac:dyDescent="0.3">
      <c r="A3553" s="4" t="s">
        <v>239</v>
      </c>
      <c r="B3553" s="4">
        <v>2016</v>
      </c>
      <c r="C3553" s="4">
        <v>44525.548172144801</v>
      </c>
      <c r="D3553" s="4">
        <v>76</v>
      </c>
      <c r="E3553" s="4">
        <v>585.86247594927374</v>
      </c>
      <c r="F3553" s="15">
        <f>VLOOKUP(B3553,Sheet1!$A$2:B4061,2,FALSE)</f>
        <v>0.86956521739130443</v>
      </c>
      <c r="G3553" s="15">
        <f t="shared" si="55"/>
        <v>509.44563126023809</v>
      </c>
    </row>
    <row r="3554" spans="1:7" x14ac:dyDescent="0.3">
      <c r="A3554" s="4" t="s">
        <v>239</v>
      </c>
      <c r="B3554" s="4">
        <v>2017</v>
      </c>
      <c r="C3554" s="4">
        <v>48695.529015431501</v>
      </c>
      <c r="D3554" s="4">
        <v>79</v>
      </c>
      <c r="E3554" s="4">
        <v>616.39910146115824</v>
      </c>
      <c r="F3554" s="15">
        <f>VLOOKUP(B3554,Sheet1!$A$2:B4484,2,FALSE)</f>
        <v>1</v>
      </c>
      <c r="G3554" s="15">
        <f t="shared" si="55"/>
        <v>616.39910146115824</v>
      </c>
    </row>
    <row r="3555" spans="1:7" x14ac:dyDescent="0.3">
      <c r="A3555" s="4" t="s">
        <v>8</v>
      </c>
      <c r="B3555" s="4">
        <v>2007</v>
      </c>
      <c r="C3555" s="4">
        <v>35</v>
      </c>
      <c r="D3555" s="4">
        <v>24574.253000000001</v>
      </c>
      <c r="E3555" s="4">
        <v>702.12151419999998</v>
      </c>
      <c r="F3555" s="15">
        <f>VLOOKUP(B3555,Sheet1!$A$2:B21,2,FALSE)</f>
        <v>1.0434782608695652</v>
      </c>
      <c r="G3555" s="15">
        <f t="shared" si="55"/>
        <v>732.64853655652166</v>
      </c>
    </row>
    <row r="3556" spans="1:7" x14ac:dyDescent="0.3">
      <c r="A3556" s="4" t="s">
        <v>8</v>
      </c>
      <c r="B3556" s="4">
        <v>2008</v>
      </c>
      <c r="C3556" s="4">
        <v>288.32894571894099</v>
      </c>
      <c r="D3556" s="4">
        <v>1</v>
      </c>
      <c r="E3556" s="4">
        <v>288.32894571894099</v>
      </c>
      <c r="F3556" s="15">
        <f>VLOOKUP(B3556,Sheet1!$A$2:B444,2,FALSE)</f>
        <v>1.3043478260869565</v>
      </c>
      <c r="G3556" s="15">
        <f t="shared" si="55"/>
        <v>376.08123354644476</v>
      </c>
    </row>
    <row r="3557" spans="1:7" x14ac:dyDescent="0.3">
      <c r="A3557" s="4" t="s">
        <v>8</v>
      </c>
      <c r="B3557" s="4">
        <v>2009</v>
      </c>
      <c r="C3557" s="4">
        <v>43897.613727804201</v>
      </c>
      <c r="D3557" s="4">
        <v>60</v>
      </c>
      <c r="E3557" s="4">
        <v>731.62689546340334</v>
      </c>
      <c r="F3557" s="15">
        <f>VLOOKUP(B3557,Sheet1!$A$2:B867,2,FALSE)</f>
        <v>1.5217391304347827</v>
      </c>
      <c r="G3557" s="15">
        <f t="shared" si="55"/>
        <v>1113.3452757051791</v>
      </c>
    </row>
    <row r="3558" spans="1:7" x14ac:dyDescent="0.3">
      <c r="A3558" s="4" t="s">
        <v>8</v>
      </c>
      <c r="B3558" s="4">
        <v>2010</v>
      </c>
      <c r="C3558" s="4">
        <v>27520.176993724199</v>
      </c>
      <c r="D3558" s="4">
        <v>39</v>
      </c>
      <c r="E3558" s="4">
        <f>C3558/D3558</f>
        <v>705.64556394164617</v>
      </c>
      <c r="F3558" s="15">
        <f>VLOOKUP(B3558,Sheet1!$A$2:B1290,2,FALSE)</f>
        <v>1.3913043478260871</v>
      </c>
      <c r="G3558" s="15">
        <f t="shared" si="55"/>
        <v>981.76774113620354</v>
      </c>
    </row>
    <row r="3559" spans="1:7" x14ac:dyDescent="0.3">
      <c r="A3559" s="4" t="s">
        <v>8</v>
      </c>
      <c r="B3559" s="4">
        <v>2011</v>
      </c>
      <c r="C3559" s="4">
        <v>32331.252673688101</v>
      </c>
      <c r="D3559" s="4">
        <v>44</v>
      </c>
      <c r="E3559" s="4">
        <f>C3559/D3559</f>
        <v>734.80119712927501</v>
      </c>
      <c r="F3559" s="15">
        <f>VLOOKUP(B3559,Sheet1!$A$2:B1713,2,FALSE)</f>
        <v>0.69565217391304357</v>
      </c>
      <c r="G3559" s="15">
        <f t="shared" si="55"/>
        <v>511.16605017688704</v>
      </c>
    </row>
    <row r="3560" spans="1:7" x14ac:dyDescent="0.3">
      <c r="A3560" s="4" t="s">
        <v>8</v>
      </c>
      <c r="B3560" s="4">
        <v>2012</v>
      </c>
      <c r="C3560" s="4">
        <v>14019.394126871101</v>
      </c>
      <c r="D3560" s="4">
        <v>20</v>
      </c>
      <c r="E3560" s="4">
        <v>700.969706343555</v>
      </c>
      <c r="F3560" s="15">
        <f>VLOOKUP(B3560,Sheet1!$A$2:B2136,2,FALSE)</f>
        <v>0.43478260869565222</v>
      </c>
      <c r="G3560" s="15">
        <f t="shared" si="55"/>
        <v>304.76943754067611</v>
      </c>
    </row>
    <row r="3561" spans="1:7" x14ac:dyDescent="0.3">
      <c r="A3561" s="4" t="s">
        <v>8</v>
      </c>
      <c r="B3561" s="4">
        <v>2013</v>
      </c>
      <c r="C3561" s="4">
        <v>23289.763947478299</v>
      </c>
      <c r="D3561" s="4">
        <v>33</v>
      </c>
      <c r="E3561" s="4">
        <v>705.75042265085756</v>
      </c>
      <c r="F3561" s="15">
        <f>VLOOKUP(B3561,Sheet1!$A$2:B2559,2,FALSE)</f>
        <v>0.39130434782608697</v>
      </c>
      <c r="G3561" s="15">
        <f t="shared" si="55"/>
        <v>276.16320886337905</v>
      </c>
    </row>
    <row r="3562" spans="1:7" x14ac:dyDescent="0.3">
      <c r="A3562" s="4" t="s">
        <v>8</v>
      </c>
      <c r="B3562" s="4">
        <v>2014</v>
      </c>
      <c r="C3562" s="4">
        <v>47139.919410000002</v>
      </c>
      <c r="D3562" s="4">
        <v>64</v>
      </c>
      <c r="E3562" s="4">
        <v>736.56124079999995</v>
      </c>
      <c r="F3562" s="15">
        <f>VLOOKUP(B3562,Sheet1!$A$2:B2982,2,FALSE)</f>
        <v>0.2608695652173913</v>
      </c>
      <c r="G3562" s="15">
        <f t="shared" si="55"/>
        <v>192.14641064347825</v>
      </c>
    </row>
    <row r="3563" spans="1:7" x14ac:dyDescent="0.3">
      <c r="A3563" s="4" t="s">
        <v>8</v>
      </c>
      <c r="B3563" s="4">
        <v>2015</v>
      </c>
      <c r="C3563" s="4">
        <v>72977.920490000004</v>
      </c>
      <c r="D3563" s="4">
        <v>90</v>
      </c>
      <c r="E3563" s="4">
        <v>810.86578329999998</v>
      </c>
      <c r="F3563" s="15">
        <f>VLOOKUP(B3563,Sheet1!$A$2:B3405,2,FALSE)</f>
        <v>1.0434782608695652</v>
      </c>
      <c r="G3563" s="15">
        <f t="shared" si="55"/>
        <v>846.12081735652168</v>
      </c>
    </row>
    <row r="3564" spans="1:7" x14ac:dyDescent="0.3">
      <c r="A3564" s="4" t="s">
        <v>8</v>
      </c>
      <c r="B3564" s="4">
        <v>2016</v>
      </c>
      <c r="C3564" s="4">
        <v>50744.345081213702</v>
      </c>
      <c r="D3564" s="4">
        <v>53</v>
      </c>
      <c r="E3564" s="4">
        <v>957.4404732304472</v>
      </c>
      <c r="F3564" s="15">
        <f>VLOOKUP(B3564,Sheet1!$A$2:B3828,2,FALSE)</f>
        <v>0.86956521739130443</v>
      </c>
      <c r="G3564" s="15">
        <f t="shared" si="55"/>
        <v>832.55693324386721</v>
      </c>
    </row>
    <row r="3565" spans="1:7" x14ac:dyDescent="0.3">
      <c r="A3565" s="4" t="s">
        <v>8</v>
      </c>
      <c r="B3565" s="4">
        <v>2017</v>
      </c>
      <c r="C3565" s="4">
        <v>63511.577198231404</v>
      </c>
      <c r="D3565" s="4">
        <v>56</v>
      </c>
      <c r="E3565" s="4">
        <v>1134.1353071112751</v>
      </c>
      <c r="F3565" s="15">
        <f>VLOOKUP(B3565,Sheet1!$A$2:B4251,2,FALSE)</f>
        <v>1</v>
      </c>
      <c r="G3565" s="15">
        <f t="shared" si="55"/>
        <v>1134.1353071112751</v>
      </c>
    </row>
    <row r="3566" spans="1:7" x14ac:dyDescent="0.3">
      <c r="A3566" s="4" t="s">
        <v>9</v>
      </c>
      <c r="B3566" s="4">
        <v>2007</v>
      </c>
      <c r="C3566" s="4">
        <v>204</v>
      </c>
      <c r="D3566" s="4">
        <v>206322.07339999999</v>
      </c>
      <c r="E3566" s="4">
        <v>1011.382713</v>
      </c>
      <c r="F3566" s="15">
        <f>VLOOKUP(B3566,Sheet1!$A$2:B22,2,FALSE)</f>
        <v>1.0434782608695652</v>
      </c>
      <c r="G3566" s="15">
        <f t="shared" si="55"/>
        <v>1055.3558744347824</v>
      </c>
    </row>
    <row r="3567" spans="1:7" x14ac:dyDescent="0.3">
      <c r="A3567" s="4" t="s">
        <v>9</v>
      </c>
      <c r="B3567" s="4">
        <v>2008</v>
      </c>
      <c r="C3567" s="4">
        <v>9954.1264920127796</v>
      </c>
      <c r="D3567" s="4">
        <v>20</v>
      </c>
      <c r="E3567" s="4">
        <v>497.70632460063899</v>
      </c>
      <c r="F3567" s="15">
        <f>VLOOKUP(B3567,Sheet1!$A$2:B445,2,FALSE)</f>
        <v>1.3043478260869565</v>
      </c>
      <c r="G3567" s="15">
        <f t="shared" si="55"/>
        <v>649.18216252257264</v>
      </c>
    </row>
    <row r="3568" spans="1:7" x14ac:dyDescent="0.3">
      <c r="A3568" s="4" t="s">
        <v>9</v>
      </c>
      <c r="B3568" s="4">
        <v>2009</v>
      </c>
      <c r="C3568" s="4">
        <v>317604.04972061899</v>
      </c>
      <c r="D3568" s="4">
        <v>320</v>
      </c>
      <c r="E3568" s="4">
        <v>992.51265537693439</v>
      </c>
      <c r="F3568" s="15">
        <f>VLOOKUP(B3568,Sheet1!$A$2:B868,2,FALSE)</f>
        <v>1.5217391304347827</v>
      </c>
      <c r="G3568" s="15">
        <f t="shared" si="55"/>
        <v>1510.3453451388134</v>
      </c>
    </row>
    <row r="3569" spans="1:7" x14ac:dyDescent="0.3">
      <c r="A3569" s="4" t="s">
        <v>9</v>
      </c>
      <c r="B3569" s="4">
        <v>2010</v>
      </c>
      <c r="C3569" s="4">
        <v>177121.40279171799</v>
      </c>
      <c r="D3569" s="4">
        <v>180</v>
      </c>
      <c r="E3569" s="4">
        <f>C3569/D3569</f>
        <v>984.00779328732222</v>
      </c>
      <c r="F3569" s="15">
        <f>VLOOKUP(B3569,Sheet1!$A$2:B1291,2,FALSE)</f>
        <v>1.3913043478260871</v>
      </c>
      <c r="G3569" s="15">
        <f t="shared" si="55"/>
        <v>1369.0543210954049</v>
      </c>
    </row>
    <row r="3570" spans="1:7" x14ac:dyDescent="0.3">
      <c r="A3570" s="4" t="s">
        <v>9</v>
      </c>
      <c r="B3570" s="4">
        <v>2011</v>
      </c>
      <c r="C3570" s="4">
        <v>149156.39202393399</v>
      </c>
      <c r="D3570" s="4">
        <v>150</v>
      </c>
      <c r="E3570" s="4">
        <f>C3570/D3570</f>
        <v>994.3759468262266</v>
      </c>
      <c r="F3570" s="15">
        <f>VLOOKUP(B3570,Sheet1!$A$2:B1714,2,FALSE)</f>
        <v>0.69565217391304357</v>
      </c>
      <c r="G3570" s="15">
        <f t="shared" si="55"/>
        <v>691.73978909650555</v>
      </c>
    </row>
    <row r="3571" spans="1:7" x14ac:dyDescent="0.3">
      <c r="A3571" s="4" t="s">
        <v>9</v>
      </c>
      <c r="B3571" s="4">
        <v>2012</v>
      </c>
      <c r="C3571" s="4">
        <v>91571.739515615205</v>
      </c>
      <c r="D3571" s="4">
        <v>105</v>
      </c>
      <c r="E3571" s="4">
        <v>872.111804910621</v>
      </c>
      <c r="F3571" s="15">
        <f>VLOOKUP(B3571,Sheet1!$A$2:B2137,2,FALSE)</f>
        <v>0.43478260869565222</v>
      </c>
      <c r="G3571" s="15">
        <f t="shared" si="55"/>
        <v>379.17904561331352</v>
      </c>
    </row>
    <row r="3572" spans="1:7" x14ac:dyDescent="0.3">
      <c r="A3572" s="4" t="s">
        <v>9</v>
      </c>
      <c r="B3572" s="4">
        <v>2013</v>
      </c>
      <c r="C3572" s="4">
        <v>188508.76104886099</v>
      </c>
      <c r="D3572" s="4">
        <v>214</v>
      </c>
      <c r="E3572" s="4">
        <v>880.88206097598595</v>
      </c>
      <c r="F3572" s="15">
        <f>VLOOKUP(B3572,Sheet1!$A$2:B2560,2,FALSE)</f>
        <v>0.39130434782608697</v>
      </c>
      <c r="G3572" s="15">
        <f t="shared" si="55"/>
        <v>344.69298038190755</v>
      </c>
    </row>
    <row r="3573" spans="1:7" x14ac:dyDescent="0.3">
      <c r="A3573" s="4" t="s">
        <v>9</v>
      </c>
      <c r="B3573" s="4">
        <v>2014</v>
      </c>
      <c r="C3573" s="4">
        <v>262334.13500000001</v>
      </c>
      <c r="D3573" s="4">
        <v>273</v>
      </c>
      <c r="E3573" s="4">
        <v>960.93089750000001</v>
      </c>
      <c r="F3573" s="15">
        <f>VLOOKUP(B3573,Sheet1!$A$2:B2983,2,FALSE)</f>
        <v>0.2608695652173913</v>
      </c>
      <c r="G3573" s="15">
        <f t="shared" si="55"/>
        <v>250.67762543478261</v>
      </c>
    </row>
    <row r="3574" spans="1:7" x14ac:dyDescent="0.3">
      <c r="A3574" s="4" t="s">
        <v>9</v>
      </c>
      <c r="B3574" s="4">
        <v>2015</v>
      </c>
      <c r="C3574" s="4">
        <v>392435.82290000003</v>
      </c>
      <c r="D3574" s="4">
        <v>361</v>
      </c>
      <c r="E3574" s="4">
        <v>1087.0798420000001</v>
      </c>
      <c r="F3574" s="15">
        <f>VLOOKUP(B3574,Sheet1!$A$2:B3406,2,FALSE)</f>
        <v>1.0434782608695652</v>
      </c>
      <c r="G3574" s="15">
        <f t="shared" si="55"/>
        <v>1134.3441829565218</v>
      </c>
    </row>
    <row r="3575" spans="1:7" x14ac:dyDescent="0.3">
      <c r="A3575" s="4" t="s">
        <v>9</v>
      </c>
      <c r="B3575" s="4">
        <v>2016</v>
      </c>
      <c r="C3575" s="4">
        <v>357384.067429427</v>
      </c>
      <c r="D3575" s="4">
        <v>281</v>
      </c>
      <c r="E3575" s="4">
        <v>1271.8294214570356</v>
      </c>
      <c r="F3575" s="15">
        <f>VLOOKUP(B3575,Sheet1!$A$2:B3829,2,FALSE)</f>
        <v>0.86956521739130443</v>
      </c>
      <c r="G3575" s="15">
        <f t="shared" si="55"/>
        <v>1105.938627353944</v>
      </c>
    </row>
    <row r="3576" spans="1:7" x14ac:dyDescent="0.3">
      <c r="A3576" s="4" t="s">
        <v>9</v>
      </c>
      <c r="B3576" s="4">
        <v>2017</v>
      </c>
      <c r="C3576" s="4">
        <v>418926.94071512198</v>
      </c>
      <c r="D3576" s="4">
        <v>275</v>
      </c>
      <c r="E3576" s="4">
        <v>1523.3706935095345</v>
      </c>
      <c r="F3576" s="15">
        <f>VLOOKUP(B3576,Sheet1!$A$2:B4252,2,FALSE)</f>
        <v>1</v>
      </c>
      <c r="G3576" s="15">
        <f t="shared" si="55"/>
        <v>1523.3706935095345</v>
      </c>
    </row>
    <row r="3577" spans="1:7" x14ac:dyDescent="0.3">
      <c r="A3577" s="4" t="s">
        <v>10</v>
      </c>
      <c r="B3577" s="4">
        <v>2007</v>
      </c>
      <c r="C3577" s="4">
        <v>168</v>
      </c>
      <c r="D3577" s="4">
        <v>158315.1102</v>
      </c>
      <c r="E3577" s="4">
        <v>942.35184660000004</v>
      </c>
      <c r="F3577" s="15">
        <f>VLOOKUP(B3577,Sheet1!$A$2:B23,2,FALSE)</f>
        <v>1.0434782608695652</v>
      </c>
      <c r="G3577" s="15">
        <f t="shared" si="55"/>
        <v>983.32366601739136</v>
      </c>
    </row>
    <row r="3578" spans="1:7" x14ac:dyDescent="0.3">
      <c r="A3578" s="4" t="s">
        <v>10</v>
      </c>
      <c r="B3578" s="4">
        <v>2008</v>
      </c>
      <c r="C3578" s="4">
        <v>8822.1714249757006</v>
      </c>
      <c r="D3578" s="4">
        <v>25</v>
      </c>
      <c r="E3578" s="4">
        <v>352.886856999028</v>
      </c>
      <c r="F3578" s="15">
        <f>VLOOKUP(B3578,Sheet1!$A$2:B446,2,FALSE)</f>
        <v>1.3043478260869565</v>
      </c>
      <c r="G3578" s="15">
        <f t="shared" si="55"/>
        <v>460.28720478134085</v>
      </c>
    </row>
    <row r="3579" spans="1:7" x14ac:dyDescent="0.3">
      <c r="A3579" s="4" t="s">
        <v>10</v>
      </c>
      <c r="B3579" s="4">
        <v>2009</v>
      </c>
      <c r="C3579" s="4">
        <v>346710.319056915</v>
      </c>
      <c r="D3579" s="4">
        <v>377</v>
      </c>
      <c r="E3579" s="4">
        <v>919.65601871860747</v>
      </c>
      <c r="F3579" s="15">
        <f>VLOOKUP(B3579,Sheet1!$A$2:B869,2,FALSE)</f>
        <v>1.5217391304347827</v>
      </c>
      <c r="G3579" s="15">
        <f t="shared" si="55"/>
        <v>1399.4765502239679</v>
      </c>
    </row>
    <row r="3580" spans="1:7" x14ac:dyDescent="0.3">
      <c r="A3580" s="4" t="s">
        <v>10</v>
      </c>
      <c r="B3580" s="4">
        <v>2010</v>
      </c>
      <c r="C3580" s="4">
        <v>263406.76475592598</v>
      </c>
      <c r="D3580" s="4">
        <v>284</v>
      </c>
      <c r="E3580" s="4">
        <f>C3580/D3580</f>
        <v>927.48860829551404</v>
      </c>
      <c r="F3580" s="15">
        <f>VLOOKUP(B3580,Sheet1!$A$2:B1292,2,FALSE)</f>
        <v>1.3913043478260871</v>
      </c>
      <c r="G3580" s="15">
        <f t="shared" si="55"/>
        <v>1290.4189332807155</v>
      </c>
    </row>
    <row r="3581" spans="1:7" x14ac:dyDescent="0.3">
      <c r="A3581" s="4" t="s">
        <v>10</v>
      </c>
      <c r="B3581" s="4">
        <v>2011</v>
      </c>
      <c r="C3581" s="4">
        <v>223433.432539692</v>
      </c>
      <c r="D3581" s="4">
        <v>239</v>
      </c>
      <c r="E3581" s="4">
        <f>C3581/D3581</f>
        <v>934.86791857611718</v>
      </c>
      <c r="F3581" s="15">
        <f>VLOOKUP(B3581,Sheet1!$A$2:B1715,2,FALSE)</f>
        <v>0.69565217391304357</v>
      </c>
      <c r="G3581" s="15">
        <f t="shared" si="55"/>
        <v>650.3428998790381</v>
      </c>
    </row>
    <row r="3582" spans="1:7" x14ac:dyDescent="0.3">
      <c r="A3582" s="4" t="s">
        <v>10</v>
      </c>
      <c r="B3582" s="4">
        <v>2012</v>
      </c>
      <c r="C3582" s="4">
        <v>107992.95852604001</v>
      </c>
      <c r="D3582" s="4">
        <v>128</v>
      </c>
      <c r="E3582" s="4">
        <v>843.69498848468754</v>
      </c>
      <c r="F3582" s="15">
        <f>VLOOKUP(B3582,Sheet1!$A$2:B2138,2,FALSE)</f>
        <v>0.43478260869565222</v>
      </c>
      <c r="G3582" s="15">
        <f t="shared" si="55"/>
        <v>366.82390803682068</v>
      </c>
    </row>
    <row r="3583" spans="1:7" x14ac:dyDescent="0.3">
      <c r="A3583" s="4" t="s">
        <v>10</v>
      </c>
      <c r="B3583" s="4">
        <v>2013</v>
      </c>
      <c r="C3583" s="4">
        <v>236951.53708770499</v>
      </c>
      <c r="D3583" s="4">
        <v>280</v>
      </c>
      <c r="E3583" s="4">
        <v>846.25548959894638</v>
      </c>
      <c r="F3583" s="15">
        <f>VLOOKUP(B3583,Sheet1!$A$2:B2561,2,FALSE)</f>
        <v>0.39130434782608697</v>
      </c>
      <c r="G3583" s="15">
        <f t="shared" si="55"/>
        <v>331.14345245176162</v>
      </c>
    </row>
    <row r="3584" spans="1:7" x14ac:dyDescent="0.3">
      <c r="A3584" s="4" t="s">
        <v>10</v>
      </c>
      <c r="B3584" s="4">
        <v>2014</v>
      </c>
      <c r="C3584" s="4">
        <v>314225.10009999998</v>
      </c>
      <c r="D3584" s="4">
        <v>350</v>
      </c>
      <c r="E3584" s="4">
        <v>897.78600040000003</v>
      </c>
      <c r="F3584" s="15">
        <f>VLOOKUP(B3584,Sheet1!$A$2:B2984,2,FALSE)</f>
        <v>0.2608695652173913</v>
      </c>
      <c r="G3584" s="15">
        <f t="shared" si="55"/>
        <v>234.20504358260871</v>
      </c>
    </row>
    <row r="3585" spans="1:7" x14ac:dyDescent="0.3">
      <c r="A3585" s="4" t="s">
        <v>10</v>
      </c>
      <c r="B3585" s="4">
        <v>2015</v>
      </c>
      <c r="C3585" s="4">
        <v>379946.1324</v>
      </c>
      <c r="D3585" s="4">
        <v>385</v>
      </c>
      <c r="E3585" s="4">
        <v>986.87307120000003</v>
      </c>
      <c r="F3585" s="15">
        <f>VLOOKUP(B3585,Sheet1!$A$2:B3407,2,FALSE)</f>
        <v>1.0434782608695652</v>
      </c>
      <c r="G3585" s="15">
        <f t="shared" si="55"/>
        <v>1029.7805960347825</v>
      </c>
    </row>
    <row r="3586" spans="1:7" x14ac:dyDescent="0.3">
      <c r="A3586" s="4" t="s">
        <v>10</v>
      </c>
      <c r="B3586" s="4">
        <v>2016</v>
      </c>
      <c r="C3586" s="4">
        <v>441386.16462013399</v>
      </c>
      <c r="D3586" s="4">
        <v>398</v>
      </c>
      <c r="E3586" s="4">
        <v>1109.0104638696835</v>
      </c>
      <c r="F3586" s="15">
        <f>VLOOKUP(B3586,Sheet1!$A$2:B3830,2,FALSE)</f>
        <v>0.86956521739130443</v>
      </c>
      <c r="G3586" s="15">
        <f t="shared" ref="G3586:G3649" si="56">F3586*E3586</f>
        <v>964.35692510407262</v>
      </c>
    </row>
    <row r="3587" spans="1:7" x14ac:dyDescent="0.3">
      <c r="A3587" s="4" t="s">
        <v>10</v>
      </c>
      <c r="B3587" s="4">
        <v>2017</v>
      </c>
      <c r="C3587" s="4">
        <v>506680.46546575299</v>
      </c>
      <c r="D3587" s="4">
        <v>384</v>
      </c>
      <c r="E3587" s="4">
        <v>1319.480378817065</v>
      </c>
      <c r="F3587" s="15">
        <f>VLOOKUP(B3587,Sheet1!$A$2:B4253,2,FALSE)</f>
        <v>1</v>
      </c>
      <c r="G3587" s="15">
        <f t="shared" si="56"/>
        <v>1319.480378817065</v>
      </c>
    </row>
    <row r="3588" spans="1:7" x14ac:dyDescent="0.3">
      <c r="A3588" s="4" t="s">
        <v>319</v>
      </c>
      <c r="B3588" s="4">
        <v>2007</v>
      </c>
      <c r="C3588" s="4">
        <v>30</v>
      </c>
      <c r="D3588" s="4">
        <v>13508.437610000001</v>
      </c>
      <c r="E3588" s="4">
        <v>450.2812538</v>
      </c>
      <c r="F3588" s="15">
        <f>VLOOKUP(B3588,Sheet1!$A$2:B334,2,FALSE)</f>
        <v>1.0434782608695652</v>
      </c>
      <c r="G3588" s="15">
        <f t="shared" si="56"/>
        <v>469.85869961739127</v>
      </c>
    </row>
    <row r="3589" spans="1:7" x14ac:dyDescent="0.3">
      <c r="A3589" s="4" t="s">
        <v>319</v>
      </c>
      <c r="B3589" s="4">
        <v>2008</v>
      </c>
      <c r="C3589" s="4">
        <v>63080.085150427898</v>
      </c>
      <c r="D3589" s="4">
        <v>128</v>
      </c>
      <c r="E3589" s="4">
        <v>492.81316523771795</v>
      </c>
      <c r="F3589" s="15">
        <f>VLOOKUP(B3589,Sheet1!$A$2:B757,2,FALSE)</f>
        <v>1.3043478260869565</v>
      </c>
      <c r="G3589" s="15">
        <f t="shared" si="56"/>
        <v>642.7997807448495</v>
      </c>
    </row>
    <row r="3590" spans="1:7" x14ac:dyDescent="0.3">
      <c r="A3590" s="4" t="s">
        <v>319</v>
      </c>
      <c r="B3590" s="4">
        <v>2009</v>
      </c>
      <c r="C3590" s="4">
        <v>18979.1555503913</v>
      </c>
      <c r="D3590" s="4">
        <v>37</v>
      </c>
      <c r="E3590" s="4">
        <v>512.95015001057573</v>
      </c>
      <c r="F3590" s="15">
        <f>VLOOKUP(B3590,Sheet1!$A$2:B1180,2,FALSE)</f>
        <v>1.5217391304347827</v>
      </c>
      <c r="G3590" s="15">
        <f t="shared" si="56"/>
        <v>780.57631523348482</v>
      </c>
    </row>
    <row r="3591" spans="1:7" x14ac:dyDescent="0.3">
      <c r="A3591" s="4" t="s">
        <v>319</v>
      </c>
      <c r="B3591" s="4">
        <v>2010</v>
      </c>
      <c r="C3591" s="4">
        <v>10951.6797123503</v>
      </c>
      <c r="D3591" s="4">
        <v>21</v>
      </c>
      <c r="E3591" s="4">
        <f>C3591/D3591</f>
        <v>521.50855773096669</v>
      </c>
      <c r="F3591" s="15">
        <f>VLOOKUP(B3591,Sheet1!$A$2:B1603,2,FALSE)</f>
        <v>1.3913043478260871</v>
      </c>
      <c r="G3591" s="15">
        <f t="shared" si="56"/>
        <v>725.57712379960594</v>
      </c>
    </row>
    <row r="3592" spans="1:7" x14ac:dyDescent="0.3">
      <c r="A3592" s="4" t="s">
        <v>319</v>
      </c>
      <c r="B3592" s="4">
        <v>2011</v>
      </c>
      <c r="C3592" s="4">
        <v>16619.392532385798</v>
      </c>
      <c r="D3592" s="4">
        <v>30</v>
      </c>
      <c r="E3592" s="4">
        <f>C3592/D3592</f>
        <v>553.97975107952664</v>
      </c>
      <c r="F3592" s="15">
        <f>VLOOKUP(B3592,Sheet1!$A$2:B2026,2,FALSE)</f>
        <v>0.69565217391304357</v>
      </c>
      <c r="G3592" s="15">
        <f t="shared" si="56"/>
        <v>385.37721814227945</v>
      </c>
    </row>
    <row r="3593" spans="1:7" x14ac:dyDescent="0.3">
      <c r="A3593" s="4" t="s">
        <v>319</v>
      </c>
      <c r="B3593" s="4">
        <v>2012</v>
      </c>
      <c r="C3593" s="4">
        <v>12209.614589606899</v>
      </c>
      <c r="D3593" s="4">
        <v>22</v>
      </c>
      <c r="E3593" s="4">
        <v>554.98248134576818</v>
      </c>
      <c r="F3593" s="15">
        <f>VLOOKUP(B3593,Sheet1!$A$2:B2449,2,FALSE)</f>
        <v>0.43478260869565222</v>
      </c>
      <c r="G3593" s="15">
        <f t="shared" si="56"/>
        <v>241.29673101989923</v>
      </c>
    </row>
    <row r="3594" spans="1:7" x14ac:dyDescent="0.3">
      <c r="A3594" s="4" t="s">
        <v>319</v>
      </c>
      <c r="B3594" s="4">
        <v>2013</v>
      </c>
      <c r="C3594" s="4">
        <v>16673.814684119399</v>
      </c>
      <c r="D3594" s="4">
        <v>32</v>
      </c>
      <c r="E3594" s="4">
        <v>521.05670887873123</v>
      </c>
      <c r="F3594" s="15">
        <f>VLOOKUP(B3594,Sheet1!$A$2:B2872,2,FALSE)</f>
        <v>0.39130434782608697</v>
      </c>
      <c r="G3594" s="15">
        <f t="shared" si="56"/>
        <v>203.89175564819919</v>
      </c>
    </row>
    <row r="3595" spans="1:7" x14ac:dyDescent="0.3">
      <c r="A3595" s="4" t="s">
        <v>319</v>
      </c>
      <c r="B3595" s="4">
        <v>2014</v>
      </c>
      <c r="C3595" s="4">
        <v>37091.823329999999</v>
      </c>
      <c r="D3595" s="4">
        <v>60</v>
      </c>
      <c r="E3595" s="4">
        <v>618.19705550000003</v>
      </c>
      <c r="F3595" s="15">
        <f>VLOOKUP(B3595,Sheet1!$A$2:B3295,2,FALSE)</f>
        <v>0.2608695652173913</v>
      </c>
      <c r="G3595" s="15">
        <f t="shared" si="56"/>
        <v>161.26879708695654</v>
      </c>
    </row>
    <row r="3596" spans="1:7" x14ac:dyDescent="0.3">
      <c r="A3596" s="4" t="s">
        <v>319</v>
      </c>
      <c r="B3596" s="4">
        <v>2015</v>
      </c>
      <c r="C3596" s="4">
        <v>23467.19673</v>
      </c>
      <c r="D3596" s="4">
        <v>42</v>
      </c>
      <c r="E3596" s="4">
        <v>558.74277919999997</v>
      </c>
      <c r="F3596" s="15">
        <f>VLOOKUP(B3596,Sheet1!$A$2:B3718,2,FALSE)</f>
        <v>1.0434782608695652</v>
      </c>
      <c r="G3596" s="15">
        <f t="shared" si="56"/>
        <v>583.03594351304343</v>
      </c>
    </row>
    <row r="3597" spans="1:7" x14ac:dyDescent="0.3">
      <c r="A3597" s="4" t="s">
        <v>319</v>
      </c>
      <c r="B3597" s="4">
        <v>2016</v>
      </c>
      <c r="C3597" s="4">
        <v>27153.052094921899</v>
      </c>
      <c r="D3597" s="4">
        <v>47</v>
      </c>
      <c r="E3597" s="4">
        <v>577.72451265791278</v>
      </c>
      <c r="F3597" s="15">
        <f>VLOOKUP(B3597,Sheet1!$A$2:B4141,2,FALSE)</f>
        <v>0.86956521739130443</v>
      </c>
      <c r="G3597" s="15">
        <f t="shared" si="56"/>
        <v>502.36914144166332</v>
      </c>
    </row>
    <row r="3598" spans="1:7" x14ac:dyDescent="0.3">
      <c r="A3598" s="4" t="s">
        <v>319</v>
      </c>
      <c r="B3598" s="4">
        <v>2017</v>
      </c>
      <c r="C3598" s="4">
        <v>25780.235928194299</v>
      </c>
      <c r="D3598" s="4">
        <v>39</v>
      </c>
      <c r="E3598" s="4">
        <v>661.03169046652044</v>
      </c>
      <c r="F3598" s="15">
        <f>VLOOKUP(B3598,Sheet1!$A$2:B4564,2,FALSE)</f>
        <v>1</v>
      </c>
      <c r="G3598" s="15">
        <f t="shared" si="56"/>
        <v>661.03169046652044</v>
      </c>
    </row>
    <row r="3599" spans="1:7" x14ac:dyDescent="0.3">
      <c r="A3599" s="4" t="s">
        <v>388</v>
      </c>
      <c r="B3599" s="4">
        <v>2007</v>
      </c>
      <c r="C3599" s="4">
        <v>49</v>
      </c>
      <c r="D3599" s="4">
        <v>26001.378209999999</v>
      </c>
      <c r="E3599" s="4">
        <v>530.64037169999995</v>
      </c>
      <c r="F3599" s="15">
        <f>VLOOKUP(B3599,Sheet1!$A$2:B403,2,FALSE)</f>
        <v>1.0434782608695652</v>
      </c>
      <c r="G3599" s="15">
        <f t="shared" si="56"/>
        <v>553.71169220869558</v>
      </c>
    </row>
    <row r="3600" spans="1:7" x14ac:dyDescent="0.3">
      <c r="A3600" s="4" t="s">
        <v>388</v>
      </c>
      <c r="B3600" s="4">
        <v>2008</v>
      </c>
      <c r="C3600" s="4">
        <v>34747.980208304398</v>
      </c>
      <c r="D3600" s="4">
        <v>82</v>
      </c>
      <c r="E3600" s="4">
        <v>423.75585619883412</v>
      </c>
      <c r="F3600" s="15">
        <f>VLOOKUP(B3600,Sheet1!$A$2:B826,2,FALSE)</f>
        <v>1.3043478260869565</v>
      </c>
      <c r="G3600" s="15">
        <f t="shared" si="56"/>
        <v>552.72502982456626</v>
      </c>
    </row>
    <row r="3601" spans="1:7" x14ac:dyDescent="0.3">
      <c r="A3601" s="4" t="s">
        <v>388</v>
      </c>
      <c r="B3601" s="4">
        <v>2009</v>
      </c>
      <c r="C3601" s="4">
        <v>101731.463681903</v>
      </c>
      <c r="D3601" s="4">
        <v>182</v>
      </c>
      <c r="E3601" s="4">
        <v>558.96408616430222</v>
      </c>
      <c r="F3601" s="15">
        <f>VLOOKUP(B3601,Sheet1!$A$2:B1249,2,FALSE)</f>
        <v>1.5217391304347827</v>
      </c>
      <c r="G3601" s="15">
        <f t="shared" si="56"/>
        <v>850.59752242393824</v>
      </c>
    </row>
    <row r="3602" spans="1:7" x14ac:dyDescent="0.3">
      <c r="A3602" s="4" t="s">
        <v>388</v>
      </c>
      <c r="B3602" s="4">
        <v>2010</v>
      </c>
      <c r="C3602" s="4">
        <v>42384.717853237496</v>
      </c>
      <c r="D3602" s="4">
        <v>71</v>
      </c>
      <c r="E3602" s="4">
        <f>C3602/D3602</f>
        <v>596.96785708785205</v>
      </c>
      <c r="F3602" s="15">
        <f>VLOOKUP(B3602,Sheet1!$A$2:B1672,2,FALSE)</f>
        <v>1.3913043478260871</v>
      </c>
      <c r="G3602" s="15">
        <f t="shared" si="56"/>
        <v>830.56397507875079</v>
      </c>
    </row>
    <row r="3603" spans="1:7" x14ac:dyDescent="0.3">
      <c r="A3603" s="4" t="s">
        <v>388</v>
      </c>
      <c r="B3603" s="4">
        <v>2011</v>
      </c>
      <c r="C3603" s="4">
        <v>42742.669353819299</v>
      </c>
      <c r="D3603" s="4">
        <v>74</v>
      </c>
      <c r="E3603" s="4">
        <f>C3603/D3603</f>
        <v>577.60363991647705</v>
      </c>
      <c r="F3603" s="15">
        <f>VLOOKUP(B3603,Sheet1!$A$2:B2095,2,FALSE)</f>
        <v>0.69565217391304357</v>
      </c>
      <c r="G3603" s="15">
        <f t="shared" si="56"/>
        <v>401.81122776798406</v>
      </c>
    </row>
    <row r="3604" spans="1:7" x14ac:dyDescent="0.3">
      <c r="A3604" s="4" t="s">
        <v>388</v>
      </c>
      <c r="B3604" s="4">
        <v>2012</v>
      </c>
      <c r="C3604" s="4">
        <v>39528.369477904002</v>
      </c>
      <c r="D3604" s="4">
        <v>73</v>
      </c>
      <c r="E3604" s="4">
        <v>541.48451339594521</v>
      </c>
      <c r="F3604" s="15">
        <f>VLOOKUP(B3604,Sheet1!$A$2:B2518,2,FALSE)</f>
        <v>0.43478260869565222</v>
      </c>
      <c r="G3604" s="15">
        <f t="shared" si="56"/>
        <v>235.4280493025849</v>
      </c>
    </row>
    <row r="3605" spans="1:7" x14ac:dyDescent="0.3">
      <c r="A3605" s="4" t="s">
        <v>388</v>
      </c>
      <c r="B3605" s="4">
        <v>2013</v>
      </c>
      <c r="C3605" s="4">
        <v>52660.3812878057</v>
      </c>
      <c r="D3605" s="4">
        <v>104</v>
      </c>
      <c r="E3605" s="4">
        <v>506.34982007505482</v>
      </c>
      <c r="F3605" s="15">
        <f>VLOOKUP(B3605,Sheet1!$A$2:B2941,2,FALSE)</f>
        <v>0.39130434782608697</v>
      </c>
      <c r="G3605" s="15">
        <f t="shared" si="56"/>
        <v>198.1368861163258</v>
      </c>
    </row>
    <row r="3606" spans="1:7" x14ac:dyDescent="0.3">
      <c r="A3606" s="4" t="s">
        <v>388</v>
      </c>
      <c r="B3606" s="4">
        <v>2014</v>
      </c>
      <c r="C3606" s="4">
        <v>58060.237029999997</v>
      </c>
      <c r="D3606" s="4">
        <v>109</v>
      </c>
      <c r="E3606" s="4">
        <v>532.66272509999999</v>
      </c>
      <c r="F3606" s="15">
        <f>VLOOKUP(B3606,Sheet1!$A$2:B3364,2,FALSE)</f>
        <v>0.2608695652173913</v>
      </c>
      <c r="G3606" s="15">
        <f t="shared" si="56"/>
        <v>138.95549350434783</v>
      </c>
    </row>
    <row r="3607" spans="1:7" x14ac:dyDescent="0.3">
      <c r="A3607" s="4" t="s">
        <v>388</v>
      </c>
      <c r="B3607" s="4">
        <v>2015</v>
      </c>
      <c r="C3607" s="4">
        <v>99030.277010000005</v>
      </c>
      <c r="D3607" s="4">
        <v>176</v>
      </c>
      <c r="E3607" s="4">
        <v>562.67202840000004</v>
      </c>
      <c r="F3607" s="15">
        <f>VLOOKUP(B3607,Sheet1!$A$2:B3787,2,FALSE)</f>
        <v>1.0434782608695652</v>
      </c>
      <c r="G3607" s="15">
        <f t="shared" si="56"/>
        <v>587.13602963478263</v>
      </c>
    </row>
    <row r="3608" spans="1:7" x14ac:dyDescent="0.3">
      <c r="A3608" s="4" t="s">
        <v>388</v>
      </c>
      <c r="B3608" s="4">
        <v>2016</v>
      </c>
      <c r="C3608" s="4">
        <v>151141.35802752001</v>
      </c>
      <c r="D3608" s="4">
        <v>254</v>
      </c>
      <c r="E3608" s="4">
        <v>595.04471664377957</v>
      </c>
      <c r="F3608" s="15">
        <f>VLOOKUP(B3608,Sheet1!$A$2:B4210,2,FALSE)</f>
        <v>0.86956521739130443</v>
      </c>
      <c r="G3608" s="15">
        <f t="shared" si="56"/>
        <v>517.43018838589535</v>
      </c>
    </row>
    <row r="3609" spans="1:7" x14ac:dyDescent="0.3">
      <c r="A3609" s="4" t="s">
        <v>388</v>
      </c>
      <c r="B3609" s="4">
        <v>2017</v>
      </c>
      <c r="C3609" s="4">
        <v>161864.70172318001</v>
      </c>
      <c r="D3609" s="4">
        <v>243</v>
      </c>
      <c r="E3609" s="4">
        <v>666.10988363448564</v>
      </c>
      <c r="F3609" s="15">
        <f>VLOOKUP(B3609,Sheet1!$A$2:B4633,2,FALSE)</f>
        <v>1</v>
      </c>
      <c r="G3609" s="15">
        <f t="shared" si="56"/>
        <v>666.10988363448564</v>
      </c>
    </row>
    <row r="3610" spans="1:7" x14ac:dyDescent="0.3">
      <c r="A3610" s="4" t="s">
        <v>395</v>
      </c>
      <c r="B3610" s="4">
        <v>2007</v>
      </c>
      <c r="C3610" s="4">
        <v>171</v>
      </c>
      <c r="D3610" s="4">
        <v>109833.4981</v>
      </c>
      <c r="E3610" s="4">
        <v>642.3011583</v>
      </c>
      <c r="F3610" s="15">
        <f>VLOOKUP(B3610,Sheet1!$A$2:B410,2,FALSE)</f>
        <v>1.0434782608695652</v>
      </c>
      <c r="G3610" s="15">
        <f t="shared" si="56"/>
        <v>670.22729561739129</v>
      </c>
    </row>
    <row r="3611" spans="1:7" x14ac:dyDescent="0.3">
      <c r="A3611" s="4" t="s">
        <v>395</v>
      </c>
      <c r="B3611" s="4">
        <v>2008</v>
      </c>
      <c r="C3611" s="4">
        <v>110822.484714953</v>
      </c>
      <c r="D3611" s="4">
        <v>238</v>
      </c>
      <c r="E3611" s="4">
        <v>465.64069207963445</v>
      </c>
      <c r="F3611" s="15">
        <f>VLOOKUP(B3611,Sheet1!$A$2:B833,2,FALSE)</f>
        <v>1.3043478260869565</v>
      </c>
      <c r="G3611" s="15">
        <f t="shared" si="56"/>
        <v>607.35742445169717</v>
      </c>
    </row>
    <row r="3612" spans="1:7" x14ac:dyDescent="0.3">
      <c r="A3612" s="4" t="s">
        <v>395</v>
      </c>
      <c r="B3612" s="4">
        <v>2009</v>
      </c>
      <c r="C3612" s="4">
        <v>282809.605469973</v>
      </c>
      <c r="D3612" s="4">
        <v>421</v>
      </c>
      <c r="E3612" s="4">
        <v>671.7567825890095</v>
      </c>
      <c r="F3612" s="15">
        <f>VLOOKUP(B3612,Sheet1!$A$2:B1256,2,FALSE)</f>
        <v>1.5217391304347827</v>
      </c>
      <c r="G3612" s="15">
        <f t="shared" si="56"/>
        <v>1022.2385822006667</v>
      </c>
    </row>
    <row r="3613" spans="1:7" x14ac:dyDescent="0.3">
      <c r="A3613" s="4" t="s">
        <v>395</v>
      </c>
      <c r="B3613" s="4">
        <v>2010</v>
      </c>
      <c r="C3613" s="4">
        <v>189137.112285207</v>
      </c>
      <c r="D3613" s="4">
        <v>266</v>
      </c>
      <c r="E3613" s="4">
        <f>C3613/D3613</f>
        <v>711.04177550829695</v>
      </c>
      <c r="F3613" s="15">
        <f>VLOOKUP(B3613,Sheet1!$A$2:B1679,2,FALSE)</f>
        <v>1.3913043478260871</v>
      </c>
      <c r="G3613" s="15">
        <f t="shared" si="56"/>
        <v>989.27551375067412</v>
      </c>
    </row>
    <row r="3614" spans="1:7" x14ac:dyDescent="0.3">
      <c r="A3614" s="4" t="s">
        <v>395</v>
      </c>
      <c r="B3614" s="4">
        <v>2011</v>
      </c>
      <c r="C3614" s="4">
        <v>167503.247587939</v>
      </c>
      <c r="D3614" s="4">
        <v>244</v>
      </c>
      <c r="E3614" s="4">
        <f>C3614/D3614</f>
        <v>686.48871962270084</v>
      </c>
      <c r="F3614" s="15">
        <f>VLOOKUP(B3614,Sheet1!$A$2:B2102,2,FALSE)</f>
        <v>0.69565217391304357</v>
      </c>
      <c r="G3614" s="15">
        <f t="shared" si="56"/>
        <v>477.55737017231371</v>
      </c>
    </row>
    <row r="3615" spans="1:7" x14ac:dyDescent="0.3">
      <c r="A3615" s="4" t="s">
        <v>395</v>
      </c>
      <c r="B3615" s="4">
        <v>2012</v>
      </c>
      <c r="C3615" s="4">
        <v>120223.94167030101</v>
      </c>
      <c r="D3615" s="4">
        <v>177</v>
      </c>
      <c r="E3615" s="4">
        <v>679.23130887175705</v>
      </c>
      <c r="F3615" s="15">
        <f>VLOOKUP(B3615,Sheet1!$A$2:B2525,2,FALSE)</f>
        <v>0.43478260869565222</v>
      </c>
      <c r="G3615" s="15">
        <f t="shared" si="56"/>
        <v>295.31796037902484</v>
      </c>
    </row>
    <row r="3616" spans="1:7" x14ac:dyDescent="0.3">
      <c r="A3616" s="4" t="s">
        <v>395</v>
      </c>
      <c r="B3616" s="4">
        <v>2013</v>
      </c>
      <c r="C3616" s="4">
        <v>191230.35983241099</v>
      </c>
      <c r="D3616" s="4">
        <v>288</v>
      </c>
      <c r="E3616" s="4">
        <v>663.99430497364926</v>
      </c>
      <c r="F3616" s="15">
        <f>VLOOKUP(B3616,Sheet1!$A$2:B2948,2,FALSE)</f>
        <v>0.39130434782608697</v>
      </c>
      <c r="G3616" s="15">
        <f t="shared" si="56"/>
        <v>259.82385846794972</v>
      </c>
    </row>
    <row r="3617" spans="1:7" x14ac:dyDescent="0.3">
      <c r="A3617" s="4" t="s">
        <v>395</v>
      </c>
      <c r="B3617" s="4">
        <v>2014</v>
      </c>
      <c r="C3617" s="4">
        <v>212398.33309999999</v>
      </c>
      <c r="D3617" s="4">
        <v>333</v>
      </c>
      <c r="E3617" s="4">
        <v>637.83283200000005</v>
      </c>
      <c r="F3617" s="15">
        <f>VLOOKUP(B3617,Sheet1!$A$2:B3371,2,FALSE)</f>
        <v>0.2608695652173913</v>
      </c>
      <c r="G3617" s="15">
        <f t="shared" si="56"/>
        <v>166.3911735652174</v>
      </c>
    </row>
    <row r="3618" spans="1:7" x14ac:dyDescent="0.3">
      <c r="A3618" s="4" t="s">
        <v>395</v>
      </c>
      <c r="B3618" s="4">
        <v>2015</v>
      </c>
      <c r="C3618" s="4">
        <v>439188.97080000001</v>
      </c>
      <c r="D3618" s="4">
        <v>610</v>
      </c>
      <c r="E3618" s="4">
        <v>719.98191929999996</v>
      </c>
      <c r="F3618" s="15">
        <f>VLOOKUP(B3618,Sheet1!$A$2:B3794,2,FALSE)</f>
        <v>1.0434782608695652</v>
      </c>
      <c r="G3618" s="15">
        <f t="shared" si="56"/>
        <v>751.28548100869557</v>
      </c>
    </row>
    <row r="3619" spans="1:7" x14ac:dyDescent="0.3">
      <c r="A3619" s="4" t="s">
        <v>395</v>
      </c>
      <c r="B3619" s="4">
        <v>2016</v>
      </c>
      <c r="C3619" s="4">
        <v>405457.13004541898</v>
      </c>
      <c r="D3619" s="4">
        <v>538</v>
      </c>
      <c r="E3619" s="4">
        <v>753.63778818851108</v>
      </c>
      <c r="F3619" s="15">
        <f>VLOOKUP(B3619,Sheet1!$A$2:B4217,2,FALSE)</f>
        <v>0.86956521739130443</v>
      </c>
      <c r="G3619" s="15">
        <f t="shared" si="56"/>
        <v>655.33720712044453</v>
      </c>
    </row>
    <row r="3620" spans="1:7" x14ac:dyDescent="0.3">
      <c r="A3620" s="4" t="s">
        <v>395</v>
      </c>
      <c r="B3620" s="4">
        <v>2017</v>
      </c>
      <c r="C3620" s="4">
        <v>469226.49962521699</v>
      </c>
      <c r="D3620" s="4">
        <v>560</v>
      </c>
      <c r="E3620" s="4">
        <v>837.90446361645888</v>
      </c>
      <c r="F3620" s="15">
        <f>VLOOKUP(B3620,Sheet1!$A$2:B4640,2,FALSE)</f>
        <v>1</v>
      </c>
      <c r="G3620" s="15">
        <f t="shared" si="56"/>
        <v>837.90446361645888</v>
      </c>
    </row>
    <row r="3621" spans="1:7" x14ac:dyDescent="0.3">
      <c r="A3621" s="4" t="s">
        <v>396</v>
      </c>
      <c r="B3621" s="4">
        <v>2007</v>
      </c>
      <c r="C3621" s="4">
        <v>40</v>
      </c>
      <c r="D3621" s="4">
        <v>24279.438440000002</v>
      </c>
      <c r="E3621" s="4">
        <v>606.98596110000005</v>
      </c>
      <c r="F3621" s="15">
        <f>VLOOKUP(B3621,Sheet1!$A$2:B411,2,FALSE)</f>
        <v>1.0434782608695652</v>
      </c>
      <c r="G3621" s="15">
        <f t="shared" si="56"/>
        <v>633.37665506086955</v>
      </c>
    </row>
    <row r="3622" spans="1:7" x14ac:dyDescent="0.3">
      <c r="A3622" s="4" t="s">
        <v>396</v>
      </c>
      <c r="B3622" s="4">
        <v>2008</v>
      </c>
      <c r="C3622" s="4">
        <v>41311.265415210699</v>
      </c>
      <c r="D3622" s="4">
        <v>89</v>
      </c>
      <c r="E3622" s="4">
        <v>464.17152151922136</v>
      </c>
      <c r="F3622" s="15">
        <f>VLOOKUP(B3622,Sheet1!$A$2:B834,2,FALSE)</f>
        <v>1.3043478260869565</v>
      </c>
      <c r="G3622" s="15">
        <f t="shared" si="56"/>
        <v>605.44111502507133</v>
      </c>
    </row>
    <row r="3623" spans="1:7" x14ac:dyDescent="0.3">
      <c r="A3623" s="4" t="s">
        <v>396</v>
      </c>
      <c r="B3623" s="4">
        <v>2009</v>
      </c>
      <c r="C3623" s="4">
        <v>48967.929355893</v>
      </c>
      <c r="D3623" s="4">
        <v>81</v>
      </c>
      <c r="E3623" s="4">
        <v>604.54233772707403</v>
      </c>
      <c r="F3623" s="15">
        <f>VLOOKUP(B3623,Sheet1!$A$2:B1257,2,FALSE)</f>
        <v>1.5217391304347827</v>
      </c>
      <c r="G3623" s="15">
        <f t="shared" si="56"/>
        <v>919.95573132380832</v>
      </c>
    </row>
    <row r="3624" spans="1:7" x14ac:dyDescent="0.3">
      <c r="A3624" s="4" t="s">
        <v>396</v>
      </c>
      <c r="B3624" s="4">
        <v>2010</v>
      </c>
      <c r="C3624" s="4">
        <v>24359.1083140175</v>
      </c>
      <c r="D3624" s="4">
        <v>38</v>
      </c>
      <c r="E3624" s="4">
        <f>C3624/D3624</f>
        <v>641.02916615835522</v>
      </c>
      <c r="F3624" s="15">
        <f>VLOOKUP(B3624,Sheet1!$A$2:B1680,2,FALSE)</f>
        <v>1.3913043478260871</v>
      </c>
      <c r="G3624" s="15">
        <f t="shared" si="56"/>
        <v>891.86666595945087</v>
      </c>
    </row>
    <row r="3625" spans="1:7" x14ac:dyDescent="0.3">
      <c r="A3625" s="4" t="s">
        <v>396</v>
      </c>
      <c r="B3625" s="4">
        <v>2011</v>
      </c>
      <c r="C3625" s="4">
        <v>25861.762941139201</v>
      </c>
      <c r="D3625" s="4">
        <v>40</v>
      </c>
      <c r="E3625" s="4">
        <f>C3625/D3625</f>
        <v>646.54407352848</v>
      </c>
      <c r="F3625" s="15">
        <f>VLOOKUP(B3625,Sheet1!$A$2:B2103,2,FALSE)</f>
        <v>0.69565217391304357</v>
      </c>
      <c r="G3625" s="15">
        <f t="shared" si="56"/>
        <v>449.76979028068178</v>
      </c>
    </row>
    <row r="3626" spans="1:7" x14ac:dyDescent="0.3">
      <c r="A3626" s="4" t="s">
        <v>396</v>
      </c>
      <c r="B3626" s="4">
        <v>2012</v>
      </c>
      <c r="C3626" s="4">
        <v>11425.1265911147</v>
      </c>
      <c r="D3626" s="4">
        <v>19</v>
      </c>
      <c r="E3626" s="4">
        <v>601.32245216393164</v>
      </c>
      <c r="F3626" s="15">
        <f>VLOOKUP(B3626,Sheet1!$A$2:B2526,2,FALSE)</f>
        <v>0.43478260869565222</v>
      </c>
      <c r="G3626" s="15">
        <f t="shared" si="56"/>
        <v>261.44454441910074</v>
      </c>
    </row>
    <row r="3627" spans="1:7" x14ac:dyDescent="0.3">
      <c r="A3627" s="4" t="s">
        <v>396</v>
      </c>
      <c r="B3627" s="4">
        <v>2013</v>
      </c>
      <c r="C3627" s="4">
        <v>20475.4126459217</v>
      </c>
      <c r="D3627" s="4">
        <v>36</v>
      </c>
      <c r="E3627" s="4">
        <v>568.7614623867139</v>
      </c>
      <c r="F3627" s="15">
        <f>VLOOKUP(B3627,Sheet1!$A$2:B2949,2,FALSE)</f>
        <v>0.39130434782608697</v>
      </c>
      <c r="G3627" s="15">
        <f t="shared" si="56"/>
        <v>222.55883310784458</v>
      </c>
    </row>
    <row r="3628" spans="1:7" x14ac:dyDescent="0.3">
      <c r="A3628" s="4" t="s">
        <v>396</v>
      </c>
      <c r="B3628" s="4">
        <v>2014</v>
      </c>
      <c r="C3628" s="4">
        <v>79901.780849999996</v>
      </c>
      <c r="D3628" s="4">
        <v>109</v>
      </c>
      <c r="E3628" s="4">
        <v>733.04386099999999</v>
      </c>
      <c r="F3628" s="15">
        <f>VLOOKUP(B3628,Sheet1!$A$2:B3372,2,FALSE)</f>
        <v>0.2608695652173913</v>
      </c>
      <c r="G3628" s="15">
        <f t="shared" si="56"/>
        <v>191.22883330434783</v>
      </c>
    </row>
    <row r="3629" spans="1:7" x14ac:dyDescent="0.3">
      <c r="A3629" s="4" t="s">
        <v>396</v>
      </c>
      <c r="B3629" s="4">
        <v>2015</v>
      </c>
      <c r="C3629" s="4">
        <v>98141.312409999999</v>
      </c>
      <c r="D3629" s="4">
        <v>159</v>
      </c>
      <c r="E3629" s="4">
        <v>617.24095850000003</v>
      </c>
      <c r="F3629" s="15">
        <f>VLOOKUP(B3629,Sheet1!$A$2:B3795,2,FALSE)</f>
        <v>1.0434782608695652</v>
      </c>
      <c r="G3629" s="15">
        <f t="shared" si="56"/>
        <v>644.07752191304348</v>
      </c>
    </row>
    <row r="3630" spans="1:7" x14ac:dyDescent="0.3">
      <c r="A3630" s="4" t="s">
        <v>396</v>
      </c>
      <c r="B3630" s="4">
        <v>2016</v>
      </c>
      <c r="C3630" s="4">
        <v>74574.185501511005</v>
      </c>
      <c r="D3630" s="4">
        <v>115</v>
      </c>
      <c r="E3630" s="4">
        <v>648.47117827400871</v>
      </c>
      <c r="F3630" s="15">
        <f>VLOOKUP(B3630,Sheet1!$A$2:B4218,2,FALSE)</f>
        <v>0.86956521739130443</v>
      </c>
      <c r="G3630" s="15">
        <f t="shared" si="56"/>
        <v>563.88798110783375</v>
      </c>
    </row>
    <row r="3631" spans="1:7" x14ac:dyDescent="0.3">
      <c r="A3631" s="4" t="s">
        <v>396</v>
      </c>
      <c r="B3631" s="4">
        <v>2017</v>
      </c>
      <c r="C3631" s="4">
        <v>74320.770425863695</v>
      </c>
      <c r="D3631" s="4">
        <v>106</v>
      </c>
      <c r="E3631" s="4">
        <v>701.1393436402235</v>
      </c>
      <c r="F3631" s="15">
        <f>VLOOKUP(B3631,Sheet1!$A$2:B4641,2,FALSE)</f>
        <v>1</v>
      </c>
      <c r="G3631" s="15">
        <f t="shared" si="56"/>
        <v>701.1393436402235</v>
      </c>
    </row>
    <row r="3632" spans="1:7" x14ac:dyDescent="0.3">
      <c r="A3632" s="4" t="s">
        <v>280</v>
      </c>
      <c r="B3632" s="4">
        <v>2007</v>
      </c>
      <c r="C3632" s="4">
        <v>0</v>
      </c>
      <c r="D3632" s="4">
        <v>0</v>
      </c>
      <c r="E3632" s="4" t="e">
        <v>#DIV/0!</v>
      </c>
      <c r="F3632" s="15">
        <f>VLOOKUP(B3632,Sheet1!$A$2:B295,2,FALSE)</f>
        <v>1.0434782608695652</v>
      </c>
      <c r="G3632" s="15" t="e">
        <f t="shared" si="56"/>
        <v>#DIV/0!</v>
      </c>
    </row>
    <row r="3633" spans="1:7" x14ac:dyDescent="0.3">
      <c r="A3633" s="4" t="s">
        <v>280</v>
      </c>
      <c r="B3633" s="4">
        <v>2008</v>
      </c>
      <c r="C3633" s="4">
        <v>71776.755372156302</v>
      </c>
      <c r="D3633" s="4">
        <v>135</v>
      </c>
      <c r="E3633" s="4">
        <v>531.67966942338001</v>
      </c>
      <c r="F3633" s="15">
        <f>VLOOKUP(B3633,Sheet1!$A$2:B718,2,FALSE)</f>
        <v>1.3043478260869565</v>
      </c>
      <c r="G3633" s="15">
        <f t="shared" si="56"/>
        <v>693.49522098701743</v>
      </c>
    </row>
    <row r="3634" spans="1:7" x14ac:dyDescent="0.3">
      <c r="A3634" s="4" t="s">
        <v>280</v>
      </c>
      <c r="B3634" s="4">
        <v>2009</v>
      </c>
      <c r="C3634" s="4">
        <v>379056.94288481999</v>
      </c>
      <c r="D3634" s="4">
        <v>329</v>
      </c>
      <c r="E3634" s="4">
        <v>1152.1487625678419</v>
      </c>
      <c r="F3634" s="15">
        <f>VLOOKUP(B3634,Sheet1!$A$2:B1141,2,FALSE)</f>
        <v>1.5217391304347827</v>
      </c>
      <c r="G3634" s="15">
        <f t="shared" si="56"/>
        <v>1753.2698560814986</v>
      </c>
    </row>
    <row r="3635" spans="1:7" x14ac:dyDescent="0.3">
      <c r="A3635" s="4" t="s">
        <v>280</v>
      </c>
      <c r="B3635" s="4">
        <v>2010</v>
      </c>
      <c r="C3635" s="4">
        <v>341305.39475580503</v>
      </c>
      <c r="D3635" s="4">
        <v>294</v>
      </c>
      <c r="E3635" s="4">
        <f>C3635/D3635</f>
        <v>1160.9027032510376</v>
      </c>
      <c r="F3635" s="15">
        <f>VLOOKUP(B3635,Sheet1!$A$2:B1564,2,FALSE)</f>
        <v>1.3913043478260871</v>
      </c>
      <c r="G3635" s="15">
        <f t="shared" si="56"/>
        <v>1615.1689784362263</v>
      </c>
    </row>
    <row r="3636" spans="1:7" x14ac:dyDescent="0.3">
      <c r="A3636" s="4" t="s">
        <v>280</v>
      </c>
      <c r="B3636" s="4">
        <v>2011</v>
      </c>
      <c r="C3636" s="4">
        <v>388458.98552430398</v>
      </c>
      <c r="D3636" s="4">
        <v>325</v>
      </c>
      <c r="E3636" s="4">
        <f>C3636/D3636</f>
        <v>1195.2584169978584</v>
      </c>
      <c r="F3636" s="15">
        <f>VLOOKUP(B3636,Sheet1!$A$2:B1987,2,FALSE)</f>
        <v>0.69565217391304357</v>
      </c>
      <c r="G3636" s="15">
        <f t="shared" si="56"/>
        <v>831.48411617242334</v>
      </c>
    </row>
    <row r="3637" spans="1:7" x14ac:dyDescent="0.3">
      <c r="A3637" s="4" t="s">
        <v>280</v>
      </c>
      <c r="B3637" s="4">
        <v>2012</v>
      </c>
      <c r="C3637" s="4">
        <v>510279.80938206398</v>
      </c>
      <c r="D3637" s="4">
        <v>469</v>
      </c>
      <c r="E3637" s="4">
        <v>1088.0166511344648</v>
      </c>
      <c r="F3637" s="15">
        <f>VLOOKUP(B3637,Sheet1!$A$2:B2410,2,FALSE)</f>
        <v>0.43478260869565222</v>
      </c>
      <c r="G3637" s="15">
        <f t="shared" si="56"/>
        <v>473.05071788454995</v>
      </c>
    </row>
    <row r="3638" spans="1:7" x14ac:dyDescent="0.3">
      <c r="A3638" s="4" t="s">
        <v>280</v>
      </c>
      <c r="B3638" s="4">
        <v>2013</v>
      </c>
      <c r="C3638" s="4">
        <v>650386.29869005806</v>
      </c>
      <c r="D3638" s="4">
        <v>583</v>
      </c>
      <c r="E3638" s="4">
        <v>1115.5854179932385</v>
      </c>
      <c r="F3638" s="15">
        <f>VLOOKUP(B3638,Sheet1!$A$2:B2833,2,FALSE)</f>
        <v>0.39130434782608697</v>
      </c>
      <c r="G3638" s="15">
        <f t="shared" si="56"/>
        <v>436.53342443213683</v>
      </c>
    </row>
    <row r="3639" spans="1:7" x14ac:dyDescent="0.3">
      <c r="A3639" s="4" t="s">
        <v>280</v>
      </c>
      <c r="B3639" s="4">
        <v>2014</v>
      </c>
      <c r="C3639" s="4">
        <v>46800.832560000003</v>
      </c>
      <c r="D3639" s="4">
        <v>58</v>
      </c>
      <c r="E3639" s="4">
        <v>806.91090629999997</v>
      </c>
      <c r="F3639" s="15">
        <f>VLOOKUP(B3639,Sheet1!$A$2:B3256,2,FALSE)</f>
        <v>0.2608695652173913</v>
      </c>
      <c r="G3639" s="15">
        <f t="shared" si="56"/>
        <v>210.49849729565216</v>
      </c>
    </row>
    <row r="3640" spans="1:7" x14ac:dyDescent="0.3">
      <c r="A3640" s="4" t="s">
        <v>280</v>
      </c>
      <c r="B3640" s="4">
        <v>2015</v>
      </c>
      <c r="C3640" s="4">
        <v>771144.23939999996</v>
      </c>
      <c r="D3640" s="4">
        <v>617</v>
      </c>
      <c r="E3640" s="4">
        <v>1249.828589</v>
      </c>
      <c r="F3640" s="15">
        <f>VLOOKUP(B3640,Sheet1!$A$2:B3679,2,FALSE)</f>
        <v>1.0434782608695652</v>
      </c>
      <c r="G3640" s="15">
        <f t="shared" si="56"/>
        <v>1304.1689624347825</v>
      </c>
    </row>
    <row r="3641" spans="1:7" x14ac:dyDescent="0.3">
      <c r="A3641" s="4" t="s">
        <v>280</v>
      </c>
      <c r="B3641" s="4">
        <v>2016</v>
      </c>
      <c r="C3641" s="4">
        <v>980298.41924365598</v>
      </c>
      <c r="D3641" s="4">
        <v>737</v>
      </c>
      <c r="E3641" s="4">
        <v>1330.1199718367109</v>
      </c>
      <c r="F3641" s="15">
        <f>VLOOKUP(B3641,Sheet1!$A$2:B4102,2,FALSE)</f>
        <v>0.86956521739130443</v>
      </c>
      <c r="G3641" s="15">
        <f t="shared" si="56"/>
        <v>1156.6260624667052</v>
      </c>
    </row>
    <row r="3642" spans="1:7" x14ac:dyDescent="0.3">
      <c r="A3642" s="4" t="s">
        <v>280</v>
      </c>
      <c r="B3642" s="4">
        <v>2017</v>
      </c>
      <c r="C3642" s="4">
        <v>1072744.0662817899</v>
      </c>
      <c r="D3642" s="4">
        <v>675</v>
      </c>
      <c r="E3642" s="4">
        <v>1589.2504685656147</v>
      </c>
      <c r="F3642" s="15">
        <f>VLOOKUP(B3642,Sheet1!$A$2:B4525,2,FALSE)</f>
        <v>1</v>
      </c>
      <c r="G3642" s="15">
        <f t="shared" si="56"/>
        <v>1589.2504685656147</v>
      </c>
    </row>
    <row r="3643" spans="1:7" x14ac:dyDescent="0.3">
      <c r="A3643" s="4" t="s">
        <v>281</v>
      </c>
      <c r="B3643" s="4">
        <v>2007</v>
      </c>
      <c r="C3643" s="4">
        <v>177</v>
      </c>
      <c r="D3643" s="4">
        <v>240806.83970000001</v>
      </c>
      <c r="E3643" s="4">
        <v>1360.49062</v>
      </c>
      <c r="F3643" s="15">
        <f>VLOOKUP(B3643,Sheet1!$A$2:B296,2,FALSE)</f>
        <v>1.0434782608695652</v>
      </c>
      <c r="G3643" s="15">
        <f t="shared" si="56"/>
        <v>1419.6423860869565</v>
      </c>
    </row>
    <row r="3644" spans="1:7" x14ac:dyDescent="0.3">
      <c r="A3644" s="4" t="s">
        <v>281</v>
      </c>
      <c r="B3644" s="4">
        <v>2008</v>
      </c>
      <c r="C3644" s="4">
        <v>8073.2945840555303</v>
      </c>
      <c r="D3644" s="4">
        <v>26</v>
      </c>
      <c r="E3644" s="4">
        <v>310.51133015598191</v>
      </c>
      <c r="F3644" s="15">
        <f>VLOOKUP(B3644,Sheet1!$A$2:B719,2,FALSE)</f>
        <v>1.3043478260869565</v>
      </c>
      <c r="G3644" s="15">
        <f t="shared" si="56"/>
        <v>405.01477846432425</v>
      </c>
    </row>
    <row r="3645" spans="1:7" x14ac:dyDescent="0.3">
      <c r="A3645" s="4" t="s">
        <v>281</v>
      </c>
      <c r="B3645" s="4">
        <v>2009</v>
      </c>
      <c r="C3645" s="4">
        <v>685268.20442928094</v>
      </c>
      <c r="D3645" s="4">
        <v>530</v>
      </c>
      <c r="E3645" s="4">
        <v>1292.9588762816622</v>
      </c>
      <c r="F3645" s="15">
        <f>VLOOKUP(B3645,Sheet1!$A$2:B1142,2,FALSE)</f>
        <v>1.5217391304347827</v>
      </c>
      <c r="G3645" s="15">
        <f t="shared" si="56"/>
        <v>1967.5461160807904</v>
      </c>
    </row>
    <row r="3646" spans="1:7" x14ac:dyDescent="0.3">
      <c r="A3646" s="4" t="s">
        <v>281</v>
      </c>
      <c r="B3646" s="4">
        <v>2010</v>
      </c>
      <c r="C3646" s="4">
        <v>424212.45638128201</v>
      </c>
      <c r="D3646" s="4">
        <v>342</v>
      </c>
      <c r="E3646" s="4">
        <f>C3646/D3646</f>
        <v>1240.3872993604737</v>
      </c>
      <c r="F3646" s="15">
        <f>VLOOKUP(B3646,Sheet1!$A$2:B1565,2,FALSE)</f>
        <v>1.3913043478260871</v>
      </c>
      <c r="G3646" s="15">
        <f t="shared" si="56"/>
        <v>1725.7562425884853</v>
      </c>
    </row>
    <row r="3647" spans="1:7" x14ac:dyDescent="0.3">
      <c r="A3647" s="4" t="s">
        <v>281</v>
      </c>
      <c r="B3647" s="4">
        <v>2011</v>
      </c>
      <c r="C3647" s="4">
        <v>435806.78465278499</v>
      </c>
      <c r="D3647" s="4">
        <v>359</v>
      </c>
      <c r="E3647" s="4">
        <f>C3647/D3647</f>
        <v>1213.9464753559471</v>
      </c>
      <c r="F3647" s="15">
        <f>VLOOKUP(B3647,Sheet1!$A$2:B1988,2,FALSE)</f>
        <v>0.69565217391304357</v>
      </c>
      <c r="G3647" s="15">
        <f t="shared" si="56"/>
        <v>844.48450459544154</v>
      </c>
    </row>
    <row r="3648" spans="1:7" x14ac:dyDescent="0.3">
      <c r="A3648" s="4" t="s">
        <v>281</v>
      </c>
      <c r="B3648" s="4">
        <v>2012</v>
      </c>
      <c r="C3648" s="4">
        <v>421048.49966510001</v>
      </c>
      <c r="D3648" s="4">
        <v>389</v>
      </c>
      <c r="E3648" s="4">
        <v>1082.3868885992288</v>
      </c>
      <c r="F3648" s="15">
        <f>VLOOKUP(B3648,Sheet1!$A$2:B2411,2,FALSE)</f>
        <v>0.43478260869565222</v>
      </c>
      <c r="G3648" s="15">
        <f t="shared" si="56"/>
        <v>470.60299504314298</v>
      </c>
    </row>
    <row r="3649" spans="1:7" x14ac:dyDescent="0.3">
      <c r="A3649" s="4" t="s">
        <v>281</v>
      </c>
      <c r="B3649" s="4">
        <v>2013</v>
      </c>
      <c r="C3649" s="4">
        <v>568448.34955505095</v>
      </c>
      <c r="D3649" s="4">
        <v>499</v>
      </c>
      <c r="E3649" s="4">
        <v>1139.1750492085189</v>
      </c>
      <c r="F3649" s="15">
        <f>VLOOKUP(B3649,Sheet1!$A$2:B2834,2,FALSE)</f>
        <v>0.39130434782608697</v>
      </c>
      <c r="G3649" s="15">
        <f t="shared" si="56"/>
        <v>445.76414969029003</v>
      </c>
    </row>
    <row r="3650" spans="1:7" x14ac:dyDescent="0.3">
      <c r="A3650" s="4" t="s">
        <v>281</v>
      </c>
      <c r="B3650" s="4">
        <v>2014</v>
      </c>
      <c r="C3650" s="4">
        <v>445538.08289999998</v>
      </c>
      <c r="D3650" s="4">
        <v>400</v>
      </c>
      <c r="E3650" s="4">
        <v>1113.8452070000001</v>
      </c>
      <c r="F3650" s="15">
        <f>VLOOKUP(B3650,Sheet1!$A$2:B3257,2,FALSE)</f>
        <v>0.2608695652173913</v>
      </c>
      <c r="G3650" s="15">
        <f t="shared" ref="G3650:G3713" si="57">F3650*E3650</f>
        <v>290.56831486956526</v>
      </c>
    </row>
    <row r="3651" spans="1:7" x14ac:dyDescent="0.3">
      <c r="A3651" s="4" t="s">
        <v>281</v>
      </c>
      <c r="B3651" s="4">
        <v>2015</v>
      </c>
      <c r="C3651" s="4">
        <v>839319.02610000002</v>
      </c>
      <c r="D3651" s="4">
        <v>677</v>
      </c>
      <c r="E3651" s="4">
        <v>1239.7622249999999</v>
      </c>
      <c r="F3651" s="15">
        <f>VLOOKUP(B3651,Sheet1!$A$2:B3680,2,FALSE)</f>
        <v>1.0434782608695652</v>
      </c>
      <c r="G3651" s="15">
        <f t="shared" si="57"/>
        <v>1293.6649304347825</v>
      </c>
    </row>
    <row r="3652" spans="1:7" x14ac:dyDescent="0.3">
      <c r="A3652" s="4" t="s">
        <v>281</v>
      </c>
      <c r="B3652" s="4">
        <v>2016</v>
      </c>
      <c r="C3652" s="4">
        <v>822451.05459374795</v>
      </c>
      <c r="D3652" s="4">
        <v>615</v>
      </c>
      <c r="E3652" s="4">
        <v>1337.3187879573138</v>
      </c>
      <c r="F3652" s="15">
        <f>VLOOKUP(B3652,Sheet1!$A$2:B4103,2,FALSE)</f>
        <v>0.86956521739130443</v>
      </c>
      <c r="G3652" s="15">
        <f t="shared" si="57"/>
        <v>1162.8859025715774</v>
      </c>
    </row>
    <row r="3653" spans="1:7" x14ac:dyDescent="0.3">
      <c r="A3653" s="4" t="s">
        <v>281</v>
      </c>
      <c r="B3653" s="4">
        <v>2017</v>
      </c>
      <c r="C3653" s="4">
        <v>1187353.9073025801</v>
      </c>
      <c r="D3653" s="4">
        <v>756</v>
      </c>
      <c r="E3653" s="4">
        <v>1570.5739514584393</v>
      </c>
      <c r="F3653" s="15">
        <f>VLOOKUP(B3653,Sheet1!$A$2:B4526,2,FALSE)</f>
        <v>1</v>
      </c>
      <c r="G3653" s="15">
        <f t="shared" si="57"/>
        <v>1570.5739514584393</v>
      </c>
    </row>
    <row r="3654" spans="1:7" x14ac:dyDescent="0.3">
      <c r="A3654" s="4" t="s">
        <v>364</v>
      </c>
      <c r="B3654" s="4">
        <v>2007</v>
      </c>
      <c r="C3654" s="4">
        <v>13</v>
      </c>
      <c r="D3654" s="4">
        <v>15438.87846</v>
      </c>
      <c r="E3654" s="4">
        <v>1187.606035</v>
      </c>
      <c r="F3654" s="15">
        <f>VLOOKUP(B3654,Sheet1!$A$2:B379,2,FALSE)</f>
        <v>1.0434782608695652</v>
      </c>
      <c r="G3654" s="15">
        <f t="shared" si="57"/>
        <v>1239.24108</v>
      </c>
    </row>
    <row r="3655" spans="1:7" x14ac:dyDescent="0.3">
      <c r="A3655" s="4" t="s">
        <v>364</v>
      </c>
      <c r="B3655" s="4">
        <v>2008</v>
      </c>
      <c r="C3655" s="4">
        <v>16746.5991146245</v>
      </c>
      <c r="D3655" s="4">
        <v>47</v>
      </c>
      <c r="E3655" s="4">
        <v>356.31061946009572</v>
      </c>
      <c r="F3655" s="15">
        <f>VLOOKUP(B3655,Sheet1!$A$2:B802,2,FALSE)</f>
        <v>1.3043478260869565</v>
      </c>
      <c r="G3655" s="15">
        <f t="shared" si="57"/>
        <v>464.75298190447268</v>
      </c>
    </row>
    <row r="3656" spans="1:7" x14ac:dyDescent="0.3">
      <c r="A3656" s="4" t="s">
        <v>364</v>
      </c>
      <c r="B3656" s="4">
        <v>2009</v>
      </c>
      <c r="C3656" s="4">
        <v>213015.57570550099</v>
      </c>
      <c r="D3656" s="4">
        <v>205</v>
      </c>
      <c r="E3656" s="4">
        <v>1039.1003692951267</v>
      </c>
      <c r="F3656" s="15">
        <f>VLOOKUP(B3656,Sheet1!$A$2:B1225,2,FALSE)</f>
        <v>1.5217391304347827</v>
      </c>
      <c r="G3656" s="15">
        <f t="shared" si="57"/>
        <v>1581.2396924056277</v>
      </c>
    </row>
    <row r="3657" spans="1:7" x14ac:dyDescent="0.3">
      <c r="A3657" s="4" t="s">
        <v>364</v>
      </c>
      <c r="B3657" s="4">
        <v>2010</v>
      </c>
      <c r="C3657" s="4">
        <v>152934.73087101101</v>
      </c>
      <c r="D3657" s="4">
        <v>145</v>
      </c>
      <c r="E3657" s="4">
        <f>C3657/D3657</f>
        <v>1054.7222818690414</v>
      </c>
      <c r="F3657" s="15">
        <f>VLOOKUP(B3657,Sheet1!$A$2:B1648,2,FALSE)</f>
        <v>1.3913043478260871</v>
      </c>
      <c r="G3657" s="15">
        <f t="shared" si="57"/>
        <v>1467.439696513449</v>
      </c>
    </row>
    <row r="3658" spans="1:7" x14ac:dyDescent="0.3">
      <c r="A3658" s="4" t="s">
        <v>364</v>
      </c>
      <c r="B3658" s="4">
        <v>2011</v>
      </c>
      <c r="C3658" s="4">
        <v>206793.78950242</v>
      </c>
      <c r="D3658" s="4">
        <v>194</v>
      </c>
      <c r="E3658" s="4">
        <f>C3658/D3658</f>
        <v>1065.9473685691753</v>
      </c>
      <c r="F3658" s="15">
        <f>VLOOKUP(B3658,Sheet1!$A$2:B2071,2,FALSE)</f>
        <v>0.69565217391304357</v>
      </c>
      <c r="G3658" s="15">
        <f t="shared" si="57"/>
        <v>741.52860422203514</v>
      </c>
    </row>
    <row r="3659" spans="1:7" x14ac:dyDescent="0.3">
      <c r="A3659" s="4" t="s">
        <v>364</v>
      </c>
      <c r="B3659" s="4">
        <v>2012</v>
      </c>
      <c r="C3659" s="4">
        <v>256661.12081287301</v>
      </c>
      <c r="D3659" s="4">
        <v>271</v>
      </c>
      <c r="E3659" s="4">
        <v>947.08900668956824</v>
      </c>
      <c r="F3659" s="15">
        <f>VLOOKUP(B3659,Sheet1!$A$2:B2494,2,FALSE)</f>
        <v>0.43478260869565222</v>
      </c>
      <c r="G3659" s="15">
        <f t="shared" si="57"/>
        <v>411.77782899546452</v>
      </c>
    </row>
    <row r="3660" spans="1:7" x14ac:dyDescent="0.3">
      <c r="A3660" s="4" t="s">
        <v>364</v>
      </c>
      <c r="B3660" s="4">
        <v>2013</v>
      </c>
      <c r="C3660" s="4">
        <v>349997.86172190402</v>
      </c>
      <c r="D3660" s="4">
        <v>354</v>
      </c>
      <c r="E3660" s="4">
        <v>988.69452463814696</v>
      </c>
      <c r="F3660" s="15">
        <f>VLOOKUP(B3660,Sheet1!$A$2:B2917,2,FALSE)</f>
        <v>0.39130434782608697</v>
      </c>
      <c r="G3660" s="15">
        <f t="shared" si="57"/>
        <v>386.88046616275318</v>
      </c>
    </row>
    <row r="3661" spans="1:7" x14ac:dyDescent="0.3">
      <c r="A3661" s="4" t="s">
        <v>364</v>
      </c>
      <c r="B3661" s="4">
        <v>2014</v>
      </c>
      <c r="C3661" s="4">
        <v>706.75260000000003</v>
      </c>
      <c r="D3661" s="4">
        <v>1</v>
      </c>
      <c r="E3661" s="4">
        <v>706.75260000000003</v>
      </c>
      <c r="F3661" s="15">
        <f>VLOOKUP(B3661,Sheet1!$A$2:B3340,2,FALSE)</f>
        <v>0.2608695652173913</v>
      </c>
      <c r="G3661" s="15">
        <f t="shared" si="57"/>
        <v>184.37024347826087</v>
      </c>
    </row>
    <row r="3662" spans="1:7" x14ac:dyDescent="0.3">
      <c r="A3662" s="4" t="s">
        <v>364</v>
      </c>
      <c r="B3662" s="4">
        <v>2015</v>
      </c>
      <c r="C3662" s="4">
        <v>553033.06469999999</v>
      </c>
      <c r="D3662" s="4">
        <v>516</v>
      </c>
      <c r="E3662" s="4">
        <v>1071.769505</v>
      </c>
      <c r="F3662" s="15">
        <f>VLOOKUP(B3662,Sheet1!$A$2:B3763,2,FALSE)</f>
        <v>1.0434782608695652</v>
      </c>
      <c r="G3662" s="15">
        <f t="shared" si="57"/>
        <v>1118.3681791304348</v>
      </c>
    </row>
    <row r="3663" spans="1:7" x14ac:dyDescent="0.3">
      <c r="A3663" s="4" t="s">
        <v>364</v>
      </c>
      <c r="B3663" s="4">
        <v>2016</v>
      </c>
      <c r="C3663" s="4">
        <v>626598.20995830395</v>
      </c>
      <c r="D3663" s="4">
        <v>555</v>
      </c>
      <c r="E3663" s="4">
        <v>1129.0057837086558</v>
      </c>
      <c r="F3663" s="15">
        <f>VLOOKUP(B3663,Sheet1!$A$2:B4186,2,FALSE)</f>
        <v>0.86956521739130443</v>
      </c>
      <c r="G3663" s="15">
        <f t="shared" si="57"/>
        <v>981.74415974665737</v>
      </c>
    </row>
    <row r="3664" spans="1:7" x14ac:dyDescent="0.3">
      <c r="A3664" s="4" t="s">
        <v>364</v>
      </c>
      <c r="B3664" s="4">
        <v>2017</v>
      </c>
      <c r="C3664" s="4">
        <v>703351.779638801</v>
      </c>
      <c r="D3664" s="4">
        <v>537</v>
      </c>
      <c r="E3664" s="4">
        <v>1309.7798503515846</v>
      </c>
      <c r="F3664" s="15">
        <f>VLOOKUP(B3664,Sheet1!$A$2:B4609,2,FALSE)</f>
        <v>1</v>
      </c>
      <c r="G3664" s="15">
        <f t="shared" si="57"/>
        <v>1309.7798503515846</v>
      </c>
    </row>
    <row r="3665" spans="1:7" x14ac:dyDescent="0.3">
      <c r="A3665" s="4" t="s">
        <v>365</v>
      </c>
      <c r="B3665" s="4">
        <v>2007</v>
      </c>
      <c r="C3665" s="4">
        <v>113</v>
      </c>
      <c r="D3665" s="4">
        <v>112204.67329999999</v>
      </c>
      <c r="E3665" s="4">
        <v>992.96171089999996</v>
      </c>
      <c r="F3665" s="15">
        <f>VLOOKUP(B3665,Sheet1!$A$2:B380,2,FALSE)</f>
        <v>1.0434782608695652</v>
      </c>
      <c r="G3665" s="15">
        <f t="shared" si="57"/>
        <v>1036.1339591999999</v>
      </c>
    </row>
    <row r="3666" spans="1:7" x14ac:dyDescent="0.3">
      <c r="A3666" s="4" t="s">
        <v>365</v>
      </c>
      <c r="B3666" s="4">
        <v>2008</v>
      </c>
      <c r="C3666" s="4">
        <v>182378.666646881</v>
      </c>
      <c r="D3666" s="4">
        <v>353</v>
      </c>
      <c r="E3666" s="4">
        <v>516.65344659173093</v>
      </c>
      <c r="F3666" s="15">
        <f>VLOOKUP(B3666,Sheet1!$A$2:B803,2,FALSE)</f>
        <v>1.3043478260869565</v>
      </c>
      <c r="G3666" s="15">
        <f t="shared" si="57"/>
        <v>673.89579990225775</v>
      </c>
    </row>
    <row r="3667" spans="1:7" x14ac:dyDescent="0.3">
      <c r="A3667" s="4" t="s">
        <v>365</v>
      </c>
      <c r="B3667" s="4">
        <v>2009</v>
      </c>
      <c r="C3667" s="4">
        <v>465973.14218375803</v>
      </c>
      <c r="D3667" s="4">
        <v>466</v>
      </c>
      <c r="E3667" s="4">
        <v>999.9423652011975</v>
      </c>
      <c r="F3667" s="15">
        <f>VLOOKUP(B3667,Sheet1!$A$2:B1226,2,FALSE)</f>
        <v>1.5217391304347827</v>
      </c>
      <c r="G3667" s="15">
        <f t="shared" si="57"/>
        <v>1521.6514253061703</v>
      </c>
    </row>
    <row r="3668" spans="1:7" x14ac:dyDescent="0.3">
      <c r="A3668" s="4" t="s">
        <v>365</v>
      </c>
      <c r="B3668" s="4">
        <v>2010</v>
      </c>
      <c r="C3668" s="4">
        <v>194770.61987144899</v>
      </c>
      <c r="D3668" s="4">
        <v>195</v>
      </c>
      <c r="E3668" s="4">
        <f>C3668/D3668</f>
        <v>998.82369164845636</v>
      </c>
      <c r="F3668" s="15">
        <f>VLOOKUP(B3668,Sheet1!$A$2:B1649,2,FALSE)</f>
        <v>1.3913043478260871</v>
      </c>
      <c r="G3668" s="15">
        <f t="shared" si="57"/>
        <v>1389.6677449022004</v>
      </c>
    </row>
    <row r="3669" spans="1:7" x14ac:dyDescent="0.3">
      <c r="A3669" s="4" t="s">
        <v>365</v>
      </c>
      <c r="B3669" s="4">
        <v>2011</v>
      </c>
      <c r="C3669" s="4">
        <v>177425.58225607601</v>
      </c>
      <c r="D3669" s="4">
        <v>184</v>
      </c>
      <c r="E3669" s="4">
        <f>C3669/D3669</f>
        <v>964.26946878302181</v>
      </c>
      <c r="F3669" s="15">
        <f>VLOOKUP(B3669,Sheet1!$A$2:B2072,2,FALSE)</f>
        <v>0.69565217391304357</v>
      </c>
      <c r="G3669" s="15">
        <f t="shared" si="57"/>
        <v>670.7961521968848</v>
      </c>
    </row>
    <row r="3670" spans="1:7" x14ac:dyDescent="0.3">
      <c r="A3670" s="4" t="s">
        <v>365</v>
      </c>
      <c r="B3670" s="4">
        <v>2012</v>
      </c>
      <c r="C3670" s="4">
        <v>168210.43557949801</v>
      </c>
      <c r="D3670" s="4">
        <v>190</v>
      </c>
      <c r="E3670" s="4">
        <v>885.31808199735792</v>
      </c>
      <c r="F3670" s="15">
        <f>VLOOKUP(B3670,Sheet1!$A$2:B2495,2,FALSE)</f>
        <v>0.43478260869565222</v>
      </c>
      <c r="G3670" s="15">
        <f t="shared" si="57"/>
        <v>384.9209052162426</v>
      </c>
    </row>
    <row r="3671" spans="1:7" x14ac:dyDescent="0.3">
      <c r="A3671" s="4" t="s">
        <v>365</v>
      </c>
      <c r="B3671" s="4">
        <v>2013</v>
      </c>
      <c r="C3671" s="4">
        <v>249008.80217647701</v>
      </c>
      <c r="D3671" s="4">
        <v>285</v>
      </c>
      <c r="E3671" s="4">
        <v>873.71509535605969</v>
      </c>
      <c r="F3671" s="15">
        <f>VLOOKUP(B3671,Sheet1!$A$2:B2918,2,FALSE)</f>
        <v>0.39130434782608697</v>
      </c>
      <c r="G3671" s="15">
        <f t="shared" si="57"/>
        <v>341.88851557411033</v>
      </c>
    </row>
    <row r="3672" spans="1:7" x14ac:dyDescent="0.3">
      <c r="A3672" s="4" t="s">
        <v>365</v>
      </c>
      <c r="B3672" s="4">
        <v>2014</v>
      </c>
      <c r="C3672" s="4">
        <v>541598.45039999997</v>
      </c>
      <c r="D3672" s="4">
        <v>543</v>
      </c>
      <c r="E3672" s="4">
        <v>997.41887740000004</v>
      </c>
      <c r="F3672" s="15">
        <f>VLOOKUP(B3672,Sheet1!$A$2:B3341,2,FALSE)</f>
        <v>0.2608695652173913</v>
      </c>
      <c r="G3672" s="15">
        <f t="shared" si="57"/>
        <v>260.19622888695653</v>
      </c>
    </row>
    <row r="3673" spans="1:7" x14ac:dyDescent="0.3">
      <c r="A3673" s="4" t="s">
        <v>365</v>
      </c>
      <c r="B3673" s="4">
        <v>2015</v>
      </c>
      <c r="C3673" s="4">
        <v>434603.64860000001</v>
      </c>
      <c r="D3673" s="4">
        <v>440</v>
      </c>
      <c r="E3673" s="4">
        <v>987.73556510000003</v>
      </c>
      <c r="F3673" s="15">
        <f>VLOOKUP(B3673,Sheet1!$A$2:B3764,2,FALSE)</f>
        <v>1.0434782608695652</v>
      </c>
      <c r="G3673" s="15">
        <f t="shared" si="57"/>
        <v>1030.6805896695653</v>
      </c>
    </row>
    <row r="3674" spans="1:7" x14ac:dyDescent="0.3">
      <c r="A3674" s="4" t="s">
        <v>365</v>
      </c>
      <c r="B3674" s="4">
        <v>2016</v>
      </c>
      <c r="C3674" s="4">
        <v>436620.16329242702</v>
      </c>
      <c r="D3674" s="4">
        <v>408</v>
      </c>
      <c r="E3674" s="4">
        <v>1070.1474590500663</v>
      </c>
      <c r="F3674" s="15">
        <f>VLOOKUP(B3674,Sheet1!$A$2:B4187,2,FALSE)</f>
        <v>0.86956521739130443</v>
      </c>
      <c r="G3674" s="15">
        <f t="shared" si="57"/>
        <v>930.56300786962299</v>
      </c>
    </row>
    <row r="3675" spans="1:7" x14ac:dyDescent="0.3">
      <c r="A3675" s="4" t="s">
        <v>365</v>
      </c>
      <c r="B3675" s="4">
        <v>2017</v>
      </c>
      <c r="C3675" s="4">
        <v>544288.70506887801</v>
      </c>
      <c r="D3675" s="4">
        <v>437</v>
      </c>
      <c r="E3675" s="4">
        <v>1245.5119109127643</v>
      </c>
      <c r="F3675" s="15">
        <f>VLOOKUP(B3675,Sheet1!$A$2:B4610,2,FALSE)</f>
        <v>1</v>
      </c>
      <c r="G3675" s="15">
        <f t="shared" si="57"/>
        <v>1245.5119109127643</v>
      </c>
    </row>
    <row r="3676" spans="1:7" x14ac:dyDescent="0.3">
      <c r="A3676" s="4" t="s">
        <v>366</v>
      </c>
      <c r="B3676" s="4">
        <v>2007</v>
      </c>
      <c r="C3676" s="4">
        <v>34</v>
      </c>
      <c r="D3676" s="4">
        <v>34256.205040000001</v>
      </c>
      <c r="E3676" s="4">
        <v>1007.535442</v>
      </c>
      <c r="F3676" s="15">
        <f>VLOOKUP(B3676,Sheet1!$A$2:B381,2,FALSE)</f>
        <v>1.0434782608695652</v>
      </c>
      <c r="G3676" s="15">
        <f t="shared" si="57"/>
        <v>1051.3413307826086</v>
      </c>
    </row>
    <row r="3677" spans="1:7" x14ac:dyDescent="0.3">
      <c r="A3677" s="4" t="s">
        <v>366</v>
      </c>
      <c r="B3677" s="4">
        <v>2008</v>
      </c>
      <c r="C3677" s="4">
        <v>7488.3406726976</v>
      </c>
      <c r="D3677" s="4">
        <v>13</v>
      </c>
      <c r="E3677" s="4">
        <v>576.02620559212312</v>
      </c>
      <c r="F3677" s="15">
        <f>VLOOKUP(B3677,Sheet1!$A$2:B804,2,FALSE)</f>
        <v>1.3043478260869565</v>
      </c>
      <c r="G3677" s="15">
        <f t="shared" si="57"/>
        <v>751.33852903320405</v>
      </c>
    </row>
    <row r="3678" spans="1:7" x14ac:dyDescent="0.3">
      <c r="A3678" s="4" t="s">
        <v>366</v>
      </c>
      <c r="B3678" s="4">
        <v>2009</v>
      </c>
      <c r="C3678" s="4">
        <v>174032.57882181101</v>
      </c>
      <c r="D3678" s="4">
        <v>176</v>
      </c>
      <c r="E3678" s="4">
        <v>988.82147057847169</v>
      </c>
      <c r="F3678" s="15">
        <f>VLOOKUP(B3678,Sheet1!$A$2:B1227,2,FALSE)</f>
        <v>1.5217391304347827</v>
      </c>
      <c r="G3678" s="15">
        <f t="shared" si="57"/>
        <v>1504.7283247933267</v>
      </c>
    </row>
    <row r="3679" spans="1:7" x14ac:dyDescent="0.3">
      <c r="A3679" s="4" t="s">
        <v>366</v>
      </c>
      <c r="B3679" s="4">
        <v>2010</v>
      </c>
      <c r="C3679" s="4">
        <v>88025.076608499498</v>
      </c>
      <c r="D3679" s="4">
        <v>89</v>
      </c>
      <c r="E3679" s="4">
        <f>C3679/D3679</f>
        <v>989.04580458988198</v>
      </c>
      <c r="F3679" s="15">
        <f>VLOOKUP(B3679,Sheet1!$A$2:B1650,2,FALSE)</f>
        <v>1.3913043478260871</v>
      </c>
      <c r="G3679" s="15">
        <f t="shared" si="57"/>
        <v>1376.0637281250533</v>
      </c>
    </row>
    <row r="3680" spans="1:7" x14ac:dyDescent="0.3">
      <c r="A3680" s="4" t="s">
        <v>366</v>
      </c>
      <c r="B3680" s="4">
        <v>2011</v>
      </c>
      <c r="C3680" s="4">
        <v>56505.138635831398</v>
      </c>
      <c r="D3680" s="4">
        <v>58</v>
      </c>
      <c r="E3680" s="4">
        <f>C3680/D3680</f>
        <v>974.22652820398957</v>
      </c>
      <c r="F3680" s="15">
        <f>VLOOKUP(B3680,Sheet1!$A$2:B2073,2,FALSE)</f>
        <v>0.69565217391304357</v>
      </c>
      <c r="G3680" s="15">
        <f t="shared" si="57"/>
        <v>677.72280222886241</v>
      </c>
    </row>
    <row r="3681" spans="1:7" x14ac:dyDescent="0.3">
      <c r="A3681" s="4" t="s">
        <v>366</v>
      </c>
      <c r="B3681" s="4">
        <v>2012</v>
      </c>
      <c r="C3681" s="4">
        <v>51404.316075070201</v>
      </c>
      <c r="D3681" s="4">
        <v>57</v>
      </c>
      <c r="E3681" s="4">
        <v>901.83010658017895</v>
      </c>
      <c r="F3681" s="15">
        <f>VLOOKUP(B3681,Sheet1!$A$2:B2496,2,FALSE)</f>
        <v>0.43478260869565222</v>
      </c>
      <c r="G3681" s="15">
        <f t="shared" si="57"/>
        <v>392.10004633920829</v>
      </c>
    </row>
    <row r="3682" spans="1:7" x14ac:dyDescent="0.3">
      <c r="A3682" s="4" t="s">
        <v>366</v>
      </c>
      <c r="B3682" s="4">
        <v>2013</v>
      </c>
      <c r="C3682" s="4">
        <v>78571.177749933195</v>
      </c>
      <c r="D3682" s="4">
        <v>95</v>
      </c>
      <c r="E3682" s="4">
        <v>827.06502894666517</v>
      </c>
      <c r="F3682" s="15">
        <f>VLOOKUP(B3682,Sheet1!$A$2:B2919,2,FALSE)</f>
        <v>0.39130434782608697</v>
      </c>
      <c r="G3682" s="15">
        <f t="shared" si="57"/>
        <v>323.63414176173853</v>
      </c>
    </row>
    <row r="3683" spans="1:7" x14ac:dyDescent="0.3">
      <c r="A3683" s="4" t="s">
        <v>366</v>
      </c>
      <c r="B3683" s="4">
        <v>2014</v>
      </c>
      <c r="C3683" s="4">
        <v>28396.47666</v>
      </c>
      <c r="D3683" s="4">
        <v>41</v>
      </c>
      <c r="E3683" s="4">
        <v>692.59699169999999</v>
      </c>
      <c r="F3683" s="15">
        <f>VLOOKUP(B3683,Sheet1!$A$2:B3342,2,FALSE)</f>
        <v>0.2608695652173913</v>
      </c>
      <c r="G3683" s="15">
        <f t="shared" si="57"/>
        <v>180.67747609565217</v>
      </c>
    </row>
    <row r="3684" spans="1:7" x14ac:dyDescent="0.3">
      <c r="A3684" s="4" t="s">
        <v>366</v>
      </c>
      <c r="B3684" s="4">
        <v>2015</v>
      </c>
      <c r="C3684" s="4">
        <v>108653.6669</v>
      </c>
      <c r="D3684" s="4">
        <v>108</v>
      </c>
      <c r="E3684" s="4">
        <v>1006.052472</v>
      </c>
      <c r="F3684" s="15">
        <f>VLOOKUP(B3684,Sheet1!$A$2:B3765,2,FALSE)</f>
        <v>1.0434782608695652</v>
      </c>
      <c r="G3684" s="15">
        <f t="shared" si="57"/>
        <v>1049.7938838260868</v>
      </c>
    </row>
    <row r="3685" spans="1:7" x14ac:dyDescent="0.3">
      <c r="A3685" s="4" t="s">
        <v>366</v>
      </c>
      <c r="B3685" s="4">
        <v>2016</v>
      </c>
      <c r="C3685" s="4">
        <v>97959.702346551407</v>
      </c>
      <c r="D3685" s="4">
        <v>87</v>
      </c>
      <c r="E3685" s="4">
        <v>1125.9735901902461</v>
      </c>
      <c r="F3685" s="15">
        <f>VLOOKUP(B3685,Sheet1!$A$2:B4188,2,FALSE)</f>
        <v>0.86956521739130443</v>
      </c>
      <c r="G3685" s="15">
        <f t="shared" si="57"/>
        <v>979.10746973064886</v>
      </c>
    </row>
    <row r="3686" spans="1:7" x14ac:dyDescent="0.3">
      <c r="A3686" s="4" t="s">
        <v>366</v>
      </c>
      <c r="B3686" s="4">
        <v>2017</v>
      </c>
      <c r="C3686" s="4">
        <v>149768.4962392</v>
      </c>
      <c r="D3686" s="4">
        <v>110</v>
      </c>
      <c r="E3686" s="4">
        <v>1361.5317839927272</v>
      </c>
      <c r="F3686" s="15">
        <f>VLOOKUP(B3686,Sheet1!$A$2:B4611,2,FALSE)</f>
        <v>1</v>
      </c>
      <c r="G3686" s="15">
        <f t="shared" si="57"/>
        <v>1361.5317839927272</v>
      </c>
    </row>
    <row r="3687" spans="1:7" x14ac:dyDescent="0.3">
      <c r="A3687" s="4" t="s">
        <v>368</v>
      </c>
      <c r="B3687" s="4">
        <v>2007</v>
      </c>
      <c r="C3687" s="4">
        <v>23</v>
      </c>
      <c r="D3687" s="4">
        <v>15685.99992</v>
      </c>
      <c r="E3687" s="4">
        <v>681.99999660000003</v>
      </c>
      <c r="F3687" s="15">
        <f>VLOOKUP(B3687,Sheet1!$A$2:B383,2,FALSE)</f>
        <v>1.0434782608695652</v>
      </c>
      <c r="G3687" s="15">
        <f t="shared" si="57"/>
        <v>711.65217036521744</v>
      </c>
    </row>
    <row r="3688" spans="1:7" x14ac:dyDescent="0.3">
      <c r="A3688" s="4" t="s">
        <v>368</v>
      </c>
      <c r="B3688" s="4">
        <v>2008</v>
      </c>
      <c r="C3688" s="4">
        <v>4730.8226218627196</v>
      </c>
      <c r="D3688" s="4">
        <v>15</v>
      </c>
      <c r="E3688" s="4">
        <v>315.38817479084798</v>
      </c>
      <c r="F3688" s="15">
        <f>VLOOKUP(B3688,Sheet1!$A$2:B806,2,FALSE)</f>
        <v>1.3043478260869565</v>
      </c>
      <c r="G3688" s="15">
        <f t="shared" si="57"/>
        <v>411.37588016197566</v>
      </c>
    </row>
    <row r="3689" spans="1:7" x14ac:dyDescent="0.3">
      <c r="A3689" s="4" t="s">
        <v>368</v>
      </c>
      <c r="B3689" s="4">
        <v>2009</v>
      </c>
      <c r="C3689" s="4">
        <v>60866.6306314373</v>
      </c>
      <c r="D3689" s="4">
        <v>92</v>
      </c>
      <c r="E3689" s="4">
        <v>661.59381121127501</v>
      </c>
      <c r="F3689" s="15">
        <f>VLOOKUP(B3689,Sheet1!$A$2:B1229,2,FALSE)</f>
        <v>1.5217391304347827</v>
      </c>
      <c r="G3689" s="15">
        <f t="shared" si="57"/>
        <v>1006.7731909736794</v>
      </c>
    </row>
    <row r="3690" spans="1:7" x14ac:dyDescent="0.3">
      <c r="A3690" s="4" t="s">
        <v>368</v>
      </c>
      <c r="B3690" s="4">
        <v>2010</v>
      </c>
      <c r="C3690" s="4">
        <v>20833.911646799701</v>
      </c>
      <c r="D3690" s="4">
        <v>31</v>
      </c>
      <c r="E3690" s="4">
        <f>C3690/D3690</f>
        <v>672.06166602579685</v>
      </c>
      <c r="F3690" s="15">
        <f>VLOOKUP(B3690,Sheet1!$A$2:B1652,2,FALSE)</f>
        <v>1.3913043478260871</v>
      </c>
      <c r="G3690" s="15">
        <f t="shared" si="57"/>
        <v>935.04231794893485</v>
      </c>
    </row>
    <row r="3691" spans="1:7" x14ac:dyDescent="0.3">
      <c r="A3691" s="4" t="s">
        <v>368</v>
      </c>
      <c r="B3691" s="4">
        <v>2011</v>
      </c>
      <c r="C3691" s="4">
        <v>30932.740927982799</v>
      </c>
      <c r="D3691" s="4">
        <v>41</v>
      </c>
      <c r="E3691" s="4">
        <f>C3691/D3691</f>
        <v>754.4570958044585</v>
      </c>
      <c r="F3691" s="15">
        <f>VLOOKUP(B3691,Sheet1!$A$2:B2075,2,FALSE)</f>
        <v>0.69565217391304357</v>
      </c>
      <c r="G3691" s="15">
        <f t="shared" si="57"/>
        <v>524.83971882049298</v>
      </c>
    </row>
    <row r="3692" spans="1:7" x14ac:dyDescent="0.3">
      <c r="A3692" s="4" t="s">
        <v>368</v>
      </c>
      <c r="B3692" s="4">
        <v>2012</v>
      </c>
      <c r="C3692" s="4">
        <v>16638.985459096799</v>
      </c>
      <c r="D3692" s="4">
        <v>25</v>
      </c>
      <c r="E3692" s="4">
        <v>665.55941836387194</v>
      </c>
      <c r="F3692" s="15">
        <f>VLOOKUP(B3692,Sheet1!$A$2:B2498,2,FALSE)</f>
        <v>0.43478260869565222</v>
      </c>
      <c r="G3692" s="15">
        <f t="shared" si="57"/>
        <v>289.37366015820521</v>
      </c>
    </row>
    <row r="3693" spans="1:7" x14ac:dyDescent="0.3">
      <c r="A3693" s="4" t="s">
        <v>368</v>
      </c>
      <c r="B3693" s="4">
        <v>2013</v>
      </c>
      <c r="C3693" s="4">
        <v>26338.873125429702</v>
      </c>
      <c r="D3693" s="4">
        <v>41</v>
      </c>
      <c r="E3693" s="4">
        <v>642.41153964462683</v>
      </c>
      <c r="F3693" s="15">
        <f>VLOOKUP(B3693,Sheet1!$A$2:B2921,2,FALSE)</f>
        <v>0.39130434782608697</v>
      </c>
      <c r="G3693" s="15">
        <f t="shared" si="57"/>
        <v>251.37842855659312</v>
      </c>
    </row>
    <row r="3694" spans="1:7" x14ac:dyDescent="0.3">
      <c r="A3694" s="4" t="s">
        <v>368</v>
      </c>
      <c r="B3694" s="4">
        <v>2014</v>
      </c>
      <c r="C3694" s="4">
        <v>485678.12449999998</v>
      </c>
      <c r="D3694" s="4">
        <v>392</v>
      </c>
      <c r="E3694" s="4">
        <v>1238.9748070000001</v>
      </c>
      <c r="F3694" s="15">
        <f>VLOOKUP(B3694,Sheet1!$A$2:B3344,2,FALSE)</f>
        <v>0.2608695652173913</v>
      </c>
      <c r="G3694" s="15">
        <f t="shared" si="57"/>
        <v>323.2108192173913</v>
      </c>
    </row>
    <row r="3695" spans="1:7" x14ac:dyDescent="0.3">
      <c r="A3695" s="4" t="s">
        <v>368</v>
      </c>
      <c r="B3695" s="4">
        <v>2015</v>
      </c>
      <c r="C3695" s="4">
        <v>51196.360180000003</v>
      </c>
      <c r="D3695" s="4">
        <v>71</v>
      </c>
      <c r="E3695" s="4">
        <v>721.07549549999999</v>
      </c>
      <c r="F3695" s="15">
        <f>VLOOKUP(B3695,Sheet1!$A$2:B3767,2,FALSE)</f>
        <v>1.0434782608695652</v>
      </c>
      <c r="G3695" s="15">
        <f t="shared" si="57"/>
        <v>752.426604</v>
      </c>
    </row>
    <row r="3696" spans="1:7" x14ac:dyDescent="0.3">
      <c r="A3696" s="4" t="s">
        <v>368</v>
      </c>
      <c r="B3696" s="4">
        <v>2016</v>
      </c>
      <c r="C3696" s="4">
        <v>76136.255059411196</v>
      </c>
      <c r="D3696" s="4">
        <v>96</v>
      </c>
      <c r="E3696" s="4">
        <v>793.08599020219992</v>
      </c>
      <c r="F3696" s="15">
        <f>VLOOKUP(B3696,Sheet1!$A$2:B4190,2,FALSE)</f>
        <v>0.86956521739130443</v>
      </c>
      <c r="G3696" s="15">
        <f t="shared" si="57"/>
        <v>689.63999148017388</v>
      </c>
    </row>
    <row r="3697" spans="1:7" x14ac:dyDescent="0.3">
      <c r="A3697" s="4" t="s">
        <v>368</v>
      </c>
      <c r="B3697" s="4">
        <v>2017</v>
      </c>
      <c r="C3697" s="4">
        <v>74488.745196278498</v>
      </c>
      <c r="D3697" s="4">
        <v>79</v>
      </c>
      <c r="E3697" s="4">
        <v>942.89550881365187</v>
      </c>
      <c r="F3697" s="15">
        <f>VLOOKUP(B3697,Sheet1!$A$2:B4613,2,FALSE)</f>
        <v>1</v>
      </c>
      <c r="G3697" s="15">
        <f t="shared" si="57"/>
        <v>942.89550881365187</v>
      </c>
    </row>
    <row r="3698" spans="1:7" x14ac:dyDescent="0.3">
      <c r="A3698" s="4" t="s">
        <v>246</v>
      </c>
      <c r="B3698" s="4">
        <v>2007</v>
      </c>
      <c r="C3698" s="4">
        <v>251</v>
      </c>
      <c r="D3698" s="4">
        <v>214645.71119999999</v>
      </c>
      <c r="E3698" s="4">
        <v>855.16219609999996</v>
      </c>
      <c r="F3698" s="15">
        <f>VLOOKUP(B3698,Sheet1!$A$2:B261,2,FALSE)</f>
        <v>1.0434782608695652</v>
      </c>
      <c r="G3698" s="15">
        <f t="shared" si="57"/>
        <v>892.34316114782598</v>
      </c>
    </row>
    <row r="3699" spans="1:7" x14ac:dyDescent="0.3">
      <c r="A3699" s="4" t="s">
        <v>246</v>
      </c>
      <c r="B3699" s="4">
        <v>2008</v>
      </c>
      <c r="C3699" s="4">
        <v>159442.05343615799</v>
      </c>
      <c r="D3699" s="4">
        <v>277</v>
      </c>
      <c r="E3699" s="4">
        <v>575.60308099696022</v>
      </c>
      <c r="F3699" s="15">
        <f>VLOOKUP(B3699,Sheet1!$A$2:B684,2,FALSE)</f>
        <v>1.3043478260869565</v>
      </c>
      <c r="G3699" s="15">
        <f t="shared" si="57"/>
        <v>750.78662738733942</v>
      </c>
    </row>
    <row r="3700" spans="1:7" x14ac:dyDescent="0.3">
      <c r="A3700" s="4" t="s">
        <v>246</v>
      </c>
      <c r="B3700" s="4">
        <v>2009</v>
      </c>
      <c r="C3700" s="4">
        <v>851599.65108907397</v>
      </c>
      <c r="D3700" s="4">
        <v>994</v>
      </c>
      <c r="E3700" s="4">
        <v>856.74009163890742</v>
      </c>
      <c r="F3700" s="15">
        <f>VLOOKUP(B3700,Sheet1!$A$2:B1107,2,FALSE)</f>
        <v>1.5217391304347827</v>
      </c>
      <c r="G3700" s="15">
        <f t="shared" si="57"/>
        <v>1303.7349220592071</v>
      </c>
    </row>
    <row r="3701" spans="1:7" x14ac:dyDescent="0.3">
      <c r="A3701" s="4" t="s">
        <v>246</v>
      </c>
      <c r="B3701" s="4">
        <v>2010</v>
      </c>
      <c r="C3701" s="4">
        <v>548305.23771641904</v>
      </c>
      <c r="D3701" s="4">
        <v>587</v>
      </c>
      <c r="E3701" s="4">
        <f>C3701/D3701</f>
        <v>934.08047311144639</v>
      </c>
      <c r="F3701" s="15">
        <f>VLOOKUP(B3701,Sheet1!$A$2:B1530,2,FALSE)</f>
        <v>1.3913043478260871</v>
      </c>
      <c r="G3701" s="15">
        <f t="shared" si="57"/>
        <v>1299.5902234594039</v>
      </c>
    </row>
    <row r="3702" spans="1:7" x14ac:dyDescent="0.3">
      <c r="A3702" s="4" t="s">
        <v>246</v>
      </c>
      <c r="B3702" s="4">
        <v>2011</v>
      </c>
      <c r="C3702" s="4">
        <v>448385.86739616701</v>
      </c>
      <c r="D3702" s="4">
        <v>472</v>
      </c>
      <c r="E3702" s="4">
        <f>C3702/D3702</f>
        <v>949.97005804272669</v>
      </c>
      <c r="F3702" s="15">
        <f>VLOOKUP(B3702,Sheet1!$A$2:B1953,2,FALSE)</f>
        <v>0.69565217391304357</v>
      </c>
      <c r="G3702" s="15">
        <f t="shared" si="57"/>
        <v>660.848736029723</v>
      </c>
    </row>
    <row r="3703" spans="1:7" x14ac:dyDescent="0.3">
      <c r="A3703" s="4" t="s">
        <v>246</v>
      </c>
      <c r="B3703" s="4">
        <v>2012</v>
      </c>
      <c r="C3703" s="4">
        <v>284259.97956529999</v>
      </c>
      <c r="D3703" s="4">
        <v>332</v>
      </c>
      <c r="E3703" s="4">
        <v>856.2047577268072</v>
      </c>
      <c r="F3703" s="15">
        <f>VLOOKUP(B3703,Sheet1!$A$2:B2376,2,FALSE)</f>
        <v>0.43478260869565222</v>
      </c>
      <c r="G3703" s="15">
        <f t="shared" si="57"/>
        <v>372.26293814209015</v>
      </c>
    </row>
    <row r="3704" spans="1:7" x14ac:dyDescent="0.3">
      <c r="A3704" s="4" t="s">
        <v>246</v>
      </c>
      <c r="B3704" s="4">
        <v>2013</v>
      </c>
      <c r="C3704" s="4">
        <v>443067.92659576098</v>
      </c>
      <c r="D3704" s="4">
        <v>512</v>
      </c>
      <c r="E3704" s="4">
        <v>865.36704413234565</v>
      </c>
      <c r="F3704" s="15">
        <f>VLOOKUP(B3704,Sheet1!$A$2:B2799,2,FALSE)</f>
        <v>0.39130434782608697</v>
      </c>
      <c r="G3704" s="15">
        <f t="shared" si="57"/>
        <v>338.62188683439615</v>
      </c>
    </row>
    <row r="3705" spans="1:7" x14ac:dyDescent="0.3">
      <c r="A3705" s="4" t="s">
        <v>246</v>
      </c>
      <c r="B3705" s="4">
        <v>2014</v>
      </c>
      <c r="C3705" s="4">
        <v>693722.06059999997</v>
      </c>
      <c r="D3705" s="4">
        <v>743</v>
      </c>
      <c r="E3705" s="4">
        <v>933.67706680000003</v>
      </c>
      <c r="F3705" s="15">
        <f>VLOOKUP(B3705,Sheet1!$A$2:B3222,2,FALSE)</f>
        <v>0.2608695652173913</v>
      </c>
      <c r="G3705" s="15">
        <f t="shared" si="57"/>
        <v>243.56793046956523</v>
      </c>
    </row>
    <row r="3706" spans="1:7" x14ac:dyDescent="0.3">
      <c r="A3706" s="4" t="s">
        <v>246</v>
      </c>
      <c r="B3706" s="4">
        <v>2015</v>
      </c>
      <c r="C3706" s="4">
        <v>854614.6814</v>
      </c>
      <c r="D3706" s="4">
        <v>816</v>
      </c>
      <c r="E3706" s="4">
        <v>1047.3219140000001</v>
      </c>
      <c r="F3706" s="15">
        <f>VLOOKUP(B3706,Sheet1!$A$2:B3645,2,FALSE)</f>
        <v>1.0434782608695652</v>
      </c>
      <c r="G3706" s="15">
        <f t="shared" si="57"/>
        <v>1092.8576493913044</v>
      </c>
    </row>
    <row r="3707" spans="1:7" x14ac:dyDescent="0.3">
      <c r="A3707" s="4" t="s">
        <v>246</v>
      </c>
      <c r="B3707" s="4">
        <v>2016</v>
      </c>
      <c r="C3707" s="4">
        <v>849786.19863116799</v>
      </c>
      <c r="D3707" s="4">
        <v>700</v>
      </c>
      <c r="E3707" s="4">
        <v>1213.9802837588113</v>
      </c>
      <c r="F3707" s="15">
        <f>VLOOKUP(B3707,Sheet1!$A$2:B4068,2,FALSE)</f>
        <v>0.86956521739130443</v>
      </c>
      <c r="G3707" s="15">
        <f t="shared" si="57"/>
        <v>1055.6350293554883</v>
      </c>
    </row>
    <row r="3708" spans="1:7" x14ac:dyDescent="0.3">
      <c r="A3708" s="4" t="s">
        <v>246</v>
      </c>
      <c r="B3708" s="4">
        <v>2017</v>
      </c>
      <c r="C3708" s="4">
        <v>924884.75075806002</v>
      </c>
      <c r="D3708" s="4">
        <v>641</v>
      </c>
      <c r="E3708" s="4">
        <v>1442.8779262996256</v>
      </c>
      <c r="F3708" s="15">
        <f>VLOOKUP(B3708,Sheet1!$A$2:B4491,2,FALSE)</f>
        <v>1</v>
      </c>
      <c r="G3708" s="15">
        <f t="shared" si="57"/>
        <v>1442.8779262996256</v>
      </c>
    </row>
    <row r="3709" spans="1:7" x14ac:dyDescent="0.3">
      <c r="A3709" s="4" t="s">
        <v>337</v>
      </c>
      <c r="B3709" s="4">
        <v>2007</v>
      </c>
      <c r="C3709" s="4">
        <v>357</v>
      </c>
      <c r="D3709" s="4">
        <v>127473.89320000001</v>
      </c>
      <c r="E3709" s="4">
        <v>357.06972880000001</v>
      </c>
      <c r="F3709" s="15">
        <f>VLOOKUP(B3709,Sheet1!$A$2:B352,2,FALSE)</f>
        <v>1.0434782608695652</v>
      </c>
      <c r="G3709" s="15">
        <f t="shared" si="57"/>
        <v>372.59449961739131</v>
      </c>
    </row>
    <row r="3710" spans="1:7" x14ac:dyDescent="0.3">
      <c r="A3710" s="4" t="s">
        <v>337</v>
      </c>
      <c r="B3710" s="4">
        <v>2008</v>
      </c>
      <c r="C3710" s="4">
        <v>221250.33714565099</v>
      </c>
      <c r="D3710" s="4">
        <v>484</v>
      </c>
      <c r="E3710" s="4">
        <v>457.12879575547726</v>
      </c>
      <c r="F3710" s="15">
        <f>VLOOKUP(B3710,Sheet1!$A$2:B775,2,FALSE)</f>
        <v>1.3043478260869565</v>
      </c>
      <c r="G3710" s="15">
        <f t="shared" si="57"/>
        <v>596.25495098540512</v>
      </c>
    </row>
    <row r="3711" spans="1:7" x14ac:dyDescent="0.3">
      <c r="A3711" s="4" t="s">
        <v>337</v>
      </c>
      <c r="B3711" s="4">
        <v>2009</v>
      </c>
      <c r="C3711" s="4">
        <v>154916.02465149399</v>
      </c>
      <c r="D3711" s="4">
        <v>334</v>
      </c>
      <c r="E3711" s="4">
        <v>463.82043308830538</v>
      </c>
      <c r="F3711" s="15">
        <f>VLOOKUP(B3711,Sheet1!$A$2:B1198,2,FALSE)</f>
        <v>1.5217391304347827</v>
      </c>
      <c r="G3711" s="15">
        <f t="shared" si="57"/>
        <v>705.81370252568217</v>
      </c>
    </row>
    <row r="3712" spans="1:7" x14ac:dyDescent="0.3">
      <c r="A3712" s="4" t="s">
        <v>337</v>
      </c>
      <c r="B3712" s="4">
        <v>2010</v>
      </c>
      <c r="C3712" s="4">
        <v>83556.483178095194</v>
      </c>
      <c r="D3712" s="4">
        <v>188</v>
      </c>
      <c r="E3712" s="4">
        <f>C3712/D3712</f>
        <v>444.44937860688935</v>
      </c>
      <c r="F3712" s="15">
        <f>VLOOKUP(B3712,Sheet1!$A$2:B1621,2,FALSE)</f>
        <v>1.3913043478260871</v>
      </c>
      <c r="G3712" s="15">
        <f t="shared" si="57"/>
        <v>618.36435284436789</v>
      </c>
    </row>
    <row r="3713" spans="1:7" x14ac:dyDescent="0.3">
      <c r="A3713" s="4" t="s">
        <v>337</v>
      </c>
      <c r="B3713" s="4">
        <v>2011</v>
      </c>
      <c r="C3713" s="4">
        <v>89543.112299113403</v>
      </c>
      <c r="D3713" s="4">
        <v>196</v>
      </c>
      <c r="E3713" s="4">
        <f>C3713/D3713</f>
        <v>456.85261377098675</v>
      </c>
      <c r="F3713" s="15">
        <f>VLOOKUP(B3713,Sheet1!$A$2:B2044,2,FALSE)</f>
        <v>0.69565217391304357</v>
      </c>
      <c r="G3713" s="15">
        <f t="shared" si="57"/>
        <v>317.810513927643</v>
      </c>
    </row>
    <row r="3714" spans="1:7" x14ac:dyDescent="0.3">
      <c r="A3714" s="4" t="s">
        <v>337</v>
      </c>
      <c r="B3714" s="4">
        <v>2012</v>
      </c>
      <c r="C3714" s="4">
        <v>94649.385373801997</v>
      </c>
      <c r="D3714" s="4">
        <v>207</v>
      </c>
      <c r="E3714" s="4">
        <v>457.24340760290818</v>
      </c>
      <c r="F3714" s="15">
        <f>VLOOKUP(B3714,Sheet1!$A$2:B2467,2,FALSE)</f>
        <v>0.43478260869565222</v>
      </c>
      <c r="G3714" s="15">
        <f t="shared" ref="G3714:G3777" si="58">F3714*E3714</f>
        <v>198.80148156648184</v>
      </c>
    </row>
    <row r="3715" spans="1:7" x14ac:dyDescent="0.3">
      <c r="A3715" s="4" t="s">
        <v>337</v>
      </c>
      <c r="B3715" s="4">
        <v>2013</v>
      </c>
      <c r="C3715" s="4">
        <v>123709.21595101801</v>
      </c>
      <c r="D3715" s="4">
        <v>287</v>
      </c>
      <c r="E3715" s="4">
        <v>431.04256428926135</v>
      </c>
      <c r="F3715" s="15">
        <f>VLOOKUP(B3715,Sheet1!$A$2:B2890,2,FALSE)</f>
        <v>0.39130434782608697</v>
      </c>
      <c r="G3715" s="15">
        <f t="shared" si="58"/>
        <v>168.66882950449357</v>
      </c>
    </row>
    <row r="3716" spans="1:7" x14ac:dyDescent="0.3">
      <c r="A3716" s="4" t="s">
        <v>337</v>
      </c>
      <c r="B3716" s="4">
        <v>2014</v>
      </c>
      <c r="C3716" s="4">
        <v>241065.33859999999</v>
      </c>
      <c r="D3716" s="4">
        <v>533</v>
      </c>
      <c r="E3716" s="4">
        <v>452.28018509999998</v>
      </c>
      <c r="F3716" s="15">
        <f>VLOOKUP(B3716,Sheet1!$A$2:B3313,2,FALSE)</f>
        <v>0.2608695652173913</v>
      </c>
      <c r="G3716" s="15">
        <f t="shared" si="58"/>
        <v>117.98613524347826</v>
      </c>
    </row>
    <row r="3717" spans="1:7" x14ac:dyDescent="0.3">
      <c r="A3717" s="4" t="s">
        <v>337</v>
      </c>
      <c r="B3717" s="4">
        <v>2015</v>
      </c>
      <c r="C3717" s="4">
        <v>244574.10579999999</v>
      </c>
      <c r="D3717" s="4">
        <v>503</v>
      </c>
      <c r="E3717" s="4">
        <v>486.23082649999998</v>
      </c>
      <c r="F3717" s="15">
        <f>VLOOKUP(B3717,Sheet1!$A$2:B3736,2,FALSE)</f>
        <v>1.0434782608695652</v>
      </c>
      <c r="G3717" s="15">
        <f t="shared" si="58"/>
        <v>507.37129721739126</v>
      </c>
    </row>
    <row r="3718" spans="1:7" x14ac:dyDescent="0.3">
      <c r="A3718" s="4" t="s">
        <v>337</v>
      </c>
      <c r="B3718" s="4">
        <v>2016</v>
      </c>
      <c r="C3718" s="4">
        <v>271798.85250230902</v>
      </c>
      <c r="D3718" s="4">
        <v>503</v>
      </c>
      <c r="E3718" s="4">
        <v>540.355571575167</v>
      </c>
      <c r="F3718" s="15">
        <f>VLOOKUP(B3718,Sheet1!$A$2:B4159,2,FALSE)</f>
        <v>0.86956521739130443</v>
      </c>
      <c r="G3718" s="15">
        <f t="shared" si="58"/>
        <v>469.87441006536267</v>
      </c>
    </row>
    <row r="3719" spans="1:7" x14ac:dyDescent="0.3">
      <c r="A3719" s="4" t="s">
        <v>337</v>
      </c>
      <c r="B3719" s="4">
        <v>2017</v>
      </c>
      <c r="C3719" s="4">
        <v>261976.653994822</v>
      </c>
      <c r="D3719" s="4">
        <v>468</v>
      </c>
      <c r="E3719" s="4">
        <v>559.7791752026111</v>
      </c>
      <c r="F3719" s="15">
        <f>VLOOKUP(B3719,Sheet1!$A$2:B4582,2,FALSE)</f>
        <v>1</v>
      </c>
      <c r="G3719" s="15">
        <f t="shared" si="58"/>
        <v>559.7791752026111</v>
      </c>
    </row>
    <row r="3720" spans="1:7" x14ac:dyDescent="0.3">
      <c r="A3720" s="4" t="s">
        <v>393</v>
      </c>
      <c r="B3720" s="4">
        <v>2007</v>
      </c>
      <c r="C3720" s="4">
        <v>232</v>
      </c>
      <c r="D3720" s="4">
        <v>79560.980179999999</v>
      </c>
      <c r="E3720" s="4">
        <v>342.93525940000001</v>
      </c>
      <c r="F3720" s="15">
        <f>VLOOKUP(B3720,Sheet1!$A$2:B408,2,FALSE)</f>
        <v>1.0434782608695652</v>
      </c>
      <c r="G3720" s="15">
        <f t="shared" si="58"/>
        <v>357.84548806956519</v>
      </c>
    </row>
    <row r="3721" spans="1:7" x14ac:dyDescent="0.3">
      <c r="A3721" s="4" t="s">
        <v>393</v>
      </c>
      <c r="B3721" s="4">
        <v>2008</v>
      </c>
      <c r="C3721" s="4">
        <v>57807.660940093199</v>
      </c>
      <c r="D3721" s="4">
        <v>155</v>
      </c>
      <c r="E3721" s="4">
        <v>372.95265122640774</v>
      </c>
      <c r="F3721" s="15">
        <f>VLOOKUP(B3721,Sheet1!$A$2:B831,2,FALSE)</f>
        <v>1.3043478260869565</v>
      </c>
      <c r="G3721" s="15">
        <f t="shared" si="58"/>
        <v>486.45997986053186</v>
      </c>
    </row>
    <row r="3722" spans="1:7" x14ac:dyDescent="0.3">
      <c r="A3722" s="4" t="s">
        <v>393</v>
      </c>
      <c r="B3722" s="4">
        <v>2009</v>
      </c>
      <c r="C3722" s="4">
        <v>120536.870886027</v>
      </c>
      <c r="D3722" s="4">
        <v>265</v>
      </c>
      <c r="E3722" s="4">
        <v>454.85611655104526</v>
      </c>
      <c r="F3722" s="15">
        <f>VLOOKUP(B3722,Sheet1!$A$2:B1254,2,FALSE)</f>
        <v>1.5217391304347827</v>
      </c>
      <c r="G3722" s="15">
        <f t="shared" si="58"/>
        <v>692.17235127332981</v>
      </c>
    </row>
    <row r="3723" spans="1:7" x14ac:dyDescent="0.3">
      <c r="A3723" s="4" t="s">
        <v>393</v>
      </c>
      <c r="B3723" s="4">
        <v>2010</v>
      </c>
      <c r="C3723" s="4">
        <v>83215.670880638398</v>
      </c>
      <c r="D3723" s="4">
        <v>177</v>
      </c>
      <c r="E3723" s="4">
        <f>C3723/D3723</f>
        <v>470.14503322394575</v>
      </c>
      <c r="F3723" s="15">
        <f>VLOOKUP(B3723,Sheet1!$A$2:B1677,2,FALSE)</f>
        <v>1.3913043478260871</v>
      </c>
      <c r="G3723" s="15">
        <f t="shared" si="58"/>
        <v>654.11482883331587</v>
      </c>
    </row>
    <row r="3724" spans="1:7" x14ac:dyDescent="0.3">
      <c r="A3724" s="4" t="s">
        <v>393</v>
      </c>
      <c r="B3724" s="4">
        <v>2011</v>
      </c>
      <c r="C3724" s="4">
        <v>127007.11344128801</v>
      </c>
      <c r="D3724" s="4">
        <v>269</v>
      </c>
      <c r="E3724" s="4">
        <f>C3724/D3724</f>
        <v>472.1454031274647</v>
      </c>
      <c r="F3724" s="15">
        <f>VLOOKUP(B3724,Sheet1!$A$2:B2100,2,FALSE)</f>
        <v>0.69565217391304357</v>
      </c>
      <c r="G3724" s="15">
        <f t="shared" si="58"/>
        <v>328.44897608867115</v>
      </c>
    </row>
    <row r="3725" spans="1:7" x14ac:dyDescent="0.3">
      <c r="A3725" s="4" t="s">
        <v>393</v>
      </c>
      <c r="B3725" s="4">
        <v>2012</v>
      </c>
      <c r="C3725" s="4">
        <v>59783.555221603601</v>
      </c>
      <c r="D3725" s="4">
        <v>131</v>
      </c>
      <c r="E3725" s="4">
        <v>456.3630169588061</v>
      </c>
      <c r="F3725" s="15">
        <f>VLOOKUP(B3725,Sheet1!$A$2:B2523,2,FALSE)</f>
        <v>0.43478260869565222</v>
      </c>
      <c r="G3725" s="15">
        <f t="shared" si="58"/>
        <v>198.41870302556788</v>
      </c>
    </row>
    <row r="3726" spans="1:7" x14ac:dyDescent="0.3">
      <c r="A3726" s="4" t="s">
        <v>393</v>
      </c>
      <c r="B3726" s="4">
        <v>2013</v>
      </c>
      <c r="C3726" s="4">
        <v>125362.444083191</v>
      </c>
      <c r="D3726" s="4">
        <v>273</v>
      </c>
      <c r="E3726" s="4">
        <v>459.20309187982053</v>
      </c>
      <c r="F3726" s="15">
        <f>VLOOKUP(B3726,Sheet1!$A$2:B2946,2,FALSE)</f>
        <v>0.39130434782608697</v>
      </c>
      <c r="G3726" s="15">
        <f t="shared" si="58"/>
        <v>179.68816638775587</v>
      </c>
    </row>
    <row r="3727" spans="1:7" x14ac:dyDescent="0.3">
      <c r="A3727" s="4" t="s">
        <v>393</v>
      </c>
      <c r="B3727" s="4">
        <v>2014</v>
      </c>
      <c r="C3727" s="4">
        <v>166581.1698</v>
      </c>
      <c r="D3727" s="4">
        <v>304</v>
      </c>
      <c r="E3727" s="4">
        <v>547.9643744</v>
      </c>
      <c r="F3727" s="15">
        <f>VLOOKUP(B3727,Sheet1!$A$2:B3369,2,FALSE)</f>
        <v>0.2608695652173913</v>
      </c>
      <c r="G3727" s="15">
        <f t="shared" si="58"/>
        <v>142.94722810434783</v>
      </c>
    </row>
    <row r="3728" spans="1:7" x14ac:dyDescent="0.3">
      <c r="A3728" s="4" t="s">
        <v>393</v>
      </c>
      <c r="B3728" s="4">
        <v>2015</v>
      </c>
      <c r="C3728" s="4">
        <v>265743.28529999999</v>
      </c>
      <c r="D3728" s="4">
        <v>530</v>
      </c>
      <c r="E3728" s="4">
        <v>501.40242499999999</v>
      </c>
      <c r="F3728" s="15">
        <f>VLOOKUP(B3728,Sheet1!$A$2:B3792,2,FALSE)</f>
        <v>1.0434782608695652</v>
      </c>
      <c r="G3728" s="15">
        <f t="shared" si="58"/>
        <v>523.2025304347826</v>
      </c>
    </row>
    <row r="3729" spans="1:7" x14ac:dyDescent="0.3">
      <c r="A3729" s="4" t="s">
        <v>393</v>
      </c>
      <c r="B3729" s="4">
        <v>2016</v>
      </c>
      <c r="C3729" s="4">
        <v>207831.52066975899</v>
      </c>
      <c r="D3729" s="4">
        <v>397</v>
      </c>
      <c r="E3729" s="4">
        <v>523.50508984825944</v>
      </c>
      <c r="F3729" s="15">
        <f>VLOOKUP(B3729,Sheet1!$A$2:B4215,2,FALSE)</f>
        <v>0.86956521739130443</v>
      </c>
      <c r="G3729" s="15">
        <f t="shared" si="58"/>
        <v>455.2218172593561</v>
      </c>
    </row>
    <row r="3730" spans="1:7" x14ac:dyDescent="0.3">
      <c r="A3730" s="4" t="s">
        <v>393</v>
      </c>
      <c r="B3730" s="4">
        <v>2017</v>
      </c>
      <c r="C3730" s="4">
        <v>272187.56764587603</v>
      </c>
      <c r="D3730" s="4">
        <v>483</v>
      </c>
      <c r="E3730" s="4">
        <v>563.5353367409441</v>
      </c>
      <c r="F3730" s="15">
        <f>VLOOKUP(B3730,Sheet1!$A$2:B4638,2,FALSE)</f>
        <v>1</v>
      </c>
      <c r="G3730" s="15">
        <f t="shared" si="58"/>
        <v>563.5353367409441</v>
      </c>
    </row>
    <row r="3731" spans="1:7" x14ac:dyDescent="0.3">
      <c r="A3731" s="4" t="s">
        <v>271</v>
      </c>
      <c r="B3731" s="4">
        <v>2007</v>
      </c>
      <c r="C3731" s="4">
        <v>11</v>
      </c>
      <c r="D3731" s="4">
        <v>3833.6224229999998</v>
      </c>
      <c r="E3731" s="4">
        <v>348.51112940000002</v>
      </c>
      <c r="F3731" s="15">
        <f>VLOOKUP(B3731,Sheet1!$A$2:B286,2,FALSE)</f>
        <v>1.0434782608695652</v>
      </c>
      <c r="G3731" s="15">
        <f t="shared" si="58"/>
        <v>363.6637872</v>
      </c>
    </row>
    <row r="3732" spans="1:7" x14ac:dyDescent="0.3">
      <c r="A3732" s="4" t="s">
        <v>271</v>
      </c>
      <c r="B3732" s="4">
        <v>2008</v>
      </c>
      <c r="C3732" s="4">
        <v>2768.3701622968201</v>
      </c>
      <c r="D3732" s="4">
        <v>8</v>
      </c>
      <c r="E3732" s="4">
        <v>346.04627028710252</v>
      </c>
      <c r="F3732" s="15">
        <f>VLOOKUP(B3732,Sheet1!$A$2:B709,2,FALSE)</f>
        <v>1.3043478260869565</v>
      </c>
      <c r="G3732" s="15">
        <f t="shared" si="58"/>
        <v>451.36470037448157</v>
      </c>
    </row>
    <row r="3733" spans="1:7" x14ac:dyDescent="0.3">
      <c r="A3733" s="4" t="s">
        <v>271</v>
      </c>
      <c r="B3733" s="4">
        <v>2009</v>
      </c>
      <c r="C3733" s="4">
        <v>844.25552013224706</v>
      </c>
      <c r="D3733" s="4">
        <v>2</v>
      </c>
      <c r="E3733" s="4">
        <v>422.12776006612353</v>
      </c>
      <c r="F3733" s="15">
        <f>VLOOKUP(B3733,Sheet1!$A$2:B1132,2,FALSE)</f>
        <v>1.5217391304347827</v>
      </c>
      <c r="G3733" s="15">
        <f t="shared" si="58"/>
        <v>642.36833053540545</v>
      </c>
    </row>
    <row r="3734" spans="1:7" x14ac:dyDescent="0.3">
      <c r="A3734" s="4" t="s">
        <v>271</v>
      </c>
      <c r="B3734" s="4">
        <v>2010</v>
      </c>
      <c r="C3734" s="4">
        <v>709.17413569695896</v>
      </c>
      <c r="D3734" s="4">
        <v>2</v>
      </c>
      <c r="E3734" s="4">
        <f>C3734/D3734</f>
        <v>354.58706784847948</v>
      </c>
      <c r="F3734" s="15">
        <f>VLOOKUP(B3734,Sheet1!$A$2:B1555,2,FALSE)</f>
        <v>1.3913043478260871</v>
      </c>
      <c r="G3734" s="15">
        <f t="shared" si="58"/>
        <v>493.33852918049325</v>
      </c>
    </row>
    <row r="3735" spans="1:7" x14ac:dyDescent="0.3">
      <c r="A3735" s="4" t="s">
        <v>271</v>
      </c>
      <c r="B3735" s="4">
        <v>2011</v>
      </c>
      <c r="C3735" s="4">
        <v>332.47876942797598</v>
      </c>
      <c r="D3735" s="4">
        <v>1</v>
      </c>
      <c r="E3735" s="4">
        <f>C3735/D3735</f>
        <v>332.47876942797598</v>
      </c>
      <c r="F3735" s="15">
        <f>VLOOKUP(B3735,Sheet1!$A$2:B1978,2,FALSE)</f>
        <v>0.69565217391304357</v>
      </c>
      <c r="G3735" s="15">
        <f t="shared" si="58"/>
        <v>231.28957873250505</v>
      </c>
    </row>
    <row r="3736" spans="1:7" x14ac:dyDescent="0.3">
      <c r="A3736" s="4" t="s">
        <v>271</v>
      </c>
      <c r="B3736" s="4">
        <v>2012</v>
      </c>
      <c r="C3736" s="4">
        <v>343.606092809068</v>
      </c>
      <c r="D3736" s="4">
        <v>1</v>
      </c>
      <c r="E3736" s="4">
        <v>343.606092809068</v>
      </c>
      <c r="F3736" s="15">
        <f>VLOOKUP(B3736,Sheet1!$A$2:B2401,2,FALSE)</f>
        <v>0.43478260869565222</v>
      </c>
      <c r="G3736" s="15">
        <f t="shared" si="58"/>
        <v>149.39395339524697</v>
      </c>
    </row>
    <row r="3737" spans="1:7" x14ac:dyDescent="0.3">
      <c r="A3737" s="4" t="s">
        <v>271</v>
      </c>
      <c r="B3737" s="4">
        <v>2013</v>
      </c>
      <c r="C3737" s="4">
        <v>294.77655936799903</v>
      </c>
      <c r="D3737" s="4">
        <v>1</v>
      </c>
      <c r="E3737" s="4">
        <v>294.77655936799903</v>
      </c>
      <c r="F3737" s="15">
        <f>VLOOKUP(B3737,Sheet1!$A$2:B2824,2,FALSE)</f>
        <v>0.39130434782608697</v>
      </c>
      <c r="G3737" s="15">
        <f t="shared" si="58"/>
        <v>115.34734931791267</v>
      </c>
    </row>
    <row r="3738" spans="1:7" x14ac:dyDescent="0.3">
      <c r="A3738" s="4" t="s">
        <v>271</v>
      </c>
      <c r="B3738" s="4">
        <v>2014</v>
      </c>
      <c r="C3738" s="4">
        <v>2201.0037769999999</v>
      </c>
      <c r="D3738" s="4">
        <v>9</v>
      </c>
      <c r="E3738" s="4">
        <v>244.55597520000001</v>
      </c>
      <c r="F3738" s="15">
        <f>VLOOKUP(B3738,Sheet1!$A$2:B3247,2,FALSE)</f>
        <v>0.2608695652173913</v>
      </c>
      <c r="G3738" s="15">
        <f t="shared" si="58"/>
        <v>63.797210921739129</v>
      </c>
    </row>
    <row r="3739" spans="1:7" x14ac:dyDescent="0.3">
      <c r="A3739" s="4" t="s">
        <v>271</v>
      </c>
      <c r="B3739" s="4">
        <v>2015</v>
      </c>
      <c r="C3739" s="4">
        <v>2948.6603490000002</v>
      </c>
      <c r="D3739" s="4">
        <v>9</v>
      </c>
      <c r="E3739" s="4">
        <v>327.62892770000002</v>
      </c>
      <c r="F3739" s="15">
        <f>VLOOKUP(B3739,Sheet1!$A$2:B3670,2,FALSE)</f>
        <v>1.0434782608695652</v>
      </c>
      <c r="G3739" s="15">
        <f t="shared" si="58"/>
        <v>341.87366368695655</v>
      </c>
    </row>
    <row r="3740" spans="1:7" x14ac:dyDescent="0.3">
      <c r="A3740" s="4" t="s">
        <v>271</v>
      </c>
      <c r="B3740" s="4">
        <v>2016</v>
      </c>
      <c r="C3740" s="4">
        <v>2010.9037051318501</v>
      </c>
      <c r="D3740" s="4">
        <v>6</v>
      </c>
      <c r="E3740" s="4">
        <v>335.15061752197499</v>
      </c>
      <c r="F3740" s="15">
        <f>VLOOKUP(B3740,Sheet1!$A$2:B4093,2,FALSE)</f>
        <v>0.86956521739130443</v>
      </c>
      <c r="G3740" s="15">
        <f t="shared" si="58"/>
        <v>291.43531958432612</v>
      </c>
    </row>
    <row r="3741" spans="1:7" x14ac:dyDescent="0.3">
      <c r="A3741" s="4" t="s">
        <v>271</v>
      </c>
      <c r="B3741" s="4">
        <v>2017</v>
      </c>
      <c r="C3741" s="4">
        <v>709.17246498319696</v>
      </c>
      <c r="D3741" s="4">
        <v>2</v>
      </c>
      <c r="E3741" s="4">
        <v>354.58623249159848</v>
      </c>
      <c r="F3741" s="15">
        <f>VLOOKUP(B3741,Sheet1!$A$2:B4516,2,FALSE)</f>
        <v>1</v>
      </c>
      <c r="G3741" s="15">
        <f t="shared" si="58"/>
        <v>354.58623249159848</v>
      </c>
    </row>
    <row r="3742" spans="1:7" x14ac:dyDescent="0.3">
      <c r="A3742" s="4" t="s">
        <v>358</v>
      </c>
      <c r="B3742" s="4">
        <v>2007</v>
      </c>
      <c r="C3742" s="4">
        <v>17</v>
      </c>
      <c r="D3742" s="4">
        <v>4929.3502310000003</v>
      </c>
      <c r="E3742" s="4">
        <v>289.96177829999999</v>
      </c>
      <c r="F3742" s="15">
        <f>VLOOKUP(B3742,Sheet1!$A$2:B373,2,FALSE)</f>
        <v>1.0434782608695652</v>
      </c>
      <c r="G3742" s="15">
        <f t="shared" si="58"/>
        <v>302.56881213913044</v>
      </c>
    </row>
    <row r="3743" spans="1:7" x14ac:dyDescent="0.3">
      <c r="A3743" s="4" t="s">
        <v>358</v>
      </c>
      <c r="B3743" s="4">
        <v>2008</v>
      </c>
      <c r="C3743" s="4">
        <v>6171.9865933520296</v>
      </c>
      <c r="D3743" s="4">
        <v>17</v>
      </c>
      <c r="E3743" s="4">
        <v>363.05803490306056</v>
      </c>
      <c r="F3743" s="15">
        <f>VLOOKUP(B3743,Sheet1!$A$2:B796,2,FALSE)</f>
        <v>1.3043478260869565</v>
      </c>
      <c r="G3743" s="15">
        <f t="shared" si="58"/>
        <v>473.55395856920944</v>
      </c>
    </row>
    <row r="3744" spans="1:7" x14ac:dyDescent="0.3">
      <c r="A3744" s="4" t="s">
        <v>358</v>
      </c>
      <c r="B3744" s="4">
        <v>2009</v>
      </c>
      <c r="C3744" s="4">
        <v>5738.8693861931497</v>
      </c>
      <c r="D3744" s="4">
        <v>14</v>
      </c>
      <c r="E3744" s="4">
        <v>409.91924187093929</v>
      </c>
      <c r="F3744" s="15">
        <f>VLOOKUP(B3744,Sheet1!$A$2:B1219,2,FALSE)</f>
        <v>1.5217391304347827</v>
      </c>
      <c r="G3744" s="15">
        <f t="shared" si="58"/>
        <v>623.79015067316857</v>
      </c>
    </row>
    <row r="3745" spans="1:7" x14ac:dyDescent="0.3">
      <c r="A3745" s="4" t="s">
        <v>358</v>
      </c>
      <c r="B3745" s="4">
        <v>2010</v>
      </c>
      <c r="C3745" s="4">
        <v>2646.5163643808</v>
      </c>
      <c r="D3745" s="4">
        <v>7</v>
      </c>
      <c r="E3745" s="4">
        <f>C3745/D3745</f>
        <v>378.07376634011428</v>
      </c>
      <c r="F3745" s="15">
        <f>VLOOKUP(B3745,Sheet1!$A$2:B1642,2,FALSE)</f>
        <v>1.3913043478260871</v>
      </c>
      <c r="G3745" s="15">
        <f t="shared" si="58"/>
        <v>526.01567490798516</v>
      </c>
    </row>
    <row r="3746" spans="1:7" x14ac:dyDescent="0.3">
      <c r="A3746" s="4" t="s">
        <v>358</v>
      </c>
      <c r="B3746" s="4">
        <v>2011</v>
      </c>
      <c r="C3746" s="4">
        <v>2288.1799252841101</v>
      </c>
      <c r="D3746" s="4">
        <v>6</v>
      </c>
      <c r="E3746" s="4">
        <f>C3746/D3746</f>
        <v>381.36332088068502</v>
      </c>
      <c r="F3746" s="15">
        <f>VLOOKUP(B3746,Sheet1!$A$2:B2065,2,FALSE)</f>
        <v>0.69565217391304357</v>
      </c>
      <c r="G3746" s="15">
        <f t="shared" si="58"/>
        <v>265.29622322134611</v>
      </c>
    </row>
    <row r="3747" spans="1:7" x14ac:dyDescent="0.3">
      <c r="A3747" s="4" t="s">
        <v>358</v>
      </c>
      <c r="B3747" s="4">
        <v>2012</v>
      </c>
      <c r="C3747" s="4">
        <v>1832.0111230462601</v>
      </c>
      <c r="D3747" s="4">
        <v>5</v>
      </c>
      <c r="E3747" s="4">
        <v>366.40222460925202</v>
      </c>
      <c r="F3747" s="15">
        <f>VLOOKUP(B3747,Sheet1!$A$2:B2488,2,FALSE)</f>
        <v>0.43478260869565222</v>
      </c>
      <c r="G3747" s="15">
        <f t="shared" si="58"/>
        <v>159.3053150475009</v>
      </c>
    </row>
    <row r="3748" spans="1:7" x14ac:dyDescent="0.3">
      <c r="A3748" s="4" t="s">
        <v>358</v>
      </c>
      <c r="B3748" s="4">
        <v>2013</v>
      </c>
      <c r="C3748" s="4">
        <v>4204.9785747702899</v>
      </c>
      <c r="D3748" s="4">
        <v>12</v>
      </c>
      <c r="E3748" s="4">
        <v>350.41488123085747</v>
      </c>
      <c r="F3748" s="15">
        <f>VLOOKUP(B3748,Sheet1!$A$2:B2911,2,FALSE)</f>
        <v>0.39130434782608697</v>
      </c>
      <c r="G3748" s="15">
        <f t="shared" si="58"/>
        <v>137.11886656859642</v>
      </c>
    </row>
    <row r="3749" spans="1:7" x14ac:dyDescent="0.3">
      <c r="A3749" s="4" t="s">
        <v>358</v>
      </c>
      <c r="B3749" s="4">
        <v>2014</v>
      </c>
      <c r="C3749" s="4">
        <v>16172.54434</v>
      </c>
      <c r="D3749" s="4">
        <v>39</v>
      </c>
      <c r="E3749" s="4">
        <v>414.68062409999999</v>
      </c>
      <c r="F3749" s="15">
        <f>VLOOKUP(B3749,Sheet1!$A$2:B3334,2,FALSE)</f>
        <v>0.2608695652173913</v>
      </c>
      <c r="G3749" s="15">
        <f t="shared" si="58"/>
        <v>108.17755411304347</v>
      </c>
    </row>
    <row r="3750" spans="1:7" x14ac:dyDescent="0.3">
      <c r="A3750" s="4" t="s">
        <v>358</v>
      </c>
      <c r="B3750" s="4">
        <v>2015</v>
      </c>
      <c r="C3750" s="4">
        <v>10199.931130000001</v>
      </c>
      <c r="D3750" s="4">
        <v>27</v>
      </c>
      <c r="E3750" s="4">
        <v>377.7752271</v>
      </c>
      <c r="F3750" s="15">
        <f>VLOOKUP(B3750,Sheet1!$A$2:B3757,2,FALSE)</f>
        <v>1.0434782608695652</v>
      </c>
      <c r="G3750" s="15">
        <f t="shared" si="58"/>
        <v>394.20023697391304</v>
      </c>
    </row>
    <row r="3751" spans="1:7" x14ac:dyDescent="0.3">
      <c r="A3751" s="4" t="s">
        <v>358</v>
      </c>
      <c r="B3751" s="4">
        <v>2016</v>
      </c>
      <c r="C3751" s="4">
        <v>8743.6802605415705</v>
      </c>
      <c r="D3751" s="4">
        <v>22</v>
      </c>
      <c r="E3751" s="4">
        <v>397.44001184279864</v>
      </c>
      <c r="F3751" s="15">
        <f>VLOOKUP(B3751,Sheet1!$A$2:B4180,2,FALSE)</f>
        <v>0.86956521739130443</v>
      </c>
      <c r="G3751" s="15">
        <f t="shared" si="58"/>
        <v>345.60001029808581</v>
      </c>
    </row>
    <row r="3752" spans="1:7" x14ac:dyDescent="0.3">
      <c r="A3752" s="4" t="s">
        <v>358</v>
      </c>
      <c r="B3752" s="4">
        <v>2017</v>
      </c>
      <c r="C3752" s="4">
        <v>12252.7849289027</v>
      </c>
      <c r="D3752" s="4">
        <v>27</v>
      </c>
      <c r="E3752" s="4">
        <v>453.80684921861854</v>
      </c>
      <c r="F3752" s="15">
        <f>VLOOKUP(B3752,Sheet1!$A$2:B4603,2,FALSE)</f>
        <v>1</v>
      </c>
      <c r="G3752" s="15">
        <f t="shared" si="58"/>
        <v>453.80684921861854</v>
      </c>
    </row>
    <row r="3753" spans="1:7" x14ac:dyDescent="0.3">
      <c r="A3753" s="4" t="s">
        <v>359</v>
      </c>
      <c r="B3753" s="4">
        <v>2007</v>
      </c>
      <c r="C3753" s="4">
        <v>3</v>
      </c>
      <c r="D3753" s="4">
        <v>1153.484275</v>
      </c>
      <c r="E3753" s="4">
        <v>384.4947583</v>
      </c>
      <c r="F3753" s="15">
        <f>VLOOKUP(B3753,Sheet1!$A$2:B374,2,FALSE)</f>
        <v>1.0434782608695652</v>
      </c>
      <c r="G3753" s="15">
        <f t="shared" si="58"/>
        <v>401.21192170434779</v>
      </c>
    </row>
    <row r="3754" spans="1:7" x14ac:dyDescent="0.3">
      <c r="A3754" s="4" t="s">
        <v>359</v>
      </c>
      <c r="B3754" s="4">
        <v>2008</v>
      </c>
      <c r="C3754" s="4">
        <v>981.533588859323</v>
      </c>
      <c r="D3754" s="4">
        <v>3</v>
      </c>
      <c r="E3754" s="4">
        <v>327.17786295310765</v>
      </c>
      <c r="F3754" s="15">
        <f>VLOOKUP(B3754,Sheet1!$A$2:B797,2,FALSE)</f>
        <v>1.3043478260869565</v>
      </c>
      <c r="G3754" s="15">
        <f t="shared" si="58"/>
        <v>426.75373428666217</v>
      </c>
    </row>
    <row r="3755" spans="1:7" x14ac:dyDescent="0.3">
      <c r="A3755" s="4" t="s">
        <v>359</v>
      </c>
      <c r="B3755" s="4">
        <v>2009</v>
      </c>
      <c r="C3755" s="4">
        <v>24266.001882427801</v>
      </c>
      <c r="D3755" s="4">
        <v>47</v>
      </c>
      <c r="E3755" s="4">
        <v>516.29791239208089</v>
      </c>
      <c r="F3755" s="15">
        <f>VLOOKUP(B3755,Sheet1!$A$2:B1220,2,FALSE)</f>
        <v>1.5217391304347827</v>
      </c>
      <c r="G3755" s="15">
        <f t="shared" si="58"/>
        <v>785.6707362488188</v>
      </c>
    </row>
    <row r="3756" spans="1:7" x14ac:dyDescent="0.3">
      <c r="A3756" s="4" t="s">
        <v>359</v>
      </c>
      <c r="B3756" s="4">
        <v>2010</v>
      </c>
      <c r="C3756" s="4">
        <v>8860.3522502427495</v>
      </c>
      <c r="D3756" s="4">
        <v>18</v>
      </c>
      <c r="E3756" s="4">
        <f>C3756/D3756</f>
        <v>492.24179168015274</v>
      </c>
      <c r="F3756" s="15">
        <f>VLOOKUP(B3756,Sheet1!$A$2:B1643,2,FALSE)</f>
        <v>1.3913043478260871</v>
      </c>
      <c r="G3756" s="15">
        <f t="shared" si="58"/>
        <v>684.8581449462996</v>
      </c>
    </row>
    <row r="3757" spans="1:7" x14ac:dyDescent="0.3">
      <c r="A3757" s="4" t="s">
        <v>359</v>
      </c>
      <c r="B3757" s="4">
        <v>2011</v>
      </c>
      <c r="C3757" s="4">
        <v>22247.578179708598</v>
      </c>
      <c r="D3757" s="4">
        <v>45</v>
      </c>
      <c r="E3757" s="4">
        <f>C3757/D3757</f>
        <v>494.39062621574664</v>
      </c>
      <c r="F3757" s="15">
        <f>VLOOKUP(B3757,Sheet1!$A$2:B2066,2,FALSE)</f>
        <v>0.69565217391304357</v>
      </c>
      <c r="G3757" s="15">
        <f t="shared" si="58"/>
        <v>343.9239138892151</v>
      </c>
    </row>
    <row r="3758" spans="1:7" x14ac:dyDescent="0.3">
      <c r="A3758" s="4" t="s">
        <v>359</v>
      </c>
      <c r="B3758" s="4">
        <v>2012</v>
      </c>
      <c r="C3758" s="4">
        <v>7728.3181915361201</v>
      </c>
      <c r="D3758" s="4">
        <v>16</v>
      </c>
      <c r="E3758" s="4">
        <v>483.01988697100751</v>
      </c>
      <c r="F3758" s="15">
        <f>VLOOKUP(B3758,Sheet1!$A$2:B2489,2,FALSE)</f>
        <v>0.43478260869565222</v>
      </c>
      <c r="G3758" s="15">
        <f t="shared" si="58"/>
        <v>210.00864650913371</v>
      </c>
    </row>
    <row r="3759" spans="1:7" x14ac:dyDescent="0.3">
      <c r="A3759" s="4" t="s">
        <v>359</v>
      </c>
      <c r="B3759" s="4">
        <v>2013</v>
      </c>
      <c r="C3759" s="4">
        <v>22889.867017659399</v>
      </c>
      <c r="D3759" s="4">
        <v>51</v>
      </c>
      <c r="E3759" s="4">
        <v>448.82092191489016</v>
      </c>
      <c r="F3759" s="15">
        <f>VLOOKUP(B3759,Sheet1!$A$2:B2912,2,FALSE)</f>
        <v>0.39130434782608697</v>
      </c>
      <c r="G3759" s="15">
        <f t="shared" si="58"/>
        <v>175.62557814060921</v>
      </c>
    </row>
    <row r="3760" spans="1:7" x14ac:dyDescent="0.3">
      <c r="A3760" s="4" t="s">
        <v>359</v>
      </c>
      <c r="B3760" s="4">
        <v>2014</v>
      </c>
      <c r="C3760" s="4">
        <v>2817.3970899999999</v>
      </c>
      <c r="D3760" s="4">
        <v>8</v>
      </c>
      <c r="E3760" s="4">
        <v>352.17463629999997</v>
      </c>
      <c r="F3760" s="15">
        <f>VLOOKUP(B3760,Sheet1!$A$2:B3335,2,FALSE)</f>
        <v>0.2608695652173913</v>
      </c>
      <c r="G3760" s="15">
        <f t="shared" si="58"/>
        <v>91.871644252173908</v>
      </c>
    </row>
    <row r="3761" spans="1:7" x14ac:dyDescent="0.3">
      <c r="A3761" s="4" t="s">
        <v>359</v>
      </c>
      <c r="B3761" s="4">
        <v>2015</v>
      </c>
      <c r="C3761" s="4">
        <v>57487.96142</v>
      </c>
      <c r="D3761" s="4">
        <v>113</v>
      </c>
      <c r="E3761" s="4">
        <v>508.74302139999998</v>
      </c>
      <c r="F3761" s="15">
        <f>VLOOKUP(B3761,Sheet1!$A$2:B3758,2,FALSE)</f>
        <v>1.0434782608695652</v>
      </c>
      <c r="G3761" s="15">
        <f t="shared" si="58"/>
        <v>530.86228319999998</v>
      </c>
    </row>
    <row r="3762" spans="1:7" x14ac:dyDescent="0.3">
      <c r="A3762" s="4" t="s">
        <v>359</v>
      </c>
      <c r="B3762" s="4">
        <v>2016</v>
      </c>
      <c r="C3762" s="4">
        <v>38311.815921173198</v>
      </c>
      <c r="D3762" s="4">
        <v>74</v>
      </c>
      <c r="E3762" s="4">
        <v>517.72724217801624</v>
      </c>
      <c r="F3762" s="15">
        <f>VLOOKUP(B3762,Sheet1!$A$2:B4181,2,FALSE)</f>
        <v>0.86956521739130443</v>
      </c>
      <c r="G3762" s="15">
        <f t="shared" si="58"/>
        <v>450.19760189392719</v>
      </c>
    </row>
    <row r="3763" spans="1:7" x14ac:dyDescent="0.3">
      <c r="A3763" s="4" t="s">
        <v>359</v>
      </c>
      <c r="B3763" s="4">
        <v>2017</v>
      </c>
      <c r="C3763" s="4">
        <v>43739.687658852003</v>
      </c>
      <c r="D3763" s="4">
        <v>78</v>
      </c>
      <c r="E3763" s="4">
        <v>560.76522639553855</v>
      </c>
      <c r="F3763" s="15">
        <f>VLOOKUP(B3763,Sheet1!$A$2:B4604,2,FALSE)</f>
        <v>1</v>
      </c>
      <c r="G3763" s="15">
        <f t="shared" si="58"/>
        <v>560.76522639553855</v>
      </c>
    </row>
    <row r="3764" spans="1:7" x14ac:dyDescent="0.3">
      <c r="A3764" s="4" t="s">
        <v>369</v>
      </c>
      <c r="B3764" s="4">
        <v>2007</v>
      </c>
      <c r="C3764" s="4">
        <v>164</v>
      </c>
      <c r="D3764" s="4">
        <v>91535.403179999994</v>
      </c>
      <c r="E3764" s="4">
        <v>558.1427023</v>
      </c>
      <c r="F3764" s="15">
        <f>VLOOKUP(B3764,Sheet1!$A$2:B384,2,FALSE)</f>
        <v>1.0434782608695652</v>
      </c>
      <c r="G3764" s="15">
        <f t="shared" si="58"/>
        <v>582.40977631304349</v>
      </c>
    </row>
    <row r="3765" spans="1:7" x14ac:dyDescent="0.3">
      <c r="A3765" s="4" t="s">
        <v>369</v>
      </c>
      <c r="B3765" s="4">
        <v>2008</v>
      </c>
      <c r="C3765" s="4">
        <v>278517.98481493403</v>
      </c>
      <c r="D3765" s="4">
        <v>592</v>
      </c>
      <c r="E3765" s="4">
        <v>470.46956894414529</v>
      </c>
      <c r="F3765" s="15">
        <f>VLOOKUP(B3765,Sheet1!$A$2:B807,2,FALSE)</f>
        <v>1.3043478260869565</v>
      </c>
      <c r="G3765" s="15">
        <f t="shared" si="58"/>
        <v>613.65595949236342</v>
      </c>
    </row>
    <row r="3766" spans="1:7" x14ac:dyDescent="0.3">
      <c r="A3766" s="4" t="s">
        <v>369</v>
      </c>
      <c r="B3766" s="4">
        <v>2009</v>
      </c>
      <c r="C3766" s="4">
        <v>195284.65536269601</v>
      </c>
      <c r="D3766" s="4">
        <v>323</v>
      </c>
      <c r="E3766" s="4">
        <v>604.59645623125698</v>
      </c>
      <c r="F3766" s="15">
        <f>VLOOKUP(B3766,Sheet1!$A$2:B1230,2,FALSE)</f>
        <v>1.5217391304347827</v>
      </c>
      <c r="G3766" s="15">
        <f t="shared" si="58"/>
        <v>920.03808556930414</v>
      </c>
    </row>
    <row r="3767" spans="1:7" x14ac:dyDescent="0.3">
      <c r="A3767" s="4" t="s">
        <v>369</v>
      </c>
      <c r="B3767" s="4">
        <v>2010</v>
      </c>
      <c r="C3767" s="4">
        <v>93548.244183953604</v>
      </c>
      <c r="D3767" s="4">
        <v>151</v>
      </c>
      <c r="E3767" s="4">
        <f>C3767/D3767</f>
        <v>619.52479592022257</v>
      </c>
      <c r="F3767" s="15">
        <f>VLOOKUP(B3767,Sheet1!$A$2:B1653,2,FALSE)</f>
        <v>1.3913043478260871</v>
      </c>
      <c r="G3767" s="15">
        <f t="shared" si="58"/>
        <v>861.94754214987495</v>
      </c>
    </row>
    <row r="3768" spans="1:7" x14ac:dyDescent="0.3">
      <c r="A3768" s="4" t="s">
        <v>369</v>
      </c>
      <c r="B3768" s="4">
        <v>2011</v>
      </c>
      <c r="C3768" s="4">
        <v>192671.92243191201</v>
      </c>
      <c r="D3768" s="4">
        <v>299</v>
      </c>
      <c r="E3768" s="4">
        <f>C3768/D3768</f>
        <v>644.38770044117734</v>
      </c>
      <c r="F3768" s="15">
        <f>VLOOKUP(B3768,Sheet1!$A$2:B2076,2,FALSE)</f>
        <v>0.69565217391304357</v>
      </c>
      <c r="G3768" s="15">
        <f t="shared" si="58"/>
        <v>448.26970465473215</v>
      </c>
    </row>
    <row r="3769" spans="1:7" x14ac:dyDescent="0.3">
      <c r="A3769" s="4" t="s">
        <v>369</v>
      </c>
      <c r="B3769" s="4">
        <v>2012</v>
      </c>
      <c r="C3769" s="4">
        <v>184804.40083645901</v>
      </c>
      <c r="D3769" s="4">
        <v>297</v>
      </c>
      <c r="E3769" s="4">
        <v>622.23703985339739</v>
      </c>
      <c r="F3769" s="15">
        <f>VLOOKUP(B3769,Sheet1!$A$2:B2499,2,FALSE)</f>
        <v>0.43478260869565222</v>
      </c>
      <c r="G3769" s="15">
        <f t="shared" si="58"/>
        <v>270.53784341452064</v>
      </c>
    </row>
    <row r="3770" spans="1:7" x14ac:dyDescent="0.3">
      <c r="A3770" s="4" t="s">
        <v>369</v>
      </c>
      <c r="B3770" s="4">
        <v>2013</v>
      </c>
      <c r="C3770" s="4">
        <v>309181.42900016002</v>
      </c>
      <c r="D3770" s="4">
        <v>490</v>
      </c>
      <c r="E3770" s="4">
        <v>630.98250816359189</v>
      </c>
      <c r="F3770" s="15">
        <f>VLOOKUP(B3770,Sheet1!$A$2:B2922,2,FALSE)</f>
        <v>0.39130434782608697</v>
      </c>
      <c r="G3770" s="15">
        <f t="shared" si="58"/>
        <v>246.90619884662291</v>
      </c>
    </row>
    <row r="3771" spans="1:7" x14ac:dyDescent="0.3">
      <c r="A3771" s="4" t="s">
        <v>369</v>
      </c>
      <c r="B3771" s="4">
        <v>2014</v>
      </c>
      <c r="C3771" s="4">
        <v>443324.34749999997</v>
      </c>
      <c r="D3771" s="4">
        <v>573</v>
      </c>
      <c r="E3771" s="4">
        <v>773.68996079999999</v>
      </c>
      <c r="F3771" s="15">
        <f>VLOOKUP(B3771,Sheet1!$A$2:B3345,2,FALSE)</f>
        <v>0.2608695652173913</v>
      </c>
      <c r="G3771" s="15">
        <f t="shared" si="58"/>
        <v>201.83216368695651</v>
      </c>
    </row>
    <row r="3772" spans="1:7" x14ac:dyDescent="0.3">
      <c r="A3772" s="4" t="s">
        <v>369</v>
      </c>
      <c r="B3772" s="4">
        <v>2015</v>
      </c>
      <c r="C3772" s="4">
        <v>427943.4558</v>
      </c>
      <c r="D3772" s="4">
        <v>632</v>
      </c>
      <c r="E3772" s="4">
        <v>677.12572109999996</v>
      </c>
      <c r="F3772" s="15">
        <f>VLOOKUP(B3772,Sheet1!$A$2:B3768,2,FALSE)</f>
        <v>1.0434782608695652</v>
      </c>
      <c r="G3772" s="15">
        <f t="shared" si="58"/>
        <v>706.56596984347823</v>
      </c>
    </row>
    <row r="3773" spans="1:7" x14ac:dyDescent="0.3">
      <c r="A3773" s="4" t="s">
        <v>369</v>
      </c>
      <c r="B3773" s="4">
        <v>2016</v>
      </c>
      <c r="C3773" s="4">
        <v>567165.27911732194</v>
      </c>
      <c r="D3773" s="4">
        <v>747</v>
      </c>
      <c r="E3773" s="4">
        <v>759.25740176348324</v>
      </c>
      <c r="F3773" s="15">
        <f>VLOOKUP(B3773,Sheet1!$A$2:B4191,2,FALSE)</f>
        <v>0.86956521739130443</v>
      </c>
      <c r="G3773" s="15">
        <f t="shared" si="58"/>
        <v>660.22382762042025</v>
      </c>
    </row>
    <row r="3774" spans="1:7" x14ac:dyDescent="0.3">
      <c r="A3774" s="4" t="s">
        <v>369</v>
      </c>
      <c r="B3774" s="4">
        <v>2017</v>
      </c>
      <c r="C3774" s="4">
        <v>1179007.0083723001</v>
      </c>
      <c r="D3774" s="4">
        <v>1248</v>
      </c>
      <c r="E3774" s="4">
        <v>944.71715414447124</v>
      </c>
      <c r="F3774" s="15">
        <f>VLOOKUP(B3774,Sheet1!$A$2:B4614,2,FALSE)</f>
        <v>1</v>
      </c>
      <c r="G3774" s="15">
        <f t="shared" si="58"/>
        <v>944.71715414447124</v>
      </c>
    </row>
    <row r="3775" spans="1:7" x14ac:dyDescent="0.3">
      <c r="A3775" s="4" t="s">
        <v>297</v>
      </c>
      <c r="B3775" s="4">
        <v>2007</v>
      </c>
      <c r="C3775" s="4">
        <v>6</v>
      </c>
      <c r="D3775" s="4">
        <v>1652.941419</v>
      </c>
      <c r="E3775" s="4">
        <v>275.49023640000001</v>
      </c>
      <c r="F3775" s="15">
        <f>VLOOKUP(B3775,Sheet1!$A$2:B312,2,FALSE)</f>
        <v>1.0434782608695652</v>
      </c>
      <c r="G3775" s="15">
        <f t="shared" si="58"/>
        <v>287.46807276521741</v>
      </c>
    </row>
    <row r="3776" spans="1:7" x14ac:dyDescent="0.3">
      <c r="A3776" s="4" t="s">
        <v>297</v>
      </c>
      <c r="B3776" s="4">
        <v>2008</v>
      </c>
      <c r="C3776" s="4">
        <v>12822.9048188214</v>
      </c>
      <c r="D3776" s="4">
        <v>37</v>
      </c>
      <c r="E3776" s="4">
        <v>346.56499510328109</v>
      </c>
      <c r="F3776" s="15">
        <f>VLOOKUP(B3776,Sheet1!$A$2:B735,2,FALSE)</f>
        <v>1.3043478260869565</v>
      </c>
      <c r="G3776" s="15">
        <f t="shared" si="58"/>
        <v>452.04129796080144</v>
      </c>
    </row>
    <row r="3777" spans="1:7" x14ac:dyDescent="0.3">
      <c r="A3777" s="4" t="s">
        <v>297</v>
      </c>
      <c r="B3777" s="4">
        <v>2009</v>
      </c>
      <c r="C3777" s="4">
        <v>4094.8749810761801</v>
      </c>
      <c r="D3777" s="4">
        <v>7</v>
      </c>
      <c r="E3777" s="4">
        <v>584.98214015374003</v>
      </c>
      <c r="F3777" s="15">
        <f>VLOOKUP(B3777,Sheet1!$A$2:B1158,2,FALSE)</f>
        <v>1.5217391304347827</v>
      </c>
      <c r="G3777" s="15">
        <f t="shared" si="58"/>
        <v>890.19021327743053</v>
      </c>
    </row>
    <row r="3778" spans="1:7" x14ac:dyDescent="0.3">
      <c r="A3778" s="4" t="s">
        <v>297</v>
      </c>
      <c r="B3778" s="4">
        <v>2010</v>
      </c>
      <c r="C3778" s="4">
        <v>8827.6671936839302</v>
      </c>
      <c r="D3778" s="4">
        <v>7</v>
      </c>
      <c r="E3778" s="4">
        <f>C3778/D3778</f>
        <v>1261.0953133834187</v>
      </c>
      <c r="F3778" s="15">
        <f>VLOOKUP(B3778,Sheet1!$A$2:B1581,2,FALSE)</f>
        <v>1.3913043478260871</v>
      </c>
      <c r="G3778" s="15">
        <f t="shared" ref="G3778:G3841" si="59">F3778*E3778</f>
        <v>1754.5673925334522</v>
      </c>
    </row>
    <row r="3779" spans="1:7" x14ac:dyDescent="0.3">
      <c r="A3779" s="4" t="s">
        <v>297</v>
      </c>
      <c r="B3779" s="4">
        <v>2011</v>
      </c>
      <c r="C3779" s="4">
        <v>1443.4102058726201</v>
      </c>
      <c r="D3779" s="4">
        <v>2</v>
      </c>
      <c r="E3779" s="4">
        <f>C3779/D3779</f>
        <v>721.70510293631003</v>
      </c>
      <c r="F3779" s="15">
        <f>VLOOKUP(B3779,Sheet1!$A$2:B2004,2,FALSE)</f>
        <v>0.69565217391304357</v>
      </c>
      <c r="G3779" s="15">
        <f t="shared" si="59"/>
        <v>502.05572378178096</v>
      </c>
    </row>
    <row r="3780" spans="1:7" x14ac:dyDescent="0.3">
      <c r="A3780" s="4" t="s">
        <v>297</v>
      </c>
      <c r="B3780" s="4">
        <v>2012</v>
      </c>
      <c r="C3780" s="4">
        <v>2180.3762873586402</v>
      </c>
      <c r="D3780" s="4">
        <v>3</v>
      </c>
      <c r="E3780" s="4">
        <v>726.79209578621339</v>
      </c>
      <c r="F3780" s="15">
        <f>VLOOKUP(B3780,Sheet1!$A$2:B2427,2,FALSE)</f>
        <v>0.43478260869565222</v>
      </c>
      <c r="G3780" s="15">
        <f t="shared" si="59"/>
        <v>315.9965633853102</v>
      </c>
    </row>
    <row r="3781" spans="1:7" x14ac:dyDescent="0.3">
      <c r="A3781" s="4" t="s">
        <v>297</v>
      </c>
      <c r="B3781" s="4">
        <v>2013</v>
      </c>
      <c r="C3781" s="4">
        <v>123.26169405815401</v>
      </c>
      <c r="D3781" s="4">
        <v>1</v>
      </c>
      <c r="E3781" s="4">
        <v>123.26169405815401</v>
      </c>
      <c r="F3781" s="15">
        <f>VLOOKUP(B3781,Sheet1!$A$2:B2850,2,FALSE)</f>
        <v>0.39130434782608697</v>
      </c>
      <c r="G3781" s="15">
        <f t="shared" si="59"/>
        <v>48.232836805364613</v>
      </c>
    </row>
    <row r="3782" spans="1:7" x14ac:dyDescent="0.3">
      <c r="A3782" s="4" t="s">
        <v>297</v>
      </c>
      <c r="B3782" s="4">
        <v>2014</v>
      </c>
      <c r="C3782" s="15">
        <v>123.26169405815401</v>
      </c>
      <c r="D3782" s="15">
        <v>1</v>
      </c>
      <c r="E3782" s="15">
        <v>123.26169405815401</v>
      </c>
      <c r="F3782" s="15">
        <f>VLOOKUP(B3782,Sheet1!$A$2:B3273,2,FALSE)</f>
        <v>0.2608695652173913</v>
      </c>
      <c r="G3782" s="15">
        <f t="shared" si="59"/>
        <v>32.155224536909742</v>
      </c>
    </row>
    <row r="3783" spans="1:7" x14ac:dyDescent="0.3">
      <c r="A3783" s="4" t="s">
        <v>297</v>
      </c>
      <c r="B3783" s="4">
        <v>2015</v>
      </c>
      <c r="C3783" s="4">
        <v>1369.4217080000001</v>
      </c>
      <c r="D3783" s="4">
        <v>2</v>
      </c>
      <c r="E3783" s="4">
        <v>684.71085410000001</v>
      </c>
      <c r="F3783" s="15">
        <f>VLOOKUP(B3783,Sheet1!$A$2:B3696,2,FALSE)</f>
        <v>1.0434782608695652</v>
      </c>
      <c r="G3783" s="15">
        <f t="shared" si="59"/>
        <v>714.48089123478258</v>
      </c>
    </row>
    <row r="3784" spans="1:7" x14ac:dyDescent="0.3">
      <c r="A3784" s="4" t="s">
        <v>297</v>
      </c>
      <c r="B3784" s="4">
        <v>2016</v>
      </c>
      <c r="C3784" s="4">
        <v>2141.8521342559902</v>
      </c>
      <c r="D3784" s="4">
        <v>3</v>
      </c>
      <c r="E3784" s="4">
        <v>713.95071141866345</v>
      </c>
      <c r="F3784" s="15">
        <f>VLOOKUP(B3784,Sheet1!$A$2:B4119,2,FALSE)</f>
        <v>0.86956521739130443</v>
      </c>
      <c r="G3784" s="15">
        <f t="shared" si="59"/>
        <v>620.8267055814465</v>
      </c>
    </row>
    <row r="3785" spans="1:7" x14ac:dyDescent="0.3">
      <c r="A3785" s="4" t="s">
        <v>297</v>
      </c>
      <c r="B3785" s="4">
        <v>2017</v>
      </c>
      <c r="C3785" s="4">
        <v>1716.0367722165399</v>
      </c>
      <c r="D3785" s="4">
        <v>1</v>
      </c>
      <c r="E3785" s="4">
        <v>1716.0367722165399</v>
      </c>
      <c r="F3785" s="15">
        <f>VLOOKUP(B3785,Sheet1!$A$2:B4542,2,FALSE)</f>
        <v>1</v>
      </c>
      <c r="G3785" s="15">
        <f t="shared" si="59"/>
        <v>1716.0367722165399</v>
      </c>
    </row>
    <row r="3786" spans="1:7" x14ac:dyDescent="0.3">
      <c r="A3786" s="4" t="s">
        <v>394</v>
      </c>
      <c r="B3786" s="4">
        <v>2007</v>
      </c>
      <c r="C3786" s="4">
        <v>52</v>
      </c>
      <c r="D3786" s="4">
        <v>19508.50303</v>
      </c>
      <c r="E3786" s="4">
        <v>375.16351980000002</v>
      </c>
      <c r="F3786" s="15">
        <f>VLOOKUP(B3786,Sheet1!$A$2:B409,2,FALSE)</f>
        <v>1.0434782608695652</v>
      </c>
      <c r="G3786" s="15">
        <f t="shared" si="59"/>
        <v>391.47497718260871</v>
      </c>
    </row>
    <row r="3787" spans="1:7" x14ac:dyDescent="0.3">
      <c r="A3787" s="4" t="s">
        <v>394</v>
      </c>
      <c r="B3787" s="4">
        <v>2008</v>
      </c>
      <c r="C3787" s="4">
        <v>1378.3805893972799</v>
      </c>
      <c r="D3787" s="4">
        <v>4</v>
      </c>
      <c r="E3787" s="4">
        <v>344.59514734931997</v>
      </c>
      <c r="F3787" s="15">
        <f>VLOOKUP(B3787,Sheet1!$A$2:B832,2,FALSE)</f>
        <v>1.3043478260869565</v>
      </c>
      <c r="G3787" s="15">
        <f t="shared" si="59"/>
        <v>449.47193132519999</v>
      </c>
    </row>
    <row r="3788" spans="1:7" x14ac:dyDescent="0.3">
      <c r="A3788" s="4" t="s">
        <v>394</v>
      </c>
      <c r="B3788" s="4">
        <v>2009</v>
      </c>
      <c r="C3788" s="4">
        <v>15408.0443578459</v>
      </c>
      <c r="D3788" s="4">
        <v>33</v>
      </c>
      <c r="E3788" s="4">
        <v>466.91043508623937</v>
      </c>
      <c r="F3788" s="15">
        <f>VLOOKUP(B3788,Sheet1!$A$2:B1255,2,FALSE)</f>
        <v>1.5217391304347827</v>
      </c>
      <c r="G3788" s="15">
        <f t="shared" si="59"/>
        <v>710.51587947906</v>
      </c>
    </row>
    <row r="3789" spans="1:7" x14ac:dyDescent="0.3">
      <c r="A3789" s="4" t="s">
        <v>394</v>
      </c>
      <c r="B3789" s="4">
        <v>2010</v>
      </c>
      <c r="C3789" s="4">
        <v>8520.9862402241506</v>
      </c>
      <c r="D3789" s="4">
        <v>17</v>
      </c>
      <c r="E3789" s="4">
        <f>C3789/D3789</f>
        <v>501.23448471906767</v>
      </c>
      <c r="F3789" s="15">
        <f>VLOOKUP(B3789,Sheet1!$A$2:B1678,2,FALSE)</f>
        <v>1.3913043478260871</v>
      </c>
      <c r="G3789" s="15">
        <f t="shared" si="59"/>
        <v>697.36971787000732</v>
      </c>
    </row>
    <row r="3790" spans="1:7" x14ac:dyDescent="0.3">
      <c r="A3790" s="4" t="s">
        <v>394</v>
      </c>
      <c r="B3790" s="4">
        <v>2011</v>
      </c>
      <c r="C3790" s="4">
        <v>12852.639466639401</v>
      </c>
      <c r="D3790" s="4">
        <v>28</v>
      </c>
      <c r="E3790" s="4">
        <f>C3790/D3790</f>
        <v>459.02283809426433</v>
      </c>
      <c r="F3790" s="15">
        <f>VLOOKUP(B3790,Sheet1!$A$2:B2101,2,FALSE)</f>
        <v>0.69565217391304357</v>
      </c>
      <c r="G3790" s="15">
        <f t="shared" si="59"/>
        <v>319.32023519601</v>
      </c>
    </row>
    <row r="3791" spans="1:7" x14ac:dyDescent="0.3">
      <c r="A3791" s="4" t="s">
        <v>394</v>
      </c>
      <c r="B3791" s="4">
        <v>2012</v>
      </c>
      <c r="C3791" s="4">
        <v>8915.8213700145498</v>
      </c>
      <c r="D3791" s="4">
        <v>19</v>
      </c>
      <c r="E3791" s="4">
        <v>469.25375631655527</v>
      </c>
      <c r="F3791" s="15">
        <f>VLOOKUP(B3791,Sheet1!$A$2:B2524,2,FALSE)</f>
        <v>0.43478260869565222</v>
      </c>
      <c r="G3791" s="15">
        <f t="shared" si="59"/>
        <v>204.02337231154578</v>
      </c>
    </row>
    <row r="3792" spans="1:7" x14ac:dyDescent="0.3">
      <c r="A3792" s="4" t="s">
        <v>394</v>
      </c>
      <c r="B3792" s="4">
        <v>2013</v>
      </c>
      <c r="C3792" s="4">
        <v>17932.558477237599</v>
      </c>
      <c r="D3792" s="4">
        <v>38</v>
      </c>
      <c r="E3792" s="4">
        <v>471.90943361151574</v>
      </c>
      <c r="F3792" s="15">
        <f>VLOOKUP(B3792,Sheet1!$A$2:B2947,2,FALSE)</f>
        <v>0.39130434782608697</v>
      </c>
      <c r="G3792" s="15">
        <f t="shared" si="59"/>
        <v>184.66021315233226</v>
      </c>
    </row>
    <row r="3793" spans="1:7" x14ac:dyDescent="0.3">
      <c r="A3793" s="4" t="s">
        <v>394</v>
      </c>
      <c r="B3793" s="4">
        <v>2014</v>
      </c>
      <c r="C3793" s="4">
        <v>45196.927230000001</v>
      </c>
      <c r="D3793" s="4">
        <v>126</v>
      </c>
      <c r="E3793" s="4">
        <v>358.70577159999999</v>
      </c>
      <c r="F3793" s="15">
        <f>VLOOKUP(B3793,Sheet1!$A$2:B3370,2,FALSE)</f>
        <v>0.2608695652173913</v>
      </c>
      <c r="G3793" s="15">
        <f t="shared" si="59"/>
        <v>93.57541867826086</v>
      </c>
    </row>
    <row r="3794" spans="1:7" x14ac:dyDescent="0.3">
      <c r="A3794" s="4" t="s">
        <v>394</v>
      </c>
      <c r="B3794" s="4">
        <v>2015</v>
      </c>
      <c r="C3794" s="4">
        <v>37935.081740000001</v>
      </c>
      <c r="D3794" s="4">
        <v>75</v>
      </c>
      <c r="E3794" s="4">
        <v>505.80108990000002</v>
      </c>
      <c r="F3794" s="15">
        <f>VLOOKUP(B3794,Sheet1!$A$2:B3793,2,FALSE)</f>
        <v>1.0434782608695652</v>
      </c>
      <c r="G3794" s="15">
        <f t="shared" si="59"/>
        <v>527.79244163478256</v>
      </c>
    </row>
    <row r="3795" spans="1:7" x14ac:dyDescent="0.3">
      <c r="A3795" s="4" t="s">
        <v>394</v>
      </c>
      <c r="B3795" s="4">
        <v>2016</v>
      </c>
      <c r="C3795" s="4">
        <v>22470.9616790127</v>
      </c>
      <c r="D3795" s="4">
        <v>44</v>
      </c>
      <c r="E3795" s="4">
        <v>510.70367452301593</v>
      </c>
      <c r="F3795" s="15">
        <f>VLOOKUP(B3795,Sheet1!$A$2:B4216,2,FALSE)</f>
        <v>0.86956521739130443</v>
      </c>
      <c r="G3795" s="15">
        <f t="shared" si="59"/>
        <v>444.09015175914436</v>
      </c>
    </row>
    <row r="3796" spans="1:7" x14ac:dyDescent="0.3">
      <c r="A3796" s="4" t="s">
        <v>394</v>
      </c>
      <c r="B3796" s="4">
        <v>2017</v>
      </c>
      <c r="C3796" s="4">
        <v>30639.886052325299</v>
      </c>
      <c r="D3796" s="4">
        <v>52</v>
      </c>
      <c r="E3796" s="4">
        <v>589.22857792933269</v>
      </c>
      <c r="F3796" s="15">
        <f>VLOOKUP(B3796,Sheet1!$A$2:B4639,2,FALSE)</f>
        <v>1</v>
      </c>
      <c r="G3796" s="15">
        <f t="shared" si="59"/>
        <v>589.22857792933269</v>
      </c>
    </row>
    <row r="3797" spans="1:7" x14ac:dyDescent="0.3">
      <c r="A3797" s="4" t="s">
        <v>416</v>
      </c>
      <c r="B3797" s="4">
        <v>2007</v>
      </c>
      <c r="C3797" s="4">
        <v>182</v>
      </c>
      <c r="D3797" s="4">
        <v>70818.049010000002</v>
      </c>
      <c r="E3797" s="4">
        <v>389.11015939999999</v>
      </c>
      <c r="F3797" s="15">
        <f>VLOOKUP(B3797,Sheet1!$A$2:B431,2,FALSE)</f>
        <v>1.0434782608695652</v>
      </c>
      <c r="G3797" s="15">
        <f t="shared" si="59"/>
        <v>406.02799241739126</v>
      </c>
    </row>
    <row r="3798" spans="1:7" x14ac:dyDescent="0.3">
      <c r="A3798" s="4" t="s">
        <v>416</v>
      </c>
      <c r="B3798" s="4">
        <v>2008</v>
      </c>
      <c r="C3798" s="4">
        <v>20367.913634669501</v>
      </c>
      <c r="D3798" s="4">
        <v>43</v>
      </c>
      <c r="E3798" s="4">
        <v>473.67241010859306</v>
      </c>
      <c r="F3798" s="15">
        <f>VLOOKUP(B3798,Sheet1!$A$2:B854,2,FALSE)</f>
        <v>1.3043478260869565</v>
      </c>
      <c r="G3798" s="15">
        <f t="shared" si="59"/>
        <v>617.83357840251267</v>
      </c>
    </row>
    <row r="3799" spans="1:7" x14ac:dyDescent="0.3">
      <c r="A3799" s="4" t="s">
        <v>416</v>
      </c>
      <c r="B3799" s="4">
        <v>2009</v>
      </c>
      <c r="C3799" s="4">
        <v>70268.095945234105</v>
      </c>
      <c r="D3799" s="4">
        <v>161</v>
      </c>
      <c r="E3799" s="4">
        <v>436.44780090207519</v>
      </c>
      <c r="F3799" s="15">
        <f>VLOOKUP(B3799,Sheet1!$A$2:B1277,2,FALSE)</f>
        <v>1.5217391304347827</v>
      </c>
      <c r="G3799" s="15">
        <f t="shared" si="59"/>
        <v>664.15969702489701</v>
      </c>
    </row>
    <row r="3800" spans="1:7" x14ac:dyDescent="0.3">
      <c r="A3800" s="4" t="s">
        <v>416</v>
      </c>
      <c r="B3800" s="4">
        <v>2010</v>
      </c>
      <c r="C3800" s="4">
        <v>43420.740991811799</v>
      </c>
      <c r="D3800" s="4">
        <v>103</v>
      </c>
      <c r="E3800" s="4">
        <f>C3800/D3800</f>
        <v>421.56059215351263</v>
      </c>
      <c r="F3800" s="15">
        <f>VLOOKUP(B3800,Sheet1!$A$2:B1700,2,FALSE)</f>
        <v>1.3913043478260871</v>
      </c>
      <c r="G3800" s="15">
        <f t="shared" si="59"/>
        <v>586.51908473532205</v>
      </c>
    </row>
    <row r="3801" spans="1:7" x14ac:dyDescent="0.3">
      <c r="A3801" s="4" t="s">
        <v>416</v>
      </c>
      <c r="B3801" s="4">
        <v>2011</v>
      </c>
      <c r="C3801" s="4">
        <v>80645.042643586203</v>
      </c>
      <c r="D3801" s="4">
        <v>186</v>
      </c>
      <c r="E3801" s="4">
        <f>C3801/D3801</f>
        <v>433.57549808379679</v>
      </c>
      <c r="F3801" s="15">
        <f>VLOOKUP(B3801,Sheet1!$A$2:B2123,2,FALSE)</f>
        <v>0.69565217391304357</v>
      </c>
      <c r="G3801" s="15">
        <f t="shared" si="59"/>
        <v>301.6177377974239</v>
      </c>
    </row>
    <row r="3802" spans="1:7" x14ac:dyDescent="0.3">
      <c r="A3802" s="4" t="s">
        <v>416</v>
      </c>
      <c r="B3802" s="4">
        <v>2012</v>
      </c>
      <c r="C3802" s="4">
        <v>46162.263342184997</v>
      </c>
      <c r="D3802" s="4">
        <v>114</v>
      </c>
      <c r="E3802" s="4">
        <v>404.93213458057016</v>
      </c>
      <c r="F3802" s="15">
        <f>VLOOKUP(B3802,Sheet1!$A$2:B2546,2,FALSE)</f>
        <v>0.43478260869565222</v>
      </c>
      <c r="G3802" s="15">
        <f t="shared" si="59"/>
        <v>176.05744981763922</v>
      </c>
    </row>
    <row r="3803" spans="1:7" x14ac:dyDescent="0.3">
      <c r="A3803" s="4" t="s">
        <v>416</v>
      </c>
      <c r="B3803" s="4">
        <v>2013</v>
      </c>
      <c r="C3803" s="4">
        <v>94460.666300735407</v>
      </c>
      <c r="D3803" s="4">
        <v>233</v>
      </c>
      <c r="E3803" s="4">
        <v>405.41058498169701</v>
      </c>
      <c r="F3803" s="15">
        <f>VLOOKUP(B3803,Sheet1!$A$2:B2969,2,FALSE)</f>
        <v>0.39130434782608697</v>
      </c>
      <c r="G3803" s="15">
        <f t="shared" si="59"/>
        <v>158.63892455805535</v>
      </c>
    </row>
    <row r="3804" spans="1:7" x14ac:dyDescent="0.3">
      <c r="A3804" s="4" t="s">
        <v>416</v>
      </c>
      <c r="B3804" s="4">
        <v>2014</v>
      </c>
      <c r="C3804" s="4">
        <v>86517.384149999998</v>
      </c>
      <c r="D3804" s="4">
        <v>194</v>
      </c>
      <c r="E3804" s="4">
        <v>445.96589770000003</v>
      </c>
      <c r="F3804" s="15">
        <f>VLOOKUP(B3804,Sheet1!$A$2:B3392,2,FALSE)</f>
        <v>0.2608695652173913</v>
      </c>
      <c r="G3804" s="15">
        <f t="shared" si="59"/>
        <v>116.33892983478262</v>
      </c>
    </row>
    <row r="3805" spans="1:7" x14ac:dyDescent="0.3">
      <c r="A3805" s="4" t="s">
        <v>416</v>
      </c>
      <c r="B3805" s="4">
        <v>2015</v>
      </c>
      <c r="C3805" s="4">
        <v>189135.55239999999</v>
      </c>
      <c r="D3805" s="4">
        <v>402</v>
      </c>
      <c r="E3805" s="4">
        <v>470.48644869999998</v>
      </c>
      <c r="F3805" s="15">
        <f>VLOOKUP(B3805,Sheet1!$A$2:B3815,2,FALSE)</f>
        <v>1.0434782608695652</v>
      </c>
      <c r="G3805" s="15">
        <f t="shared" si="59"/>
        <v>490.9423812521739</v>
      </c>
    </row>
    <row r="3806" spans="1:7" x14ac:dyDescent="0.3">
      <c r="A3806" s="4" t="s">
        <v>416</v>
      </c>
      <c r="B3806" s="4">
        <v>2016</v>
      </c>
      <c r="C3806" s="4">
        <v>298798.88697505498</v>
      </c>
      <c r="D3806" s="4">
        <v>494</v>
      </c>
      <c r="E3806" s="4">
        <v>604.85604650820846</v>
      </c>
      <c r="F3806" s="15">
        <f>VLOOKUP(B3806,Sheet1!$A$2:B4238,2,FALSE)</f>
        <v>0.86956521739130443</v>
      </c>
      <c r="G3806" s="15">
        <f t="shared" si="59"/>
        <v>525.96177957235523</v>
      </c>
    </row>
    <row r="3807" spans="1:7" x14ac:dyDescent="0.3">
      <c r="A3807" s="4" t="s">
        <v>416</v>
      </c>
      <c r="B3807" s="4">
        <v>2017</v>
      </c>
      <c r="C3807" s="4">
        <v>356851.02539322298</v>
      </c>
      <c r="D3807" s="4">
        <v>551</v>
      </c>
      <c r="E3807" s="4">
        <v>647.64251432526862</v>
      </c>
      <c r="F3807" s="15">
        <f>VLOOKUP(B3807,Sheet1!$A$2:B4661,2,FALSE)</f>
        <v>1</v>
      </c>
      <c r="G3807" s="15">
        <f t="shared" si="59"/>
        <v>647.64251432526862</v>
      </c>
    </row>
    <row r="3808" spans="1:7" x14ac:dyDescent="0.3">
      <c r="A3808" s="4" t="s">
        <v>360</v>
      </c>
      <c r="B3808" s="4">
        <v>2007</v>
      </c>
      <c r="C3808" s="4">
        <v>276</v>
      </c>
      <c r="D3808" s="4">
        <v>93979.50275</v>
      </c>
      <c r="E3808" s="4">
        <v>340.5054447</v>
      </c>
      <c r="F3808" s="15">
        <f>VLOOKUP(B3808,Sheet1!$A$2:B375,2,FALSE)</f>
        <v>1.0434782608695652</v>
      </c>
      <c r="G3808" s="15">
        <f t="shared" si="59"/>
        <v>355.31002925217388</v>
      </c>
    </row>
    <row r="3809" spans="1:7" x14ac:dyDescent="0.3">
      <c r="A3809" s="4" t="s">
        <v>360</v>
      </c>
      <c r="B3809" s="4">
        <v>2008</v>
      </c>
      <c r="C3809" s="4">
        <v>29513.9820359937</v>
      </c>
      <c r="D3809" s="4">
        <v>73</v>
      </c>
      <c r="E3809" s="4">
        <v>404.30112378073562</v>
      </c>
      <c r="F3809" s="15">
        <f>VLOOKUP(B3809,Sheet1!$A$2:B798,2,FALSE)</f>
        <v>1.3043478260869565</v>
      </c>
      <c r="G3809" s="15">
        <f t="shared" si="59"/>
        <v>527.34929188791602</v>
      </c>
    </row>
    <row r="3810" spans="1:7" x14ac:dyDescent="0.3">
      <c r="A3810" s="4" t="s">
        <v>360</v>
      </c>
      <c r="B3810" s="4">
        <v>2009</v>
      </c>
      <c r="C3810" s="4">
        <v>107967.507116819</v>
      </c>
      <c r="D3810" s="4">
        <v>260</v>
      </c>
      <c r="E3810" s="4">
        <v>415.25964275699619</v>
      </c>
      <c r="F3810" s="15">
        <f>VLOOKUP(B3810,Sheet1!$A$2:B1221,2,FALSE)</f>
        <v>1.5217391304347827</v>
      </c>
      <c r="G3810" s="15">
        <f t="shared" si="59"/>
        <v>631.91684767368986</v>
      </c>
    </row>
    <row r="3811" spans="1:7" x14ac:dyDescent="0.3">
      <c r="A3811" s="4" t="s">
        <v>360</v>
      </c>
      <c r="B3811" s="4">
        <v>2010</v>
      </c>
      <c r="C3811" s="4">
        <v>82162.140898303696</v>
      </c>
      <c r="D3811" s="4">
        <v>200</v>
      </c>
      <c r="E3811" s="4">
        <f>C3811/D3811</f>
        <v>410.81070449151849</v>
      </c>
      <c r="F3811" s="15">
        <f>VLOOKUP(B3811,Sheet1!$A$2:B1644,2,FALSE)</f>
        <v>1.3913043478260871</v>
      </c>
      <c r="G3811" s="15">
        <f t="shared" si="59"/>
        <v>571.56271929254751</v>
      </c>
    </row>
    <row r="3812" spans="1:7" x14ac:dyDescent="0.3">
      <c r="A3812" s="4" t="s">
        <v>360</v>
      </c>
      <c r="B3812" s="4">
        <v>2011</v>
      </c>
      <c r="C3812" s="4">
        <v>121614.25921018</v>
      </c>
      <c r="D3812" s="4">
        <v>288</v>
      </c>
      <c r="E3812" s="4">
        <f>C3812/D3812</f>
        <v>422.27173336868054</v>
      </c>
      <c r="F3812" s="15">
        <f>VLOOKUP(B3812,Sheet1!$A$2:B2067,2,FALSE)</f>
        <v>0.69565217391304357</v>
      </c>
      <c r="G3812" s="15">
        <f t="shared" si="59"/>
        <v>293.75424929995171</v>
      </c>
    </row>
    <row r="3813" spans="1:7" x14ac:dyDescent="0.3">
      <c r="A3813" s="4" t="s">
        <v>360</v>
      </c>
      <c r="B3813" s="4">
        <v>2012</v>
      </c>
      <c r="C3813" s="4">
        <v>67069.509510997799</v>
      </c>
      <c r="D3813" s="4">
        <v>167</v>
      </c>
      <c r="E3813" s="4">
        <v>401.61382940717243</v>
      </c>
      <c r="F3813" s="15">
        <f>VLOOKUP(B3813,Sheet1!$A$2:B2490,2,FALSE)</f>
        <v>0.43478260869565222</v>
      </c>
      <c r="G3813" s="15">
        <f t="shared" si="59"/>
        <v>174.61470843790107</v>
      </c>
    </row>
    <row r="3814" spans="1:7" x14ac:dyDescent="0.3">
      <c r="A3814" s="4" t="s">
        <v>360</v>
      </c>
      <c r="B3814" s="4">
        <v>2013</v>
      </c>
      <c r="C3814" s="4">
        <v>134787.50054602901</v>
      </c>
      <c r="D3814" s="4">
        <v>332</v>
      </c>
      <c r="E3814" s="4">
        <v>405.98644742779823</v>
      </c>
      <c r="F3814" s="15">
        <f>VLOOKUP(B3814,Sheet1!$A$2:B2913,2,FALSE)</f>
        <v>0.39130434782608697</v>
      </c>
      <c r="G3814" s="15">
        <f t="shared" si="59"/>
        <v>158.86426203696453</v>
      </c>
    </row>
    <row r="3815" spans="1:7" x14ac:dyDescent="0.3">
      <c r="A3815" s="4" t="s">
        <v>360</v>
      </c>
      <c r="B3815" s="4">
        <v>2014</v>
      </c>
      <c r="C3815" s="4">
        <v>108075.1424</v>
      </c>
      <c r="D3815" s="4">
        <v>264</v>
      </c>
      <c r="E3815" s="4">
        <v>409.3755395</v>
      </c>
      <c r="F3815" s="15">
        <f>VLOOKUP(B3815,Sheet1!$A$2:B3336,2,FALSE)</f>
        <v>0.2608695652173913</v>
      </c>
      <c r="G3815" s="15">
        <f t="shared" si="59"/>
        <v>106.79361899999999</v>
      </c>
    </row>
    <row r="3816" spans="1:7" x14ac:dyDescent="0.3">
      <c r="A3816" s="4" t="s">
        <v>360</v>
      </c>
      <c r="B3816" s="4">
        <v>2015</v>
      </c>
      <c r="C3816" s="4">
        <v>246695.95569999999</v>
      </c>
      <c r="D3816" s="4">
        <v>545</v>
      </c>
      <c r="E3816" s="4">
        <v>452.65312970000002</v>
      </c>
      <c r="F3816" s="15">
        <f>VLOOKUP(B3816,Sheet1!$A$2:B3759,2,FALSE)</f>
        <v>1.0434782608695652</v>
      </c>
      <c r="G3816" s="15">
        <f t="shared" si="59"/>
        <v>472.33370055652176</v>
      </c>
    </row>
    <row r="3817" spans="1:7" x14ac:dyDescent="0.3">
      <c r="A3817" s="4" t="s">
        <v>360</v>
      </c>
      <c r="B3817" s="4">
        <v>2016</v>
      </c>
      <c r="C3817" s="4">
        <v>207142.00386960901</v>
      </c>
      <c r="D3817" s="4">
        <v>422</v>
      </c>
      <c r="E3817" s="4">
        <v>490.85782907490284</v>
      </c>
      <c r="F3817" s="15">
        <f>VLOOKUP(B3817,Sheet1!$A$2:B4182,2,FALSE)</f>
        <v>0.86956521739130443</v>
      </c>
      <c r="G3817" s="15">
        <f t="shared" si="59"/>
        <v>426.83289484774161</v>
      </c>
    </row>
    <row r="3818" spans="1:7" x14ac:dyDescent="0.3">
      <c r="A3818" s="4" t="s">
        <v>360</v>
      </c>
      <c r="B3818" s="4">
        <v>2017</v>
      </c>
      <c r="C3818" s="4">
        <v>205601.07539788599</v>
      </c>
      <c r="D3818" s="4">
        <v>394</v>
      </c>
      <c r="E3818" s="4">
        <v>521.8301406037715</v>
      </c>
      <c r="F3818" s="15">
        <f>VLOOKUP(B3818,Sheet1!$A$2:B4605,2,FALSE)</f>
        <v>1</v>
      </c>
      <c r="G3818" s="15">
        <f t="shared" si="59"/>
        <v>521.8301406037715</v>
      </c>
    </row>
    <row r="3819" spans="1:7" x14ac:dyDescent="0.3">
      <c r="A3819" s="4" t="s">
        <v>361</v>
      </c>
      <c r="B3819" s="4">
        <v>2007</v>
      </c>
      <c r="C3819" s="4">
        <v>131</v>
      </c>
      <c r="D3819" s="4">
        <v>44432.141530000001</v>
      </c>
      <c r="E3819" s="4">
        <v>339.17665290000002</v>
      </c>
      <c r="F3819" s="15">
        <f>VLOOKUP(B3819,Sheet1!$A$2:B376,2,FALSE)</f>
        <v>1.0434782608695652</v>
      </c>
      <c r="G3819" s="15">
        <f t="shared" si="59"/>
        <v>353.92346389565216</v>
      </c>
    </row>
    <row r="3820" spans="1:7" x14ac:dyDescent="0.3">
      <c r="A3820" s="4" t="s">
        <v>361</v>
      </c>
      <c r="B3820" s="4">
        <v>2008</v>
      </c>
      <c r="C3820" s="4">
        <v>3433.7596477648499</v>
      </c>
      <c r="D3820" s="4">
        <v>12</v>
      </c>
      <c r="E3820" s="4">
        <v>286.14663731373747</v>
      </c>
      <c r="F3820" s="15">
        <f>VLOOKUP(B3820,Sheet1!$A$2:B799,2,FALSE)</f>
        <v>1.3043478260869565</v>
      </c>
      <c r="G3820" s="15">
        <f t="shared" si="59"/>
        <v>373.23474432226629</v>
      </c>
    </row>
    <row r="3821" spans="1:7" x14ac:dyDescent="0.3">
      <c r="A3821" s="4" t="s">
        <v>361</v>
      </c>
      <c r="B3821" s="4">
        <v>2009</v>
      </c>
      <c r="C3821" s="4">
        <v>60575.1838814812</v>
      </c>
      <c r="D3821" s="4">
        <v>148</v>
      </c>
      <c r="E3821" s="4">
        <v>409.29178298298109</v>
      </c>
      <c r="F3821" s="15">
        <f>VLOOKUP(B3821,Sheet1!$A$2:B1222,2,FALSE)</f>
        <v>1.5217391304347827</v>
      </c>
      <c r="G3821" s="15">
        <f t="shared" si="59"/>
        <v>622.83532193062342</v>
      </c>
    </row>
    <row r="3822" spans="1:7" x14ac:dyDescent="0.3">
      <c r="A3822" s="4" t="s">
        <v>361</v>
      </c>
      <c r="B3822" s="4">
        <v>2010</v>
      </c>
      <c r="C3822" s="4">
        <v>27136.598669956202</v>
      </c>
      <c r="D3822" s="4">
        <v>68</v>
      </c>
      <c r="E3822" s="4">
        <f>C3822/D3822</f>
        <v>399.06762749935592</v>
      </c>
      <c r="F3822" s="15">
        <f>VLOOKUP(B3822,Sheet1!$A$2:B1645,2,FALSE)</f>
        <v>1.3913043478260871</v>
      </c>
      <c r="G3822" s="15">
        <f t="shared" si="59"/>
        <v>555.22452521649529</v>
      </c>
    </row>
    <row r="3823" spans="1:7" x14ac:dyDescent="0.3">
      <c r="A3823" s="4" t="s">
        <v>361</v>
      </c>
      <c r="B3823" s="4">
        <v>2011</v>
      </c>
      <c r="C3823" s="4">
        <v>56174.660892831504</v>
      </c>
      <c r="D3823" s="4">
        <v>134</v>
      </c>
      <c r="E3823" s="4">
        <f>C3823/D3823</f>
        <v>419.2138872599366</v>
      </c>
      <c r="F3823" s="15">
        <f>VLOOKUP(B3823,Sheet1!$A$2:B2068,2,FALSE)</f>
        <v>0.69565217391304357</v>
      </c>
      <c r="G3823" s="15">
        <f t="shared" si="59"/>
        <v>291.62705200691244</v>
      </c>
    </row>
    <row r="3824" spans="1:7" x14ac:dyDescent="0.3">
      <c r="A3824" s="4" t="s">
        <v>361</v>
      </c>
      <c r="B3824" s="4">
        <v>2012</v>
      </c>
      <c r="C3824" s="4">
        <v>45985.366733660303</v>
      </c>
      <c r="D3824" s="4">
        <v>115</v>
      </c>
      <c r="E3824" s="4">
        <v>399.87275420574178</v>
      </c>
      <c r="F3824" s="15">
        <f>VLOOKUP(B3824,Sheet1!$A$2:B2491,2,FALSE)</f>
        <v>0.43478260869565222</v>
      </c>
      <c r="G3824" s="15">
        <f t="shared" si="59"/>
        <v>173.85771921988774</v>
      </c>
    </row>
    <row r="3825" spans="1:7" x14ac:dyDescent="0.3">
      <c r="A3825" s="4" t="s">
        <v>361</v>
      </c>
      <c r="B3825" s="4">
        <v>2013</v>
      </c>
      <c r="C3825" s="4">
        <v>83456.529683005894</v>
      </c>
      <c r="D3825" s="4">
        <v>211</v>
      </c>
      <c r="E3825" s="4">
        <v>395.52857669671039</v>
      </c>
      <c r="F3825" s="15">
        <f>VLOOKUP(B3825,Sheet1!$A$2:B2914,2,FALSE)</f>
        <v>0.39130434782608697</v>
      </c>
      <c r="G3825" s="15">
        <f t="shared" si="59"/>
        <v>154.77205175088667</v>
      </c>
    </row>
    <row r="3826" spans="1:7" x14ac:dyDescent="0.3">
      <c r="A3826" s="4" t="s">
        <v>361</v>
      </c>
      <c r="B3826" s="4">
        <v>2014</v>
      </c>
      <c r="C3826" s="4">
        <v>116646.357</v>
      </c>
      <c r="D3826" s="4">
        <v>253</v>
      </c>
      <c r="E3826" s="4">
        <v>461.05279430000002</v>
      </c>
      <c r="F3826" s="15">
        <f>VLOOKUP(B3826,Sheet1!$A$2:B3337,2,FALSE)</f>
        <v>0.2608695652173913</v>
      </c>
      <c r="G3826" s="15">
        <f t="shared" si="59"/>
        <v>120.27464199130435</v>
      </c>
    </row>
    <row r="3827" spans="1:7" x14ac:dyDescent="0.3">
      <c r="A3827" s="4" t="s">
        <v>361</v>
      </c>
      <c r="B3827" s="4">
        <v>2015</v>
      </c>
      <c r="C3827" s="4">
        <v>127222.68</v>
      </c>
      <c r="D3827" s="4">
        <v>286</v>
      </c>
      <c r="E3827" s="4">
        <v>444.83454549999999</v>
      </c>
      <c r="F3827" s="15">
        <f>VLOOKUP(B3827,Sheet1!$A$2:B3760,2,FALSE)</f>
        <v>1.0434782608695652</v>
      </c>
      <c r="G3827" s="15">
        <f t="shared" si="59"/>
        <v>464.17517791304346</v>
      </c>
    </row>
    <row r="3828" spans="1:7" x14ac:dyDescent="0.3">
      <c r="A3828" s="4" t="s">
        <v>361</v>
      </c>
      <c r="B3828" s="4">
        <v>2016</v>
      </c>
      <c r="C3828" s="4">
        <v>103668.025132284</v>
      </c>
      <c r="D3828" s="4">
        <v>216</v>
      </c>
      <c r="E3828" s="4">
        <v>479.94456079761113</v>
      </c>
      <c r="F3828" s="15">
        <f>VLOOKUP(B3828,Sheet1!$A$2:B4183,2,FALSE)</f>
        <v>0.86956521739130443</v>
      </c>
      <c r="G3828" s="15">
        <f t="shared" si="59"/>
        <v>417.34309634574885</v>
      </c>
    </row>
    <row r="3829" spans="1:7" x14ac:dyDescent="0.3">
      <c r="A3829" s="4" t="s">
        <v>361</v>
      </c>
      <c r="B3829" s="4">
        <v>2017</v>
      </c>
      <c r="C3829" s="4">
        <v>110020.335021027</v>
      </c>
      <c r="D3829" s="4">
        <v>212</v>
      </c>
      <c r="E3829" s="4">
        <v>518.96384443880663</v>
      </c>
      <c r="F3829" s="15">
        <f>VLOOKUP(B3829,Sheet1!$A$2:B4606,2,FALSE)</f>
        <v>1</v>
      </c>
      <c r="G3829" s="15">
        <f t="shared" si="59"/>
        <v>518.96384443880663</v>
      </c>
    </row>
    <row r="3830" spans="1:7" x14ac:dyDescent="0.3">
      <c r="A3830" s="4" t="s">
        <v>420</v>
      </c>
      <c r="B3830" s="4">
        <v>2007</v>
      </c>
      <c r="C3830" s="4">
        <v>48</v>
      </c>
      <c r="D3830" s="4">
        <v>13585.39356</v>
      </c>
      <c r="E3830" s="4">
        <v>283.02903259999999</v>
      </c>
      <c r="F3830" s="15">
        <f>VLOOKUP(B3830,Sheet1!$A$2:B435,2,FALSE)</f>
        <v>1.0434782608695652</v>
      </c>
      <c r="G3830" s="15">
        <f t="shared" si="59"/>
        <v>295.33464271304348</v>
      </c>
    </row>
    <row r="3831" spans="1:7" x14ac:dyDescent="0.3">
      <c r="A3831" s="4" t="s">
        <v>420</v>
      </c>
      <c r="B3831" s="4">
        <v>2008</v>
      </c>
      <c r="C3831" s="4">
        <v>5692.4019115957999</v>
      </c>
      <c r="D3831" s="4">
        <v>17</v>
      </c>
      <c r="E3831" s="4">
        <v>334.84717127034116</v>
      </c>
      <c r="F3831" s="15">
        <f>VLOOKUP(B3831,Sheet1!$A$2:B858,2,FALSE)</f>
        <v>1.3043478260869565</v>
      </c>
      <c r="G3831" s="15">
        <f t="shared" si="59"/>
        <v>436.75717991783631</v>
      </c>
    </row>
    <row r="3832" spans="1:7" x14ac:dyDescent="0.3">
      <c r="A3832" s="4" t="s">
        <v>420</v>
      </c>
      <c r="B3832" s="4">
        <v>2009</v>
      </c>
      <c r="C3832" s="4">
        <v>4324.5661138820096</v>
      </c>
      <c r="D3832" s="4">
        <v>13</v>
      </c>
      <c r="E3832" s="4">
        <v>332.65893183707766</v>
      </c>
      <c r="F3832" s="15">
        <f>VLOOKUP(B3832,Sheet1!$A$2:B1281,2,FALSE)</f>
        <v>1.5217391304347827</v>
      </c>
      <c r="G3832" s="15">
        <f t="shared" si="59"/>
        <v>506.22011366511822</v>
      </c>
    </row>
    <row r="3833" spans="1:7" x14ac:dyDescent="0.3">
      <c r="A3833" s="4" t="s">
        <v>420</v>
      </c>
      <c r="B3833" s="4">
        <v>2010</v>
      </c>
      <c r="C3833" s="4">
        <v>3342.4960375895998</v>
      </c>
      <c r="D3833" s="4">
        <v>10</v>
      </c>
      <c r="E3833" s="4">
        <f>C3833/D3833</f>
        <v>334.24960375896001</v>
      </c>
      <c r="F3833" s="15">
        <f>VLOOKUP(B3833,Sheet1!$A$2:B1704,2,FALSE)</f>
        <v>1.3913043478260871</v>
      </c>
      <c r="G3833" s="15">
        <f t="shared" si="59"/>
        <v>465.0429269689879</v>
      </c>
    </row>
    <row r="3834" spans="1:7" x14ac:dyDescent="0.3">
      <c r="A3834" s="4" t="s">
        <v>420</v>
      </c>
      <c r="B3834" s="4">
        <v>2011</v>
      </c>
      <c r="C3834" s="4">
        <v>2113.5863284155498</v>
      </c>
      <c r="D3834" s="4">
        <v>6</v>
      </c>
      <c r="E3834" s="4">
        <f>C3834/D3834</f>
        <v>352.2643880692583</v>
      </c>
      <c r="F3834" s="15">
        <f>VLOOKUP(B3834,Sheet1!$A$2:B2127,2,FALSE)</f>
        <v>0.69565217391304357</v>
      </c>
      <c r="G3834" s="15">
        <f t="shared" si="59"/>
        <v>245.05348735252755</v>
      </c>
    </row>
    <row r="3835" spans="1:7" x14ac:dyDescent="0.3">
      <c r="A3835" s="4" t="s">
        <v>420</v>
      </c>
      <c r="B3835" s="4">
        <v>2012</v>
      </c>
      <c r="C3835" s="4">
        <v>6836.7676342367704</v>
      </c>
      <c r="D3835" s="4">
        <v>21</v>
      </c>
      <c r="E3835" s="4">
        <v>325.56036353508432</v>
      </c>
      <c r="F3835" s="15">
        <f>VLOOKUP(B3835,Sheet1!$A$2:B2550,2,FALSE)</f>
        <v>0.43478260869565222</v>
      </c>
      <c r="G3835" s="15">
        <f t="shared" si="59"/>
        <v>141.54798414568884</v>
      </c>
    </row>
    <row r="3836" spans="1:7" x14ac:dyDescent="0.3">
      <c r="A3836" s="4" t="s">
        <v>420</v>
      </c>
      <c r="B3836" s="4">
        <v>2013</v>
      </c>
      <c r="C3836" s="4">
        <v>9823.8163455215508</v>
      </c>
      <c r="D3836" s="4">
        <v>30</v>
      </c>
      <c r="E3836" s="4">
        <v>327.46054485071835</v>
      </c>
      <c r="F3836" s="15">
        <f>VLOOKUP(B3836,Sheet1!$A$2:B2973,2,FALSE)</f>
        <v>0.39130434782608697</v>
      </c>
      <c r="G3836" s="15">
        <f t="shared" si="59"/>
        <v>128.13673494158544</v>
      </c>
    </row>
    <row r="3837" spans="1:7" x14ac:dyDescent="0.3">
      <c r="A3837" s="4" t="s">
        <v>420</v>
      </c>
      <c r="B3837" s="4">
        <v>2014</v>
      </c>
      <c r="C3837" s="4">
        <v>100023.4547</v>
      </c>
      <c r="D3837" s="4">
        <v>251</v>
      </c>
      <c r="E3837" s="4">
        <v>398.4998195</v>
      </c>
      <c r="F3837" s="15">
        <f>VLOOKUP(B3837,Sheet1!$A$2:B3396,2,FALSE)</f>
        <v>0.2608695652173913</v>
      </c>
      <c r="G3837" s="15">
        <f t="shared" si="59"/>
        <v>103.95647465217391</v>
      </c>
    </row>
    <row r="3838" spans="1:7" x14ac:dyDescent="0.3">
      <c r="A3838" s="4" t="s">
        <v>420</v>
      </c>
      <c r="B3838" s="4">
        <v>2015</v>
      </c>
      <c r="C3838" s="4">
        <v>11488.691150000001</v>
      </c>
      <c r="D3838" s="4">
        <v>34</v>
      </c>
      <c r="E3838" s="4">
        <v>337.90268099999997</v>
      </c>
      <c r="F3838" s="15">
        <f>VLOOKUP(B3838,Sheet1!$A$2:B3819,2,FALSE)</f>
        <v>1.0434782608695652</v>
      </c>
      <c r="G3838" s="15">
        <f t="shared" si="59"/>
        <v>352.59410191304346</v>
      </c>
    </row>
    <row r="3839" spans="1:7" x14ac:dyDescent="0.3">
      <c r="A3839" s="4" t="s">
        <v>420</v>
      </c>
      <c r="B3839" s="4">
        <v>2016</v>
      </c>
      <c r="C3839" s="4">
        <v>12065.5834757664</v>
      </c>
      <c r="D3839" s="4">
        <v>32</v>
      </c>
      <c r="E3839" s="4">
        <v>377.04948361769999</v>
      </c>
      <c r="F3839" s="15">
        <f>VLOOKUP(B3839,Sheet1!$A$2:B4242,2,FALSE)</f>
        <v>0.86956521739130443</v>
      </c>
      <c r="G3839" s="15">
        <f t="shared" si="59"/>
        <v>327.86911618930435</v>
      </c>
    </row>
    <row r="3840" spans="1:7" x14ac:dyDescent="0.3">
      <c r="A3840" s="4" t="s">
        <v>420</v>
      </c>
      <c r="B3840" s="4">
        <v>2017</v>
      </c>
      <c r="C3840" s="4">
        <v>7385.9448369720203</v>
      </c>
      <c r="D3840" s="4">
        <v>18</v>
      </c>
      <c r="E3840" s="4">
        <v>410.33026872066779</v>
      </c>
      <c r="F3840" s="15">
        <f>VLOOKUP(B3840,Sheet1!$A$2:B4665,2,FALSE)</f>
        <v>1</v>
      </c>
      <c r="G3840" s="15">
        <f t="shared" si="59"/>
        <v>410.33026872066779</v>
      </c>
    </row>
    <row r="3841" spans="1:7" x14ac:dyDescent="0.3">
      <c r="A3841" s="4" t="s">
        <v>117</v>
      </c>
      <c r="B3841" s="4">
        <v>2007</v>
      </c>
      <c r="C3841" s="4">
        <v>361</v>
      </c>
      <c r="D3841" s="4">
        <v>112300.54519999999</v>
      </c>
      <c r="E3841" s="4">
        <v>311.08184269999998</v>
      </c>
      <c r="F3841" s="15">
        <f>VLOOKUP(B3841,Sheet1!$A$2:B131,2,FALSE)</f>
        <v>1.0434782608695652</v>
      </c>
      <c r="G3841" s="15">
        <f t="shared" si="59"/>
        <v>324.60714020869563</v>
      </c>
    </row>
    <row r="3842" spans="1:7" x14ac:dyDescent="0.3">
      <c r="A3842" s="4" t="s">
        <v>117</v>
      </c>
      <c r="B3842" s="4">
        <v>2008</v>
      </c>
      <c r="C3842" s="4">
        <v>71785.881857034095</v>
      </c>
      <c r="D3842" s="4">
        <v>202</v>
      </c>
      <c r="E3842" s="4">
        <v>355.37565275759454</v>
      </c>
      <c r="F3842" s="15">
        <f>VLOOKUP(B3842,Sheet1!$A$2:B554,2,FALSE)</f>
        <v>1.3043478260869565</v>
      </c>
      <c r="G3842" s="15">
        <f t="shared" ref="G3842:G3905" si="60">F3842*E3842</f>
        <v>463.53346011860157</v>
      </c>
    </row>
    <row r="3843" spans="1:7" x14ac:dyDescent="0.3">
      <c r="A3843" s="4" t="s">
        <v>117</v>
      </c>
      <c r="B3843" s="4">
        <v>2009</v>
      </c>
      <c r="C3843" s="4">
        <v>112828.58604260501</v>
      </c>
      <c r="D3843" s="4">
        <v>272</v>
      </c>
      <c r="E3843" s="4">
        <v>414.81097809781249</v>
      </c>
      <c r="F3843" s="15">
        <f>VLOOKUP(B3843,Sheet1!$A$2:B977,2,FALSE)</f>
        <v>1.5217391304347827</v>
      </c>
      <c r="G3843" s="15">
        <f t="shared" si="60"/>
        <v>631.23409710536691</v>
      </c>
    </row>
    <row r="3844" spans="1:7" x14ac:dyDescent="0.3">
      <c r="A3844" s="4" t="s">
        <v>117</v>
      </c>
      <c r="B3844" s="4">
        <v>2010</v>
      </c>
      <c r="C3844" s="4">
        <v>84092.733549712095</v>
      </c>
      <c r="D3844" s="4">
        <v>206</v>
      </c>
      <c r="E3844" s="4">
        <f>C3844/D3844</f>
        <v>408.21715315394221</v>
      </c>
      <c r="F3844" s="15">
        <f>VLOOKUP(B3844,Sheet1!$A$2:B1400,2,FALSE)</f>
        <v>1.3913043478260871</v>
      </c>
      <c r="G3844" s="15">
        <f t="shared" si="60"/>
        <v>567.95430004026753</v>
      </c>
    </row>
    <row r="3845" spans="1:7" x14ac:dyDescent="0.3">
      <c r="A3845" s="4" t="s">
        <v>117</v>
      </c>
      <c r="B3845" s="4">
        <v>2011</v>
      </c>
      <c r="C3845" s="4">
        <v>127797.710387147</v>
      </c>
      <c r="D3845" s="4">
        <v>308</v>
      </c>
      <c r="E3845" s="4">
        <f>C3845/D3845</f>
        <v>414.92763112710065</v>
      </c>
      <c r="F3845" s="15">
        <f>VLOOKUP(B3845,Sheet1!$A$2:B1823,2,FALSE)</f>
        <v>0.69565217391304357</v>
      </c>
      <c r="G3845" s="15">
        <f t="shared" si="60"/>
        <v>288.64530861015703</v>
      </c>
    </row>
    <row r="3846" spans="1:7" x14ac:dyDescent="0.3">
      <c r="A3846" s="4" t="s">
        <v>117</v>
      </c>
      <c r="B3846" s="4">
        <v>2012</v>
      </c>
      <c r="C3846" s="4">
        <v>92908.401388272701</v>
      </c>
      <c r="D3846" s="4">
        <v>234</v>
      </c>
      <c r="E3846" s="4">
        <v>397.04445037723377</v>
      </c>
      <c r="F3846" s="15">
        <f>VLOOKUP(B3846,Sheet1!$A$2:B2246,2,FALSE)</f>
        <v>0.43478260869565222</v>
      </c>
      <c r="G3846" s="15">
        <f t="shared" si="60"/>
        <v>172.62802190314514</v>
      </c>
    </row>
    <row r="3847" spans="1:7" x14ac:dyDescent="0.3">
      <c r="A3847" s="4" t="s">
        <v>117</v>
      </c>
      <c r="B3847" s="4">
        <v>2013</v>
      </c>
      <c r="C3847" s="4">
        <v>140430.96634958501</v>
      </c>
      <c r="D3847" s="4">
        <v>356</v>
      </c>
      <c r="E3847" s="4">
        <v>394.46900659995788</v>
      </c>
      <c r="F3847" s="15">
        <f>VLOOKUP(B3847,Sheet1!$A$2:B2669,2,FALSE)</f>
        <v>0.39130434782608697</v>
      </c>
      <c r="G3847" s="15">
        <f t="shared" si="60"/>
        <v>154.35743736520092</v>
      </c>
    </row>
    <row r="3848" spans="1:7" x14ac:dyDescent="0.3">
      <c r="A3848" s="4" t="s">
        <v>117</v>
      </c>
      <c r="B3848" s="4">
        <v>2014</v>
      </c>
      <c r="C3848" s="4">
        <v>96516.033779999998</v>
      </c>
      <c r="D3848" s="4">
        <v>226</v>
      </c>
      <c r="E3848" s="4">
        <v>427.06209639999997</v>
      </c>
      <c r="F3848" s="15">
        <f>VLOOKUP(B3848,Sheet1!$A$2:B3092,2,FALSE)</f>
        <v>0.2608695652173913</v>
      </c>
      <c r="G3848" s="15">
        <f t="shared" si="60"/>
        <v>111.40750340869565</v>
      </c>
    </row>
    <row r="3849" spans="1:7" x14ac:dyDescent="0.3">
      <c r="A3849" s="4" t="s">
        <v>117</v>
      </c>
      <c r="B3849" s="4">
        <v>2015</v>
      </c>
      <c r="C3849" s="4">
        <v>222279.58790000001</v>
      </c>
      <c r="D3849" s="4">
        <v>519</v>
      </c>
      <c r="E3849" s="4">
        <v>428.28436970000001</v>
      </c>
      <c r="F3849" s="15">
        <f>VLOOKUP(B3849,Sheet1!$A$2:B3515,2,FALSE)</f>
        <v>1.0434782608695652</v>
      </c>
      <c r="G3849" s="15">
        <f t="shared" si="60"/>
        <v>446.90542925217392</v>
      </c>
    </row>
    <row r="3850" spans="1:7" x14ac:dyDescent="0.3">
      <c r="A3850" s="4" t="s">
        <v>117</v>
      </c>
      <c r="B3850" s="4">
        <v>2016</v>
      </c>
      <c r="C3850" s="4">
        <v>200880.44741485399</v>
      </c>
      <c r="D3850" s="4">
        <v>430</v>
      </c>
      <c r="E3850" s="4">
        <v>467.16383119733484</v>
      </c>
      <c r="F3850" s="15">
        <f>VLOOKUP(B3850,Sheet1!$A$2:B3938,2,FALSE)</f>
        <v>0.86956521739130443</v>
      </c>
      <c r="G3850" s="15">
        <f t="shared" si="60"/>
        <v>406.22941843246514</v>
      </c>
    </row>
    <row r="3851" spans="1:7" x14ac:dyDescent="0.3">
      <c r="A3851" s="4" t="s">
        <v>117</v>
      </c>
      <c r="B3851" s="4">
        <v>2017</v>
      </c>
      <c r="C3851" s="4">
        <v>162654.316033315</v>
      </c>
      <c r="D3851" s="4">
        <v>324</v>
      </c>
      <c r="E3851" s="4">
        <v>502.01949392998455</v>
      </c>
      <c r="F3851" s="15">
        <f>VLOOKUP(B3851,Sheet1!$A$2:B4361,2,FALSE)</f>
        <v>1</v>
      </c>
      <c r="G3851" s="15">
        <f t="shared" si="60"/>
        <v>502.01949392998455</v>
      </c>
    </row>
    <row r="3852" spans="1:7" x14ac:dyDescent="0.3">
      <c r="A3852" s="4" t="s">
        <v>417</v>
      </c>
      <c r="B3852" s="4">
        <v>2007</v>
      </c>
      <c r="C3852" s="4">
        <v>188</v>
      </c>
      <c r="D3852" s="4">
        <v>72381.318830000004</v>
      </c>
      <c r="E3852" s="4">
        <v>385.00701509999999</v>
      </c>
      <c r="F3852" s="15">
        <f>VLOOKUP(B3852,Sheet1!$A$2:B432,2,FALSE)</f>
        <v>1.0434782608695652</v>
      </c>
      <c r="G3852" s="15">
        <f t="shared" si="60"/>
        <v>401.74645053913042</v>
      </c>
    </row>
    <row r="3853" spans="1:7" x14ac:dyDescent="0.3">
      <c r="A3853" s="4" t="s">
        <v>417</v>
      </c>
      <c r="B3853" s="4">
        <v>2008</v>
      </c>
      <c r="C3853" s="4">
        <v>7019.40185135507</v>
      </c>
      <c r="D3853" s="4">
        <v>22</v>
      </c>
      <c r="E3853" s="4">
        <v>319.06372051613954</v>
      </c>
      <c r="F3853" s="15">
        <f>VLOOKUP(B3853,Sheet1!$A$2:B855,2,FALSE)</f>
        <v>1.3043478260869565</v>
      </c>
      <c r="G3853" s="15">
        <f t="shared" si="60"/>
        <v>416.17007023844286</v>
      </c>
    </row>
    <row r="3854" spans="1:7" x14ac:dyDescent="0.3">
      <c r="A3854" s="4" t="s">
        <v>417</v>
      </c>
      <c r="B3854" s="4">
        <v>2009</v>
      </c>
      <c r="C3854" s="4">
        <v>62407.303009130403</v>
      </c>
      <c r="D3854" s="4">
        <v>136</v>
      </c>
      <c r="E3854" s="4">
        <v>458.87722800831176</v>
      </c>
      <c r="F3854" s="15">
        <f>VLOOKUP(B3854,Sheet1!$A$2:B1278,2,FALSE)</f>
        <v>1.5217391304347827</v>
      </c>
      <c r="G3854" s="15">
        <f t="shared" si="60"/>
        <v>698.29143392569188</v>
      </c>
    </row>
    <row r="3855" spans="1:7" x14ac:dyDescent="0.3">
      <c r="A3855" s="4" t="s">
        <v>417</v>
      </c>
      <c r="B3855" s="4">
        <v>2010</v>
      </c>
      <c r="C3855" s="4">
        <v>45599.498713037101</v>
      </c>
      <c r="D3855" s="4">
        <v>101</v>
      </c>
      <c r="E3855" s="4">
        <f>C3855/D3855</f>
        <v>451.48018527759507</v>
      </c>
      <c r="F3855" s="15">
        <f>VLOOKUP(B3855,Sheet1!$A$2:B1701,2,FALSE)</f>
        <v>1.3913043478260871</v>
      </c>
      <c r="G3855" s="15">
        <f t="shared" si="60"/>
        <v>628.14634473404544</v>
      </c>
    </row>
    <row r="3856" spans="1:7" x14ac:dyDescent="0.3">
      <c r="A3856" s="4" t="s">
        <v>417</v>
      </c>
      <c r="B3856" s="4">
        <v>2011</v>
      </c>
      <c r="C3856" s="4">
        <v>63237.212940455298</v>
      </c>
      <c r="D3856" s="4">
        <v>138</v>
      </c>
      <c r="E3856" s="4">
        <f>C3856/D3856</f>
        <v>458.24067348156012</v>
      </c>
      <c r="F3856" s="15">
        <f>VLOOKUP(B3856,Sheet1!$A$2:B2124,2,FALSE)</f>
        <v>0.69565217391304357</v>
      </c>
      <c r="G3856" s="15">
        <f t="shared" si="60"/>
        <v>318.77612068282446</v>
      </c>
    </row>
    <row r="3857" spans="1:7" x14ac:dyDescent="0.3">
      <c r="A3857" s="4" t="s">
        <v>417</v>
      </c>
      <c r="B3857" s="4">
        <v>2012</v>
      </c>
      <c r="C3857" s="4">
        <v>27296.680084460299</v>
      </c>
      <c r="D3857" s="4">
        <v>62</v>
      </c>
      <c r="E3857" s="4">
        <v>440.26903362032738</v>
      </c>
      <c r="F3857" s="15">
        <f>VLOOKUP(B3857,Sheet1!$A$2:B2547,2,FALSE)</f>
        <v>0.43478260869565222</v>
      </c>
      <c r="G3857" s="15">
        <f t="shared" si="60"/>
        <v>191.42131896535975</v>
      </c>
    </row>
    <row r="3858" spans="1:7" x14ac:dyDescent="0.3">
      <c r="A3858" s="4" t="s">
        <v>417</v>
      </c>
      <c r="B3858" s="4">
        <v>2013</v>
      </c>
      <c r="C3858" s="4">
        <v>45126.419793279798</v>
      </c>
      <c r="D3858" s="4">
        <v>105</v>
      </c>
      <c r="E3858" s="4">
        <v>429.77542660266477</v>
      </c>
      <c r="F3858" s="15">
        <f>VLOOKUP(B3858,Sheet1!$A$2:B2970,2,FALSE)</f>
        <v>0.39130434782608697</v>
      </c>
      <c r="G3858" s="15">
        <f t="shared" si="60"/>
        <v>168.17299301843406</v>
      </c>
    </row>
    <row r="3859" spans="1:7" x14ac:dyDescent="0.3">
      <c r="A3859" s="4" t="s">
        <v>417</v>
      </c>
      <c r="B3859" s="4">
        <v>2014</v>
      </c>
      <c r="C3859" s="4">
        <v>115540.02129999999</v>
      </c>
      <c r="D3859" s="4">
        <v>218</v>
      </c>
      <c r="E3859" s="4">
        <v>530.00009790000001</v>
      </c>
      <c r="F3859" s="15">
        <f>VLOOKUP(B3859,Sheet1!$A$2:B3393,2,FALSE)</f>
        <v>0.2608695652173913</v>
      </c>
      <c r="G3859" s="15">
        <f t="shared" si="60"/>
        <v>138.26089510434784</v>
      </c>
    </row>
    <row r="3860" spans="1:7" x14ac:dyDescent="0.3">
      <c r="A3860" s="4" t="s">
        <v>417</v>
      </c>
      <c r="B3860" s="4">
        <v>2015</v>
      </c>
      <c r="C3860" s="4">
        <v>117628.20269999999</v>
      </c>
      <c r="D3860" s="4">
        <v>252</v>
      </c>
      <c r="E3860" s="4">
        <v>466.77858229999998</v>
      </c>
      <c r="F3860" s="15">
        <f>VLOOKUP(B3860,Sheet1!$A$2:B3816,2,FALSE)</f>
        <v>1.0434782608695652</v>
      </c>
      <c r="G3860" s="15">
        <f t="shared" si="60"/>
        <v>487.0733032695652</v>
      </c>
    </row>
    <row r="3861" spans="1:7" x14ac:dyDescent="0.3">
      <c r="A3861" s="4" t="s">
        <v>417</v>
      </c>
      <c r="B3861" s="4">
        <v>2016</v>
      </c>
      <c r="C3861" s="4">
        <v>114177.963601878</v>
      </c>
      <c r="D3861" s="4">
        <v>224</v>
      </c>
      <c r="E3861" s="4">
        <v>509.72305179409824</v>
      </c>
      <c r="F3861" s="15">
        <f>VLOOKUP(B3861,Sheet1!$A$2:B4239,2,FALSE)</f>
        <v>0.86956521739130443</v>
      </c>
      <c r="G3861" s="15">
        <f t="shared" si="60"/>
        <v>443.23743634269414</v>
      </c>
    </row>
    <row r="3862" spans="1:7" x14ac:dyDescent="0.3">
      <c r="A3862" s="4" t="s">
        <v>417</v>
      </c>
      <c r="B3862" s="4">
        <v>2017</v>
      </c>
      <c r="C3862" s="4">
        <v>86829.768644864205</v>
      </c>
      <c r="D3862" s="4">
        <v>161</v>
      </c>
      <c r="E3862" s="4">
        <v>539.31533319791436</v>
      </c>
      <c r="F3862" s="15">
        <f>VLOOKUP(B3862,Sheet1!$A$2:B4662,2,FALSE)</f>
        <v>1</v>
      </c>
      <c r="G3862" s="15">
        <f t="shared" si="60"/>
        <v>539.31533319791436</v>
      </c>
    </row>
    <row r="3863" spans="1:7" x14ac:dyDescent="0.3">
      <c r="A3863" s="4" t="s">
        <v>240</v>
      </c>
      <c r="B3863" s="4">
        <v>2007</v>
      </c>
      <c r="C3863" s="4">
        <v>69</v>
      </c>
      <c r="D3863" s="4">
        <v>25236.20895</v>
      </c>
      <c r="E3863" s="4">
        <v>365.74215859999998</v>
      </c>
      <c r="F3863" s="15">
        <f>VLOOKUP(B3863,Sheet1!$A$2:B255,2,FALSE)</f>
        <v>1.0434782608695652</v>
      </c>
      <c r="G3863" s="15">
        <f t="shared" si="60"/>
        <v>381.64399158260869</v>
      </c>
    </row>
    <row r="3864" spans="1:7" x14ac:dyDescent="0.3">
      <c r="A3864" s="4" t="s">
        <v>240</v>
      </c>
      <c r="B3864" s="4">
        <v>2008</v>
      </c>
      <c r="C3864" s="4">
        <v>33077.839957215998</v>
      </c>
      <c r="D3864" s="4">
        <v>66</v>
      </c>
      <c r="E3864" s="4">
        <v>501.17939329115148</v>
      </c>
      <c r="F3864" s="15">
        <f>VLOOKUP(B3864,Sheet1!$A$2:B678,2,FALSE)</f>
        <v>1.3043478260869565</v>
      </c>
      <c r="G3864" s="15">
        <f t="shared" si="60"/>
        <v>653.71225211889328</v>
      </c>
    </row>
    <row r="3865" spans="1:7" x14ac:dyDescent="0.3">
      <c r="A3865" s="4" t="s">
        <v>240</v>
      </c>
      <c r="B3865" s="4">
        <v>2009</v>
      </c>
      <c r="C3865" s="4">
        <v>21683.2231986673</v>
      </c>
      <c r="D3865" s="4">
        <v>55</v>
      </c>
      <c r="E3865" s="4">
        <v>394.24042179395093</v>
      </c>
      <c r="F3865" s="15">
        <f>VLOOKUP(B3865,Sheet1!$A$2:B1101,2,FALSE)</f>
        <v>1.5217391304347827</v>
      </c>
      <c r="G3865" s="15">
        <f t="shared" si="60"/>
        <v>599.93107664296883</v>
      </c>
    </row>
    <row r="3866" spans="1:7" x14ac:dyDescent="0.3">
      <c r="A3866" s="4" t="s">
        <v>240</v>
      </c>
      <c r="B3866" s="4">
        <v>2010</v>
      </c>
      <c r="C3866" s="4">
        <v>38741.759890742498</v>
      </c>
      <c r="D3866" s="4">
        <v>64</v>
      </c>
      <c r="E3866" s="4">
        <f>C3866/D3866</f>
        <v>605.33999829285153</v>
      </c>
      <c r="F3866" s="15">
        <f>VLOOKUP(B3866,Sheet1!$A$2:B1524,2,FALSE)</f>
        <v>1.3913043478260871</v>
      </c>
      <c r="G3866" s="15">
        <f t="shared" si="60"/>
        <v>842.21217153788052</v>
      </c>
    </row>
    <row r="3867" spans="1:7" x14ac:dyDescent="0.3">
      <c r="A3867" s="4" t="s">
        <v>240</v>
      </c>
      <c r="B3867" s="4">
        <v>2011</v>
      </c>
      <c r="C3867" s="4">
        <v>44842.621441520998</v>
      </c>
      <c r="D3867" s="4">
        <v>97</v>
      </c>
      <c r="E3867" s="4">
        <f>C3867/D3867</f>
        <v>462.29506640743296</v>
      </c>
      <c r="F3867" s="15">
        <f>VLOOKUP(B3867,Sheet1!$A$2:B1947,2,FALSE)</f>
        <v>0.69565217391304357</v>
      </c>
      <c r="G3867" s="15">
        <f t="shared" si="60"/>
        <v>321.59656793560555</v>
      </c>
    </row>
    <row r="3868" spans="1:7" x14ac:dyDescent="0.3">
      <c r="A3868" s="4" t="s">
        <v>240</v>
      </c>
      <c r="B3868" s="4">
        <v>2012</v>
      </c>
      <c r="C3868" s="4">
        <v>24493.171362036701</v>
      </c>
      <c r="D3868" s="4">
        <v>60</v>
      </c>
      <c r="E3868" s="4">
        <v>408.21952270061166</v>
      </c>
      <c r="F3868" s="15">
        <f>VLOOKUP(B3868,Sheet1!$A$2:B2370,2,FALSE)</f>
        <v>0.43478260869565222</v>
      </c>
      <c r="G3868" s="15">
        <f t="shared" si="60"/>
        <v>177.48674900026595</v>
      </c>
    </row>
    <row r="3869" spans="1:7" x14ac:dyDescent="0.3">
      <c r="A3869" s="4" t="s">
        <v>240</v>
      </c>
      <c r="B3869" s="4">
        <v>2013</v>
      </c>
      <c r="C3869" s="4">
        <v>28482.019904024099</v>
      </c>
      <c r="D3869" s="4">
        <v>70</v>
      </c>
      <c r="E3869" s="4">
        <v>406.88599862891567</v>
      </c>
      <c r="F3869" s="15">
        <f>VLOOKUP(B3869,Sheet1!$A$2:B2793,2,FALSE)</f>
        <v>0.39130434782608697</v>
      </c>
      <c r="G3869" s="15">
        <f t="shared" si="60"/>
        <v>159.21626033305395</v>
      </c>
    </row>
    <row r="3870" spans="1:7" x14ac:dyDescent="0.3">
      <c r="A3870" s="4" t="s">
        <v>240</v>
      </c>
      <c r="B3870" s="4">
        <v>2014</v>
      </c>
      <c r="C3870" s="4">
        <v>65796.824349999995</v>
      </c>
      <c r="D3870" s="4">
        <v>126</v>
      </c>
      <c r="E3870" s="4">
        <v>522.19701869999994</v>
      </c>
      <c r="F3870" s="15">
        <f>VLOOKUP(B3870,Sheet1!$A$2:B3216,2,FALSE)</f>
        <v>0.2608695652173913</v>
      </c>
      <c r="G3870" s="15">
        <f t="shared" si="60"/>
        <v>136.22530922608695</v>
      </c>
    </row>
    <row r="3871" spans="1:7" x14ac:dyDescent="0.3">
      <c r="A3871" s="4" t="s">
        <v>240</v>
      </c>
      <c r="B3871" s="4">
        <v>2015</v>
      </c>
      <c r="C3871" s="4">
        <v>51907.158660000001</v>
      </c>
      <c r="D3871" s="4">
        <v>139</v>
      </c>
      <c r="E3871" s="4">
        <v>373.43279610000002</v>
      </c>
      <c r="F3871" s="15">
        <f>VLOOKUP(B3871,Sheet1!$A$2:B3639,2,FALSE)</f>
        <v>1.0434782608695652</v>
      </c>
      <c r="G3871" s="15">
        <f t="shared" si="60"/>
        <v>389.66900462608697</v>
      </c>
    </row>
    <row r="3872" spans="1:7" x14ac:dyDescent="0.3">
      <c r="A3872" s="4" t="s">
        <v>240</v>
      </c>
      <c r="B3872" s="4">
        <v>2016</v>
      </c>
      <c r="C3872" s="4">
        <v>77052.197082538798</v>
      </c>
      <c r="D3872" s="4">
        <v>186</v>
      </c>
      <c r="E3872" s="4">
        <v>414.25912409967094</v>
      </c>
      <c r="F3872" s="15">
        <f>VLOOKUP(B3872,Sheet1!$A$2:B4062,2,FALSE)</f>
        <v>0.86956521739130443</v>
      </c>
      <c r="G3872" s="15">
        <f t="shared" si="60"/>
        <v>360.2253253040617</v>
      </c>
    </row>
    <row r="3873" spans="1:7" x14ac:dyDescent="0.3">
      <c r="A3873" s="4" t="s">
        <v>240</v>
      </c>
      <c r="B3873" s="4">
        <v>2017</v>
      </c>
      <c r="C3873" s="4">
        <v>122048.684611107</v>
      </c>
      <c r="D3873" s="4">
        <v>245</v>
      </c>
      <c r="E3873" s="4">
        <v>498.15789637186532</v>
      </c>
      <c r="F3873" s="15">
        <f>VLOOKUP(B3873,Sheet1!$A$2:B4485,2,FALSE)</f>
        <v>1</v>
      </c>
      <c r="G3873" s="15">
        <f t="shared" si="60"/>
        <v>498.15789637186532</v>
      </c>
    </row>
    <row r="3874" spans="1:7" x14ac:dyDescent="0.3">
      <c r="A3874" s="4" t="s">
        <v>380</v>
      </c>
      <c r="B3874" s="4">
        <v>2007</v>
      </c>
      <c r="C3874" s="4">
        <v>75</v>
      </c>
      <c r="D3874" s="4">
        <v>32380.851480000001</v>
      </c>
      <c r="E3874" s="4">
        <v>431.74468639999998</v>
      </c>
      <c r="F3874" s="15">
        <f>VLOOKUP(B3874,Sheet1!$A$2:B395,2,FALSE)</f>
        <v>1.0434782608695652</v>
      </c>
      <c r="G3874" s="15">
        <f t="shared" si="60"/>
        <v>450.51619450434777</v>
      </c>
    </row>
    <row r="3875" spans="1:7" x14ac:dyDescent="0.3">
      <c r="A3875" s="4" t="s">
        <v>380</v>
      </c>
      <c r="B3875" s="4">
        <v>2008</v>
      </c>
      <c r="C3875" s="4">
        <v>66540.032919151097</v>
      </c>
      <c r="D3875" s="4">
        <v>107</v>
      </c>
      <c r="E3875" s="4">
        <v>621.86946653412235</v>
      </c>
      <c r="F3875" s="15">
        <f>VLOOKUP(B3875,Sheet1!$A$2:B818,2,FALSE)</f>
        <v>1.3043478260869565</v>
      </c>
      <c r="G3875" s="15">
        <f t="shared" si="60"/>
        <v>811.13408678363783</v>
      </c>
    </row>
    <row r="3876" spans="1:7" x14ac:dyDescent="0.3">
      <c r="A3876" s="4" t="s">
        <v>380</v>
      </c>
      <c r="B3876" s="4">
        <v>2009</v>
      </c>
      <c r="C3876" s="4">
        <v>27876.7112883462</v>
      </c>
      <c r="D3876" s="4">
        <v>65</v>
      </c>
      <c r="E3876" s="4">
        <v>428.8724813591723</v>
      </c>
      <c r="F3876" s="15">
        <f>VLOOKUP(B3876,Sheet1!$A$2:B1241,2,FALSE)</f>
        <v>1.5217391304347827</v>
      </c>
      <c r="G3876" s="15">
        <f t="shared" si="60"/>
        <v>652.63203685091446</v>
      </c>
    </row>
    <row r="3877" spans="1:7" x14ac:dyDescent="0.3">
      <c r="A3877" s="4" t="s">
        <v>380</v>
      </c>
      <c r="B3877" s="4">
        <v>2010</v>
      </c>
      <c r="C3877" s="4">
        <v>15734.5429941781</v>
      </c>
      <c r="D3877" s="4">
        <v>33</v>
      </c>
      <c r="E3877" s="4">
        <f>C3877/D3877</f>
        <v>476.80433315691215</v>
      </c>
      <c r="F3877" s="15">
        <f>VLOOKUP(B3877,Sheet1!$A$2:B1664,2,FALSE)</f>
        <v>1.3913043478260871</v>
      </c>
      <c r="G3877" s="15">
        <f t="shared" si="60"/>
        <v>663.37994178353006</v>
      </c>
    </row>
    <row r="3878" spans="1:7" x14ac:dyDescent="0.3">
      <c r="A3878" s="4" t="s">
        <v>380</v>
      </c>
      <c r="B3878" s="4">
        <v>2011</v>
      </c>
      <c r="C3878" s="4">
        <v>23480.075812454401</v>
      </c>
      <c r="D3878" s="4">
        <v>47</v>
      </c>
      <c r="E3878" s="4">
        <f>C3878/D3878</f>
        <v>499.57608111605106</v>
      </c>
      <c r="F3878" s="15">
        <f>VLOOKUP(B3878,Sheet1!$A$2:B2087,2,FALSE)</f>
        <v>0.69565217391304357</v>
      </c>
      <c r="G3878" s="15">
        <f t="shared" si="60"/>
        <v>347.53118686333994</v>
      </c>
    </row>
    <row r="3879" spans="1:7" x14ac:dyDescent="0.3">
      <c r="A3879" s="4" t="s">
        <v>380</v>
      </c>
      <c r="B3879" s="4">
        <v>2012</v>
      </c>
      <c r="C3879" s="4">
        <v>52046.415892210498</v>
      </c>
      <c r="D3879" s="4">
        <v>78</v>
      </c>
      <c r="E3879" s="4">
        <v>667.26174220782684</v>
      </c>
      <c r="F3879" s="15">
        <f>VLOOKUP(B3879,Sheet1!$A$2:B2510,2,FALSE)</f>
        <v>0.43478260869565222</v>
      </c>
      <c r="G3879" s="15">
        <f t="shared" si="60"/>
        <v>290.11380095992473</v>
      </c>
    </row>
    <row r="3880" spans="1:7" x14ac:dyDescent="0.3">
      <c r="A3880" s="4" t="s">
        <v>380</v>
      </c>
      <c r="B3880" s="4">
        <v>2013</v>
      </c>
      <c r="C3880" s="4">
        <v>19778.930420779099</v>
      </c>
      <c r="D3880" s="4">
        <v>37</v>
      </c>
      <c r="E3880" s="4">
        <v>534.56568704808376</v>
      </c>
      <c r="F3880" s="15">
        <f>VLOOKUP(B3880,Sheet1!$A$2:B2933,2,FALSE)</f>
        <v>0.39130434782608697</v>
      </c>
      <c r="G3880" s="15">
        <f t="shared" si="60"/>
        <v>209.17787754055453</v>
      </c>
    </row>
    <row r="3881" spans="1:7" x14ac:dyDescent="0.3">
      <c r="A3881" s="4" t="s">
        <v>380</v>
      </c>
      <c r="B3881" s="4">
        <v>2014</v>
      </c>
      <c r="C3881" s="4">
        <v>6631.5059220000003</v>
      </c>
      <c r="D3881" s="4">
        <v>12</v>
      </c>
      <c r="E3881" s="4">
        <v>552.62549349999995</v>
      </c>
      <c r="F3881" s="15">
        <f>VLOOKUP(B3881,Sheet1!$A$2:B3356,2,FALSE)</f>
        <v>0.2608695652173913</v>
      </c>
      <c r="G3881" s="15">
        <f t="shared" si="60"/>
        <v>144.16317221739129</v>
      </c>
    </row>
    <row r="3882" spans="1:7" x14ac:dyDescent="0.3">
      <c r="A3882" s="4" t="s">
        <v>380</v>
      </c>
      <c r="B3882" s="4">
        <v>2015</v>
      </c>
      <c r="C3882" s="4">
        <v>28149.987959999999</v>
      </c>
      <c r="D3882" s="4">
        <v>48</v>
      </c>
      <c r="E3882" s="4">
        <v>586.45808260000001</v>
      </c>
      <c r="F3882" s="15">
        <f>VLOOKUP(B3882,Sheet1!$A$2:B3779,2,FALSE)</f>
        <v>1.0434782608695652</v>
      </c>
      <c r="G3882" s="15">
        <f t="shared" si="60"/>
        <v>611.95626010434785</v>
      </c>
    </row>
    <row r="3883" spans="1:7" x14ac:dyDescent="0.3">
      <c r="A3883" s="4" t="s">
        <v>380</v>
      </c>
      <c r="B3883" s="4">
        <v>2016</v>
      </c>
      <c r="C3883" s="4">
        <v>30568.593878485899</v>
      </c>
      <c r="D3883" s="4">
        <v>52</v>
      </c>
      <c r="E3883" s="4">
        <v>587.85757458626733</v>
      </c>
      <c r="F3883" s="15">
        <f>VLOOKUP(B3883,Sheet1!$A$2:B4202,2,FALSE)</f>
        <v>0.86956521739130443</v>
      </c>
      <c r="G3883" s="15">
        <f t="shared" si="60"/>
        <v>511.18049964023254</v>
      </c>
    </row>
    <row r="3884" spans="1:7" x14ac:dyDescent="0.3">
      <c r="A3884" s="4" t="s">
        <v>380</v>
      </c>
      <c r="B3884" s="4">
        <v>2017</v>
      </c>
      <c r="C3884" s="4">
        <v>32280.945186506</v>
      </c>
      <c r="D3884" s="4">
        <v>52</v>
      </c>
      <c r="E3884" s="4">
        <v>620.78740743280764</v>
      </c>
      <c r="F3884" s="15">
        <f>VLOOKUP(B3884,Sheet1!$A$2:B4625,2,FALSE)</f>
        <v>1</v>
      </c>
      <c r="G3884" s="15">
        <f t="shared" si="60"/>
        <v>620.78740743280764</v>
      </c>
    </row>
    <row r="3885" spans="1:7" x14ac:dyDescent="0.3">
      <c r="A3885" s="4" t="s">
        <v>381</v>
      </c>
      <c r="B3885" s="4">
        <v>2007</v>
      </c>
      <c r="C3885" s="4">
        <v>0</v>
      </c>
      <c r="D3885" s="4">
        <v>0</v>
      </c>
      <c r="E3885" s="4" t="e">
        <v>#DIV/0!</v>
      </c>
      <c r="F3885" s="15">
        <f>VLOOKUP(B3885,Sheet1!$A$2:B396,2,FALSE)</f>
        <v>1.0434782608695652</v>
      </c>
      <c r="G3885" s="15" t="e">
        <f t="shared" si="60"/>
        <v>#DIV/0!</v>
      </c>
    </row>
    <row r="3886" spans="1:7" x14ac:dyDescent="0.3">
      <c r="A3886" s="4" t="s">
        <v>381</v>
      </c>
      <c r="B3886" s="4">
        <v>2008</v>
      </c>
      <c r="C3886" s="4">
        <v>0</v>
      </c>
      <c r="D3886" s="4">
        <v>0</v>
      </c>
      <c r="E3886" s="15" t="e">
        <v>#DIV/0!</v>
      </c>
      <c r="F3886" s="15">
        <f>VLOOKUP(B3886,Sheet1!$A$2:B819,2,FALSE)</f>
        <v>1.3043478260869565</v>
      </c>
      <c r="G3886" s="15" t="e">
        <f t="shared" si="60"/>
        <v>#DIV/0!</v>
      </c>
    </row>
    <row r="3887" spans="1:7" x14ac:dyDescent="0.3">
      <c r="A3887" s="4" t="s">
        <v>381</v>
      </c>
      <c r="B3887" s="4">
        <v>2009</v>
      </c>
      <c r="C3887" s="4">
        <v>419.25205433506602</v>
      </c>
      <c r="D3887" s="4">
        <v>1</v>
      </c>
      <c r="E3887" s="4">
        <v>419.25205433506602</v>
      </c>
      <c r="F3887" s="15">
        <f>VLOOKUP(B3887,Sheet1!$A$2:B1242,2,FALSE)</f>
        <v>1.5217391304347827</v>
      </c>
      <c r="G3887" s="15">
        <f t="shared" si="60"/>
        <v>637.99225659683964</v>
      </c>
    </row>
    <row r="3888" spans="1:7" x14ac:dyDescent="0.3">
      <c r="A3888" s="4" t="s">
        <v>381</v>
      </c>
      <c r="B3888" s="4">
        <v>2010</v>
      </c>
      <c r="C3888" s="15">
        <v>419.25205433506602</v>
      </c>
      <c r="D3888" s="15">
        <v>1</v>
      </c>
      <c r="E3888" s="15">
        <v>419.25205433506602</v>
      </c>
      <c r="F3888" s="15">
        <f>VLOOKUP(B3888,Sheet1!$A$2:B1665,2,FALSE)</f>
        <v>1.3913043478260871</v>
      </c>
      <c r="G3888" s="15">
        <f t="shared" si="60"/>
        <v>583.30720603139628</v>
      </c>
    </row>
    <row r="3889" spans="1:7" x14ac:dyDescent="0.3">
      <c r="A3889" s="4" t="s">
        <v>381</v>
      </c>
      <c r="B3889" s="4">
        <v>2011</v>
      </c>
      <c r="C3889" s="4">
        <v>26750.573097005799</v>
      </c>
      <c r="D3889" s="4">
        <v>33</v>
      </c>
      <c r="E3889" s="4">
        <f>C3889/D3889</f>
        <v>810.62342718199397</v>
      </c>
      <c r="F3889" s="15">
        <f>VLOOKUP(B3889,Sheet1!$A$2:B2088,2,FALSE)</f>
        <v>0.69565217391304357</v>
      </c>
      <c r="G3889" s="15">
        <f t="shared" si="60"/>
        <v>563.91194934399584</v>
      </c>
    </row>
    <row r="3890" spans="1:7" x14ac:dyDescent="0.3">
      <c r="A3890" s="4" t="s">
        <v>381</v>
      </c>
      <c r="B3890" s="4">
        <v>2012</v>
      </c>
      <c r="C3890" s="4">
        <v>25310.362537925801</v>
      </c>
      <c r="D3890" s="4">
        <v>35</v>
      </c>
      <c r="E3890" s="4">
        <v>723.15321536930855</v>
      </c>
      <c r="F3890" s="15">
        <f>VLOOKUP(B3890,Sheet1!$A$2:B2511,2,FALSE)</f>
        <v>0.43478260869565222</v>
      </c>
      <c r="G3890" s="15">
        <f t="shared" si="60"/>
        <v>314.41444146491682</v>
      </c>
    </row>
    <row r="3891" spans="1:7" x14ac:dyDescent="0.3">
      <c r="A3891" s="4" t="s">
        <v>381</v>
      </c>
      <c r="B3891" s="4">
        <v>2013</v>
      </c>
      <c r="C3891" s="15">
        <v>25310.362537925801</v>
      </c>
      <c r="D3891" s="15">
        <v>35</v>
      </c>
      <c r="E3891" s="15">
        <v>723.15321536930855</v>
      </c>
      <c r="F3891" s="15">
        <f>VLOOKUP(B3891,Sheet1!$A$2:B2934,2,FALSE)</f>
        <v>0.39130434782608697</v>
      </c>
      <c r="G3891" s="15">
        <f t="shared" si="60"/>
        <v>282.97299731842509</v>
      </c>
    </row>
    <row r="3892" spans="1:7" x14ac:dyDescent="0.3">
      <c r="A3892" s="4" t="s">
        <v>381</v>
      </c>
      <c r="B3892" s="4">
        <v>2014</v>
      </c>
      <c r="C3892" s="4">
        <v>30246.67383</v>
      </c>
      <c r="D3892" s="4">
        <v>76</v>
      </c>
      <c r="E3892" s="4">
        <v>397.98255030000001</v>
      </c>
      <c r="F3892" s="15">
        <f>VLOOKUP(B3892,Sheet1!$A$2:B3357,2,FALSE)</f>
        <v>0.2608695652173913</v>
      </c>
      <c r="G3892" s="15">
        <f t="shared" si="60"/>
        <v>103.82153486086956</v>
      </c>
    </row>
    <row r="3893" spans="1:7" x14ac:dyDescent="0.3">
      <c r="A3893" s="4" t="s">
        <v>381</v>
      </c>
      <c r="B3893" s="4">
        <v>2015</v>
      </c>
      <c r="C3893" s="4">
        <v>1819.503991</v>
      </c>
      <c r="D3893" s="4">
        <v>3</v>
      </c>
      <c r="E3893" s="4">
        <v>606.50133040000003</v>
      </c>
      <c r="F3893" s="15">
        <f>VLOOKUP(B3893,Sheet1!$A$2:B3780,2,FALSE)</f>
        <v>1.0434782608695652</v>
      </c>
      <c r="G3893" s="15">
        <f t="shared" si="60"/>
        <v>632.8709534608696</v>
      </c>
    </row>
    <row r="3894" spans="1:7" x14ac:dyDescent="0.3">
      <c r="A3894" s="4" t="s">
        <v>381</v>
      </c>
      <c r="B3894" s="4">
        <v>2016</v>
      </c>
      <c r="C3894" s="4">
        <v>4354.3671900868003</v>
      </c>
      <c r="D3894" s="4">
        <v>6</v>
      </c>
      <c r="E3894" s="4">
        <v>725.72786501446672</v>
      </c>
      <c r="F3894" s="15">
        <f>VLOOKUP(B3894,Sheet1!$A$2:B4203,2,FALSE)</f>
        <v>0.86956521739130443</v>
      </c>
      <c r="G3894" s="15">
        <f t="shared" si="60"/>
        <v>631.06770870823198</v>
      </c>
    </row>
    <row r="3895" spans="1:7" x14ac:dyDescent="0.3">
      <c r="A3895" s="4" t="s">
        <v>381</v>
      </c>
      <c r="B3895" s="4">
        <v>2017</v>
      </c>
      <c r="C3895" s="4">
        <v>5497.4390427670896</v>
      </c>
      <c r="D3895" s="4">
        <v>6</v>
      </c>
      <c r="E3895" s="4">
        <v>916.23984046118164</v>
      </c>
      <c r="F3895" s="15">
        <f>VLOOKUP(B3895,Sheet1!$A$2:B4626,2,FALSE)</f>
        <v>1</v>
      </c>
      <c r="G3895" s="15">
        <f t="shared" si="60"/>
        <v>916.23984046118164</v>
      </c>
    </row>
    <row r="3896" spans="1:7" x14ac:dyDescent="0.3">
      <c r="A3896" s="4" t="s">
        <v>118</v>
      </c>
      <c r="B3896" s="4">
        <v>2007</v>
      </c>
      <c r="C3896" s="4">
        <v>230</v>
      </c>
      <c r="D3896" s="4">
        <v>98729.257389999999</v>
      </c>
      <c r="E3896" s="4">
        <v>429.25764079999999</v>
      </c>
      <c r="F3896" s="15">
        <f>VLOOKUP(B3896,Sheet1!$A$2:B132,2,FALSE)</f>
        <v>1.0434782608695652</v>
      </c>
      <c r="G3896" s="15">
        <f t="shared" si="60"/>
        <v>447.92101648695649</v>
      </c>
    </row>
    <row r="3897" spans="1:7" x14ac:dyDescent="0.3">
      <c r="A3897" s="4" t="s">
        <v>118</v>
      </c>
      <c r="B3897" s="4">
        <v>2008</v>
      </c>
      <c r="C3897" s="4">
        <v>57466.095170602901</v>
      </c>
      <c r="D3897" s="4">
        <v>127</v>
      </c>
      <c r="E3897" s="4">
        <v>452.48893835120396</v>
      </c>
      <c r="F3897" s="15">
        <f>VLOOKUP(B3897,Sheet1!$A$2:B555,2,FALSE)</f>
        <v>1.3043478260869565</v>
      </c>
      <c r="G3897" s="15">
        <f t="shared" si="60"/>
        <v>590.20296306678779</v>
      </c>
    </row>
    <row r="3898" spans="1:7" x14ac:dyDescent="0.3">
      <c r="A3898" s="4" t="s">
        <v>118</v>
      </c>
      <c r="B3898" s="4">
        <v>2009</v>
      </c>
      <c r="C3898" s="4">
        <v>157255.68371921501</v>
      </c>
      <c r="D3898" s="4">
        <v>333</v>
      </c>
      <c r="E3898" s="4">
        <v>472.23929044809313</v>
      </c>
      <c r="F3898" s="15">
        <f>VLOOKUP(B3898,Sheet1!$A$2:B978,2,FALSE)</f>
        <v>1.5217391304347827</v>
      </c>
      <c r="G3898" s="15">
        <f t="shared" si="60"/>
        <v>718.62500720362004</v>
      </c>
    </row>
    <row r="3899" spans="1:7" x14ac:dyDescent="0.3">
      <c r="A3899" s="4" t="s">
        <v>118</v>
      </c>
      <c r="B3899" s="4">
        <v>2010</v>
      </c>
      <c r="C3899" s="4">
        <v>91700.277638277505</v>
      </c>
      <c r="D3899" s="4">
        <v>193</v>
      </c>
      <c r="E3899" s="4">
        <f>C3899/D3899</f>
        <v>475.13097221905446</v>
      </c>
      <c r="F3899" s="15">
        <f>VLOOKUP(B3899,Sheet1!$A$2:B1401,2,FALSE)</f>
        <v>1.3913043478260871</v>
      </c>
      <c r="G3899" s="15">
        <f t="shared" si="60"/>
        <v>661.05178743520628</v>
      </c>
    </row>
    <row r="3900" spans="1:7" x14ac:dyDescent="0.3">
      <c r="A3900" s="4" t="s">
        <v>118</v>
      </c>
      <c r="B3900" s="4">
        <v>2011</v>
      </c>
      <c r="C3900" s="4">
        <v>139561.28317667299</v>
      </c>
      <c r="D3900" s="4">
        <v>289</v>
      </c>
      <c r="E3900" s="4">
        <f>C3900/D3900</f>
        <v>482.91101445215571</v>
      </c>
      <c r="F3900" s="15">
        <f>VLOOKUP(B3900,Sheet1!$A$2:B1824,2,FALSE)</f>
        <v>0.69565217391304357</v>
      </c>
      <c r="G3900" s="15">
        <f t="shared" si="60"/>
        <v>335.93809701019535</v>
      </c>
    </row>
    <row r="3901" spans="1:7" x14ac:dyDescent="0.3">
      <c r="A3901" s="4" t="s">
        <v>118</v>
      </c>
      <c r="B3901" s="4">
        <v>2012</v>
      </c>
      <c r="C3901" s="4">
        <v>109760.950818881</v>
      </c>
      <c r="D3901" s="4">
        <v>233</v>
      </c>
      <c r="E3901" s="4">
        <v>471.07704214112016</v>
      </c>
      <c r="F3901" s="15">
        <f>VLOOKUP(B3901,Sheet1!$A$2:B2247,2,FALSE)</f>
        <v>0.43478260869565222</v>
      </c>
      <c r="G3901" s="15">
        <f t="shared" si="60"/>
        <v>204.81610527874793</v>
      </c>
    </row>
    <row r="3902" spans="1:7" x14ac:dyDescent="0.3">
      <c r="A3902" s="4" t="s">
        <v>118</v>
      </c>
      <c r="B3902" s="4">
        <v>2013</v>
      </c>
      <c r="C3902" s="4">
        <v>215445.25336074099</v>
      </c>
      <c r="D3902" s="4">
        <v>445</v>
      </c>
      <c r="E3902" s="4">
        <v>484.14663676571007</v>
      </c>
      <c r="F3902" s="15">
        <f>VLOOKUP(B3902,Sheet1!$A$2:B2670,2,FALSE)</f>
        <v>0.39130434782608697</v>
      </c>
      <c r="G3902" s="15">
        <f t="shared" si="60"/>
        <v>189.44868395179961</v>
      </c>
    </row>
    <row r="3903" spans="1:7" x14ac:dyDescent="0.3">
      <c r="A3903" s="4" t="s">
        <v>118</v>
      </c>
      <c r="B3903" s="4">
        <v>2014</v>
      </c>
      <c r="C3903" s="4">
        <v>231723.35320000001</v>
      </c>
      <c r="D3903" s="4">
        <v>457</v>
      </c>
      <c r="E3903" s="4">
        <v>507.05328919999999</v>
      </c>
      <c r="F3903" s="15">
        <f>VLOOKUP(B3903,Sheet1!$A$2:B3093,2,FALSE)</f>
        <v>0.2608695652173913</v>
      </c>
      <c r="G3903" s="15">
        <f t="shared" si="60"/>
        <v>132.27477109565217</v>
      </c>
    </row>
    <row r="3904" spans="1:7" x14ac:dyDescent="0.3">
      <c r="A3904" s="4" t="s">
        <v>118</v>
      </c>
      <c r="B3904" s="4">
        <v>2015</v>
      </c>
      <c r="C3904" s="4">
        <v>383260.85190000001</v>
      </c>
      <c r="D3904" s="4">
        <v>726</v>
      </c>
      <c r="E3904" s="4">
        <v>527.90750939999998</v>
      </c>
      <c r="F3904" s="15">
        <f>VLOOKUP(B3904,Sheet1!$A$2:B3516,2,FALSE)</f>
        <v>1.0434782608695652</v>
      </c>
      <c r="G3904" s="15">
        <f t="shared" si="60"/>
        <v>550.86000980869562</v>
      </c>
    </row>
    <row r="3905" spans="1:7" x14ac:dyDescent="0.3">
      <c r="A3905" s="4" t="s">
        <v>118</v>
      </c>
      <c r="B3905" s="4">
        <v>2016</v>
      </c>
      <c r="C3905" s="4">
        <v>311977.82482976402</v>
      </c>
      <c r="D3905" s="4">
        <v>549</v>
      </c>
      <c r="E3905" s="4">
        <v>568.26561899774867</v>
      </c>
      <c r="F3905" s="15">
        <f>VLOOKUP(B3905,Sheet1!$A$2:B3939,2,FALSE)</f>
        <v>0.86956521739130443</v>
      </c>
      <c r="G3905" s="15">
        <f t="shared" si="60"/>
        <v>494.14401651978153</v>
      </c>
    </row>
    <row r="3906" spans="1:7" x14ac:dyDescent="0.3">
      <c r="A3906" s="4" t="s">
        <v>118</v>
      </c>
      <c r="B3906" s="4">
        <v>2017</v>
      </c>
      <c r="C3906" s="4">
        <v>312289.57557809999</v>
      </c>
      <c r="D3906" s="4">
        <v>526</v>
      </c>
      <c r="E3906" s="4">
        <v>593.70641744885927</v>
      </c>
      <c r="F3906" s="15">
        <f>VLOOKUP(B3906,Sheet1!$A$2:B4362,2,FALSE)</f>
        <v>1</v>
      </c>
      <c r="G3906" s="15">
        <f t="shared" ref="G3906:G3969" si="61">F3906*E3906</f>
        <v>593.70641744885927</v>
      </c>
    </row>
    <row r="3907" spans="1:7" x14ac:dyDescent="0.3">
      <c r="A3907" s="4" t="s">
        <v>328</v>
      </c>
      <c r="B3907" s="4">
        <v>2007</v>
      </c>
      <c r="C3907" s="4">
        <v>668</v>
      </c>
      <c r="D3907" s="4">
        <v>280274.41360000003</v>
      </c>
      <c r="E3907" s="4">
        <v>419.5724755</v>
      </c>
      <c r="F3907" s="15">
        <f>VLOOKUP(B3907,Sheet1!$A$2:B343,2,FALSE)</f>
        <v>1.0434782608695652</v>
      </c>
      <c r="G3907" s="15">
        <f t="shared" si="61"/>
        <v>437.81475704347827</v>
      </c>
    </row>
    <row r="3908" spans="1:7" x14ac:dyDescent="0.3">
      <c r="A3908" s="4" t="s">
        <v>328</v>
      </c>
      <c r="B3908" s="4">
        <v>2008</v>
      </c>
      <c r="C3908" s="4">
        <v>53452.712264804999</v>
      </c>
      <c r="D3908" s="4">
        <v>106</v>
      </c>
      <c r="E3908" s="4">
        <v>504.27087042268869</v>
      </c>
      <c r="F3908" s="15">
        <f>VLOOKUP(B3908,Sheet1!$A$2:B766,2,FALSE)</f>
        <v>1.3043478260869565</v>
      </c>
      <c r="G3908" s="15">
        <f t="shared" si="61"/>
        <v>657.74461359481131</v>
      </c>
    </row>
    <row r="3909" spans="1:7" x14ac:dyDescent="0.3">
      <c r="A3909" s="4" t="s">
        <v>328</v>
      </c>
      <c r="B3909" s="4">
        <v>2009</v>
      </c>
      <c r="C3909" s="4">
        <v>294005.524436771</v>
      </c>
      <c r="D3909" s="4">
        <v>529</v>
      </c>
      <c r="E3909" s="4">
        <v>555.77603863283741</v>
      </c>
      <c r="F3909" s="15">
        <f>VLOOKUP(B3909,Sheet1!$A$2:B1189,2,FALSE)</f>
        <v>1.5217391304347827</v>
      </c>
      <c r="G3909" s="15">
        <f t="shared" si="61"/>
        <v>845.74614574562224</v>
      </c>
    </row>
    <row r="3910" spans="1:7" x14ac:dyDescent="0.3">
      <c r="A3910" s="4" t="s">
        <v>328</v>
      </c>
      <c r="B3910" s="4">
        <v>2010</v>
      </c>
      <c r="C3910" s="4">
        <v>156198.29459841899</v>
      </c>
      <c r="D3910" s="4">
        <v>286</v>
      </c>
      <c r="E3910" s="4">
        <f>C3910/D3910</f>
        <v>546.14788321125525</v>
      </c>
      <c r="F3910" s="15">
        <f>VLOOKUP(B3910,Sheet1!$A$2:B1612,2,FALSE)</f>
        <v>1.3913043478260871</v>
      </c>
      <c r="G3910" s="15">
        <f t="shared" si="61"/>
        <v>759.85792446783353</v>
      </c>
    </row>
    <row r="3911" spans="1:7" x14ac:dyDescent="0.3">
      <c r="A3911" s="4" t="s">
        <v>328</v>
      </c>
      <c r="B3911" s="4">
        <v>2011</v>
      </c>
      <c r="C3911" s="4">
        <v>170136.24400455001</v>
      </c>
      <c r="D3911" s="4">
        <v>316</v>
      </c>
      <c r="E3911" s="4">
        <f>C3911/D3911</f>
        <v>538.40583545743675</v>
      </c>
      <c r="F3911" s="15">
        <f>VLOOKUP(B3911,Sheet1!$A$2:B2035,2,FALSE)</f>
        <v>0.69565217391304357</v>
      </c>
      <c r="G3911" s="15">
        <f t="shared" si="61"/>
        <v>374.54318988343431</v>
      </c>
    </row>
    <row r="3912" spans="1:7" x14ac:dyDescent="0.3">
      <c r="A3912" s="4" t="s">
        <v>328</v>
      </c>
      <c r="B3912" s="4">
        <v>2012</v>
      </c>
      <c r="C3912" s="4">
        <v>111850.12656656301</v>
      </c>
      <c r="D3912" s="4">
        <v>226</v>
      </c>
      <c r="E3912" s="4">
        <v>494.91206445381863</v>
      </c>
      <c r="F3912" s="15">
        <f>VLOOKUP(B3912,Sheet1!$A$2:B2458,2,FALSE)</f>
        <v>0.43478260869565222</v>
      </c>
      <c r="G3912" s="15">
        <f t="shared" si="61"/>
        <v>215.17915845818203</v>
      </c>
    </row>
    <row r="3913" spans="1:7" x14ac:dyDescent="0.3">
      <c r="A3913" s="4" t="s">
        <v>328</v>
      </c>
      <c r="B3913" s="4">
        <v>2013</v>
      </c>
      <c r="C3913" s="4">
        <v>226915.942651488</v>
      </c>
      <c r="D3913" s="4">
        <v>469</v>
      </c>
      <c r="E3913" s="4">
        <v>483.82930202875906</v>
      </c>
      <c r="F3913" s="15">
        <f>VLOOKUP(B3913,Sheet1!$A$2:B2881,2,FALSE)</f>
        <v>0.39130434782608697</v>
      </c>
      <c r="G3913" s="15">
        <f t="shared" si="61"/>
        <v>189.32450948951441</v>
      </c>
    </row>
    <row r="3914" spans="1:7" x14ac:dyDescent="0.3">
      <c r="A3914" s="4" t="s">
        <v>328</v>
      </c>
      <c r="B3914" s="4">
        <v>2014</v>
      </c>
      <c r="C3914" s="4">
        <v>229951.5423</v>
      </c>
      <c r="D3914" s="4">
        <v>467</v>
      </c>
      <c r="E3914" s="4">
        <v>492.40158960000002</v>
      </c>
      <c r="F3914" s="15">
        <f>VLOOKUP(B3914,Sheet1!$A$2:B3304,2,FALSE)</f>
        <v>0.2608695652173913</v>
      </c>
      <c r="G3914" s="15">
        <f t="shared" si="61"/>
        <v>128.45258859130436</v>
      </c>
    </row>
    <row r="3915" spans="1:7" x14ac:dyDescent="0.3">
      <c r="A3915" s="4" t="s">
        <v>328</v>
      </c>
      <c r="B3915" s="4">
        <v>2015</v>
      </c>
      <c r="C3915" s="4">
        <v>384335.88459999999</v>
      </c>
      <c r="D3915" s="4">
        <v>735</v>
      </c>
      <c r="E3915" s="4">
        <v>522.90596549999998</v>
      </c>
      <c r="F3915" s="15">
        <f>VLOOKUP(B3915,Sheet1!$A$2:B3727,2,FALSE)</f>
        <v>1.0434782608695652</v>
      </c>
      <c r="G3915" s="15">
        <f t="shared" si="61"/>
        <v>545.6410074782608</v>
      </c>
    </row>
    <row r="3916" spans="1:7" x14ac:dyDescent="0.3">
      <c r="A3916" s="4" t="s">
        <v>328</v>
      </c>
      <c r="B3916" s="4">
        <v>2016</v>
      </c>
      <c r="C3916" s="4">
        <v>419028.00815156102</v>
      </c>
      <c r="D3916" s="4">
        <v>752</v>
      </c>
      <c r="E3916" s="4">
        <v>557.21809594622471</v>
      </c>
      <c r="F3916" s="15">
        <f>VLOOKUP(B3916,Sheet1!$A$2:B4150,2,FALSE)</f>
        <v>0.86956521739130443</v>
      </c>
      <c r="G3916" s="15">
        <f t="shared" si="61"/>
        <v>484.53747473584764</v>
      </c>
    </row>
    <row r="3917" spans="1:7" x14ac:dyDescent="0.3">
      <c r="A3917" s="4" t="s">
        <v>328</v>
      </c>
      <c r="B3917" s="4">
        <v>2017</v>
      </c>
      <c r="C3917" s="4">
        <v>487879.83437690302</v>
      </c>
      <c r="D3917" s="4">
        <v>818</v>
      </c>
      <c r="E3917" s="4">
        <v>596.43011537518703</v>
      </c>
      <c r="F3917" s="15">
        <f>VLOOKUP(B3917,Sheet1!$A$2:B4573,2,FALSE)</f>
        <v>1</v>
      </c>
      <c r="G3917" s="15">
        <f t="shared" si="61"/>
        <v>596.43011537518703</v>
      </c>
    </row>
    <row r="3918" spans="1:7" x14ac:dyDescent="0.3">
      <c r="A3918" s="4" t="s">
        <v>377</v>
      </c>
      <c r="B3918" s="4">
        <v>2007</v>
      </c>
      <c r="C3918" s="4">
        <v>658</v>
      </c>
      <c r="D3918" s="4">
        <v>214319.9008</v>
      </c>
      <c r="E3918" s="4">
        <v>325.71413489999998</v>
      </c>
      <c r="F3918" s="15">
        <f>VLOOKUP(B3918,Sheet1!$A$2:B392,2,FALSE)</f>
        <v>1.0434782608695652</v>
      </c>
      <c r="G3918" s="15">
        <f t="shared" si="61"/>
        <v>339.87561902608689</v>
      </c>
    </row>
    <row r="3919" spans="1:7" x14ac:dyDescent="0.3">
      <c r="A3919" s="4" t="s">
        <v>377</v>
      </c>
      <c r="B3919" s="4">
        <v>2008</v>
      </c>
      <c r="C3919" s="4">
        <v>13511.692012806099</v>
      </c>
      <c r="D3919" s="4">
        <v>28</v>
      </c>
      <c r="E3919" s="4">
        <v>482.56042902878926</v>
      </c>
      <c r="F3919" s="15">
        <f>VLOOKUP(B3919,Sheet1!$A$2:B815,2,FALSE)</f>
        <v>1.3043478260869565</v>
      </c>
      <c r="G3919" s="15">
        <f t="shared" si="61"/>
        <v>629.42664655929036</v>
      </c>
    </row>
    <row r="3920" spans="1:7" x14ac:dyDescent="0.3">
      <c r="A3920" s="4" t="s">
        <v>377</v>
      </c>
      <c r="B3920" s="4">
        <v>2009</v>
      </c>
      <c r="C3920" s="4">
        <v>231668.60987211601</v>
      </c>
      <c r="D3920" s="4">
        <v>514</v>
      </c>
      <c r="E3920" s="4">
        <v>450.71713982901946</v>
      </c>
      <c r="F3920" s="15">
        <f>VLOOKUP(B3920,Sheet1!$A$2:B1238,2,FALSE)</f>
        <v>1.5217391304347827</v>
      </c>
      <c r="G3920" s="15">
        <f t="shared" si="61"/>
        <v>685.87390843546439</v>
      </c>
    </row>
    <row r="3921" spans="1:7" x14ac:dyDescent="0.3">
      <c r="A3921" s="4" t="s">
        <v>377</v>
      </c>
      <c r="B3921" s="4">
        <v>2010</v>
      </c>
      <c r="C3921" s="4">
        <v>159759.491595862</v>
      </c>
      <c r="D3921" s="4">
        <v>366</v>
      </c>
      <c r="E3921" s="4">
        <f>C3921/D3921</f>
        <v>436.50134315809288</v>
      </c>
      <c r="F3921" s="15">
        <f>VLOOKUP(B3921,Sheet1!$A$2:B1661,2,FALSE)</f>
        <v>1.3913043478260871</v>
      </c>
      <c r="G3921" s="15">
        <f t="shared" si="61"/>
        <v>607.30621656778146</v>
      </c>
    </row>
    <row r="3922" spans="1:7" x14ac:dyDescent="0.3">
      <c r="A3922" s="4" t="s">
        <v>377</v>
      </c>
      <c r="B3922" s="4">
        <v>2011</v>
      </c>
      <c r="C3922" s="4">
        <v>192157.22751512399</v>
      </c>
      <c r="D3922" s="4">
        <v>428</v>
      </c>
      <c r="E3922" s="4">
        <f>C3922/D3922</f>
        <v>448.96548484842054</v>
      </c>
      <c r="F3922" s="15">
        <f>VLOOKUP(B3922,Sheet1!$A$2:B2084,2,FALSE)</f>
        <v>0.69565217391304357</v>
      </c>
      <c r="G3922" s="15">
        <f t="shared" si="61"/>
        <v>312.32381554672736</v>
      </c>
    </row>
    <row r="3923" spans="1:7" x14ac:dyDescent="0.3">
      <c r="A3923" s="4" t="s">
        <v>377</v>
      </c>
      <c r="B3923" s="4">
        <v>2012</v>
      </c>
      <c r="C3923" s="4">
        <v>142266.45319967601</v>
      </c>
      <c r="D3923" s="4">
        <v>342</v>
      </c>
      <c r="E3923" s="4">
        <v>415.98378128560233</v>
      </c>
      <c r="F3923" s="15">
        <f>VLOOKUP(B3923,Sheet1!$A$2:B2507,2,FALSE)</f>
        <v>0.43478260869565222</v>
      </c>
      <c r="G3923" s="15">
        <f t="shared" si="61"/>
        <v>180.86251360243583</v>
      </c>
    </row>
    <row r="3924" spans="1:7" x14ac:dyDescent="0.3">
      <c r="A3924" s="4" t="s">
        <v>377</v>
      </c>
      <c r="B3924" s="4">
        <v>2013</v>
      </c>
      <c r="C3924" s="4">
        <v>199709.095455715</v>
      </c>
      <c r="D3924" s="4">
        <v>481</v>
      </c>
      <c r="E3924" s="4">
        <v>415.19562464805614</v>
      </c>
      <c r="F3924" s="15">
        <f>VLOOKUP(B3924,Sheet1!$A$2:B2930,2,FALSE)</f>
        <v>0.39130434782608697</v>
      </c>
      <c r="G3924" s="15">
        <f t="shared" si="61"/>
        <v>162.46785312315242</v>
      </c>
    </row>
    <row r="3925" spans="1:7" x14ac:dyDescent="0.3">
      <c r="A3925" s="4" t="s">
        <v>377</v>
      </c>
      <c r="B3925" s="4">
        <v>2014</v>
      </c>
      <c r="C3925" s="4">
        <v>260681.82139999999</v>
      </c>
      <c r="D3925" s="4">
        <v>603</v>
      </c>
      <c r="E3925" s="4">
        <v>432.30816160000001</v>
      </c>
      <c r="F3925" s="15">
        <f>VLOOKUP(B3925,Sheet1!$A$2:B3353,2,FALSE)</f>
        <v>0.2608695652173913</v>
      </c>
      <c r="G3925" s="15">
        <f t="shared" si="61"/>
        <v>112.77604215652174</v>
      </c>
    </row>
    <row r="3926" spans="1:7" x14ac:dyDescent="0.3">
      <c r="A3926" s="4" t="s">
        <v>377</v>
      </c>
      <c r="B3926" s="4">
        <v>2015</v>
      </c>
      <c r="C3926" s="4">
        <v>337949.08769999997</v>
      </c>
      <c r="D3926" s="4">
        <v>724</v>
      </c>
      <c r="E3926" s="4">
        <v>466.78050789999998</v>
      </c>
      <c r="F3926" s="15">
        <f>VLOOKUP(B3926,Sheet1!$A$2:B3776,2,FALSE)</f>
        <v>1.0434782608695652</v>
      </c>
      <c r="G3926" s="15">
        <f t="shared" si="61"/>
        <v>487.07531259130428</v>
      </c>
    </row>
    <row r="3927" spans="1:7" x14ac:dyDescent="0.3">
      <c r="A3927" s="4" t="s">
        <v>377</v>
      </c>
      <c r="B3927" s="4">
        <v>2016</v>
      </c>
      <c r="C3927" s="4">
        <v>357178.03946942103</v>
      </c>
      <c r="D3927" s="4">
        <v>702</v>
      </c>
      <c r="E3927" s="4">
        <v>508.80062602481627</v>
      </c>
      <c r="F3927" s="15">
        <f>VLOOKUP(B3927,Sheet1!$A$2:B4199,2,FALSE)</f>
        <v>0.86956521739130443</v>
      </c>
      <c r="G3927" s="15">
        <f t="shared" si="61"/>
        <v>442.43532697810116</v>
      </c>
    </row>
    <row r="3928" spans="1:7" x14ac:dyDescent="0.3">
      <c r="A3928" s="4" t="s">
        <v>377</v>
      </c>
      <c r="B3928" s="4">
        <v>2017</v>
      </c>
      <c r="C3928" s="4">
        <v>344814.37036029802</v>
      </c>
      <c r="D3928" s="4">
        <v>620</v>
      </c>
      <c r="E3928" s="4">
        <v>556.15221025854521</v>
      </c>
      <c r="F3928" s="15">
        <f>VLOOKUP(B3928,Sheet1!$A$2:B4622,2,FALSE)</f>
        <v>1</v>
      </c>
      <c r="G3928" s="15">
        <f t="shared" si="61"/>
        <v>556.15221025854521</v>
      </c>
    </row>
    <row r="3929" spans="1:7" x14ac:dyDescent="0.3">
      <c r="A3929" s="4" t="s">
        <v>389</v>
      </c>
      <c r="B3929" s="4">
        <v>2007</v>
      </c>
      <c r="C3929" s="4">
        <v>523</v>
      </c>
      <c r="D3929" s="4">
        <v>157844.94260000001</v>
      </c>
      <c r="E3929" s="4">
        <v>301.80677370000001</v>
      </c>
      <c r="F3929" s="15">
        <f>VLOOKUP(B3929,Sheet1!$A$2:B404,2,FALSE)</f>
        <v>1.0434782608695652</v>
      </c>
      <c r="G3929" s="15">
        <f t="shared" si="61"/>
        <v>314.92880733913046</v>
      </c>
    </row>
    <row r="3930" spans="1:7" x14ac:dyDescent="0.3">
      <c r="A3930" s="4" t="s">
        <v>389</v>
      </c>
      <c r="B3930" s="4">
        <v>2008</v>
      </c>
      <c r="C3930" s="4">
        <v>97628.947386345506</v>
      </c>
      <c r="D3930" s="4">
        <v>188</v>
      </c>
      <c r="E3930" s="4">
        <v>519.30291162949732</v>
      </c>
      <c r="F3930" s="15">
        <f>VLOOKUP(B3930,Sheet1!$A$2:B827,2,FALSE)</f>
        <v>1.3043478260869565</v>
      </c>
      <c r="G3930" s="15">
        <f t="shared" si="61"/>
        <v>677.3516238645617</v>
      </c>
    </row>
    <row r="3931" spans="1:7" x14ac:dyDescent="0.3">
      <c r="A3931" s="4" t="s">
        <v>389</v>
      </c>
      <c r="B3931" s="4">
        <v>2009</v>
      </c>
      <c r="C3931" s="4">
        <v>119138.009511207</v>
      </c>
      <c r="D3931" s="4">
        <v>284</v>
      </c>
      <c r="E3931" s="4">
        <v>419.50003349016549</v>
      </c>
      <c r="F3931" s="15">
        <f>VLOOKUP(B3931,Sheet1!$A$2:B1250,2,FALSE)</f>
        <v>1.5217391304347827</v>
      </c>
      <c r="G3931" s="15">
        <f t="shared" si="61"/>
        <v>638.36961618068665</v>
      </c>
    </row>
    <row r="3932" spans="1:7" x14ac:dyDescent="0.3">
      <c r="A3932" s="4" t="s">
        <v>389</v>
      </c>
      <c r="B3932" s="4">
        <v>2010</v>
      </c>
      <c r="C3932" s="4">
        <v>87326.337082880797</v>
      </c>
      <c r="D3932" s="4">
        <v>220</v>
      </c>
      <c r="E3932" s="4">
        <f>C3932/D3932</f>
        <v>396.93789583127636</v>
      </c>
      <c r="F3932" s="15">
        <f>VLOOKUP(B3932,Sheet1!$A$2:B1673,2,FALSE)</f>
        <v>1.3913043478260871</v>
      </c>
      <c r="G3932" s="15">
        <f t="shared" si="61"/>
        <v>552.26142028699326</v>
      </c>
    </row>
    <row r="3933" spans="1:7" x14ac:dyDescent="0.3">
      <c r="A3933" s="4" t="s">
        <v>389</v>
      </c>
      <c r="B3933" s="4">
        <v>2011</v>
      </c>
      <c r="C3933" s="4">
        <v>83079.000623150496</v>
      </c>
      <c r="D3933" s="4">
        <v>208</v>
      </c>
      <c r="E3933" s="4">
        <f>C3933/D3933</f>
        <v>399.41827222668508</v>
      </c>
      <c r="F3933" s="15">
        <f>VLOOKUP(B3933,Sheet1!$A$2:B2096,2,FALSE)</f>
        <v>0.69565217391304357</v>
      </c>
      <c r="G3933" s="15">
        <f t="shared" si="61"/>
        <v>277.85618937508531</v>
      </c>
    </row>
    <row r="3934" spans="1:7" x14ac:dyDescent="0.3">
      <c r="A3934" s="4" t="s">
        <v>389</v>
      </c>
      <c r="B3934" s="4">
        <v>2012</v>
      </c>
      <c r="C3934" s="4">
        <v>69918.435974682303</v>
      </c>
      <c r="D3934" s="4">
        <v>185</v>
      </c>
      <c r="E3934" s="4">
        <v>377.9374917550395</v>
      </c>
      <c r="F3934" s="15">
        <f>VLOOKUP(B3934,Sheet1!$A$2:B2519,2,FALSE)</f>
        <v>0.43478260869565222</v>
      </c>
      <c r="G3934" s="15">
        <f t="shared" si="61"/>
        <v>164.32064858914762</v>
      </c>
    </row>
    <row r="3935" spans="1:7" x14ac:dyDescent="0.3">
      <c r="A3935" s="4" t="s">
        <v>389</v>
      </c>
      <c r="B3935" s="4">
        <v>2013</v>
      </c>
      <c r="C3935" s="4">
        <v>98688.947211273698</v>
      </c>
      <c r="D3935" s="4">
        <v>268</v>
      </c>
      <c r="E3935" s="4">
        <v>368.24234034057349</v>
      </c>
      <c r="F3935" s="15">
        <f>VLOOKUP(B3935,Sheet1!$A$2:B2942,2,FALSE)</f>
        <v>0.39130434782608697</v>
      </c>
      <c r="G3935" s="15">
        <f t="shared" si="61"/>
        <v>144.09482882892007</v>
      </c>
    </row>
    <row r="3936" spans="1:7" x14ac:dyDescent="0.3">
      <c r="A3936" s="4" t="s">
        <v>389</v>
      </c>
      <c r="B3936" s="4">
        <v>2014</v>
      </c>
      <c r="C3936" s="4">
        <v>194698.0422</v>
      </c>
      <c r="D3936" s="4">
        <v>454</v>
      </c>
      <c r="E3936" s="4">
        <v>428.85031329999998</v>
      </c>
      <c r="F3936" s="15">
        <f>VLOOKUP(B3936,Sheet1!$A$2:B3365,2,FALSE)</f>
        <v>0.2608695652173913</v>
      </c>
      <c r="G3936" s="15">
        <f t="shared" si="61"/>
        <v>111.87399477391304</v>
      </c>
    </row>
    <row r="3937" spans="1:7" x14ac:dyDescent="0.3">
      <c r="A3937" s="4" t="s">
        <v>389</v>
      </c>
      <c r="B3937" s="4">
        <v>2015</v>
      </c>
      <c r="C3937" s="4">
        <v>209404.96919999999</v>
      </c>
      <c r="D3937" s="4">
        <v>515</v>
      </c>
      <c r="E3937" s="4">
        <v>406.61159070000002</v>
      </c>
      <c r="F3937" s="15">
        <f>VLOOKUP(B3937,Sheet1!$A$2:B3788,2,FALSE)</f>
        <v>1.0434782608695652</v>
      </c>
      <c r="G3937" s="15">
        <f t="shared" si="61"/>
        <v>424.29035551304349</v>
      </c>
    </row>
    <row r="3938" spans="1:7" x14ac:dyDescent="0.3">
      <c r="A3938" s="4" t="s">
        <v>389</v>
      </c>
      <c r="B3938" s="4">
        <v>2016</v>
      </c>
      <c r="C3938" s="4">
        <v>231892.97344642101</v>
      </c>
      <c r="D3938" s="4">
        <v>524</v>
      </c>
      <c r="E3938" s="4">
        <v>442.54384245500194</v>
      </c>
      <c r="F3938" s="15">
        <f>VLOOKUP(B3938,Sheet1!$A$2:B4211,2,FALSE)</f>
        <v>0.86956521739130443</v>
      </c>
      <c r="G3938" s="15">
        <f t="shared" si="61"/>
        <v>384.82073256956693</v>
      </c>
    </row>
    <row r="3939" spans="1:7" x14ac:dyDescent="0.3">
      <c r="A3939" s="4" t="s">
        <v>389</v>
      </c>
      <c r="B3939" s="4">
        <v>2017</v>
      </c>
      <c r="C3939" s="4">
        <v>220033.25040375101</v>
      </c>
      <c r="D3939" s="4">
        <v>459</v>
      </c>
      <c r="E3939" s="4">
        <v>479.37527321078653</v>
      </c>
      <c r="F3939" s="15">
        <f>VLOOKUP(B3939,Sheet1!$A$2:B4634,2,FALSE)</f>
        <v>1</v>
      </c>
      <c r="G3939" s="15">
        <f t="shared" si="61"/>
        <v>479.37527321078653</v>
      </c>
    </row>
    <row r="3940" spans="1:7" x14ac:dyDescent="0.3">
      <c r="A3940" s="4" t="s">
        <v>390</v>
      </c>
      <c r="B3940" s="4">
        <v>2007</v>
      </c>
      <c r="C3940" s="4">
        <v>471</v>
      </c>
      <c r="D3940" s="4">
        <v>165801.2556</v>
      </c>
      <c r="E3940" s="4">
        <v>352.01965109999998</v>
      </c>
      <c r="F3940" s="15">
        <f>VLOOKUP(B3940,Sheet1!$A$2:B405,2,FALSE)</f>
        <v>1.0434782608695652</v>
      </c>
      <c r="G3940" s="15">
        <f t="shared" si="61"/>
        <v>367.32485332173911</v>
      </c>
    </row>
    <row r="3941" spans="1:7" x14ac:dyDescent="0.3">
      <c r="A3941" s="4" t="s">
        <v>390</v>
      </c>
      <c r="B3941" s="4">
        <v>2008</v>
      </c>
      <c r="C3941" s="4">
        <v>89819.544929637705</v>
      </c>
      <c r="D3941" s="4">
        <v>217</v>
      </c>
      <c r="E3941" s="4">
        <v>413.91495359280049</v>
      </c>
      <c r="F3941" s="15">
        <f>VLOOKUP(B3941,Sheet1!$A$2:B828,2,FALSE)</f>
        <v>1.3043478260869565</v>
      </c>
      <c r="G3941" s="15">
        <f t="shared" si="61"/>
        <v>539.88906990365285</v>
      </c>
    </row>
    <row r="3942" spans="1:7" x14ac:dyDescent="0.3">
      <c r="A3942" s="4" t="s">
        <v>390</v>
      </c>
      <c r="B3942" s="4">
        <v>2009</v>
      </c>
      <c r="C3942" s="4">
        <v>194664.88819069401</v>
      </c>
      <c r="D3942" s="4">
        <v>382</v>
      </c>
      <c r="E3942" s="4">
        <v>509.59394814317801</v>
      </c>
      <c r="F3942" s="15">
        <f>VLOOKUP(B3942,Sheet1!$A$2:B1251,2,FALSE)</f>
        <v>1.5217391304347827</v>
      </c>
      <c r="G3942" s="15">
        <f t="shared" si="61"/>
        <v>775.46905152222746</v>
      </c>
    </row>
    <row r="3943" spans="1:7" x14ac:dyDescent="0.3">
      <c r="A3943" s="4" t="s">
        <v>390</v>
      </c>
      <c r="B3943" s="4">
        <v>2010</v>
      </c>
      <c r="C3943" s="4">
        <v>88104.707784316401</v>
      </c>
      <c r="D3943" s="4">
        <v>176</v>
      </c>
      <c r="E3943" s="4">
        <f>C3943/D3943</f>
        <v>500.59493059270682</v>
      </c>
      <c r="F3943" s="15">
        <f>VLOOKUP(B3943,Sheet1!$A$2:B1674,2,FALSE)</f>
        <v>1.3913043478260871</v>
      </c>
      <c r="G3943" s="15">
        <f t="shared" si="61"/>
        <v>696.47990343333129</v>
      </c>
    </row>
    <row r="3944" spans="1:7" x14ac:dyDescent="0.3">
      <c r="A3944" s="4" t="s">
        <v>390</v>
      </c>
      <c r="B3944" s="4">
        <v>2011</v>
      </c>
      <c r="C3944" s="4">
        <v>114295.946611721</v>
      </c>
      <c r="D3944" s="4">
        <v>234</v>
      </c>
      <c r="E3944" s="4">
        <f>C3944/D3944</f>
        <v>488.44421628940597</v>
      </c>
      <c r="F3944" s="15">
        <f>VLOOKUP(B3944,Sheet1!$A$2:B2097,2,FALSE)</f>
        <v>0.69565217391304357</v>
      </c>
      <c r="G3944" s="15">
        <f t="shared" si="61"/>
        <v>339.78728089697813</v>
      </c>
    </row>
    <row r="3945" spans="1:7" x14ac:dyDescent="0.3">
      <c r="A3945" s="4" t="s">
        <v>390</v>
      </c>
      <c r="B3945" s="4">
        <v>2012</v>
      </c>
      <c r="C3945" s="4">
        <v>62905.302686033603</v>
      </c>
      <c r="D3945" s="4">
        <v>146</v>
      </c>
      <c r="E3945" s="4">
        <v>430.85823757557262</v>
      </c>
      <c r="F3945" s="15">
        <f>VLOOKUP(B3945,Sheet1!$A$2:B2520,2,FALSE)</f>
        <v>0.43478260869565222</v>
      </c>
      <c r="G3945" s="15">
        <f t="shared" si="61"/>
        <v>187.32966851111854</v>
      </c>
    </row>
    <row r="3946" spans="1:7" x14ac:dyDescent="0.3">
      <c r="A3946" s="4" t="s">
        <v>390</v>
      </c>
      <c r="B3946" s="4">
        <v>2013</v>
      </c>
      <c r="C3946" s="4">
        <v>128708.54768514899</v>
      </c>
      <c r="D3946" s="4">
        <v>292</v>
      </c>
      <c r="E3946" s="4">
        <v>440.78269755188012</v>
      </c>
      <c r="F3946" s="15">
        <f>VLOOKUP(B3946,Sheet1!$A$2:B2943,2,FALSE)</f>
        <v>0.39130434782608697</v>
      </c>
      <c r="G3946" s="15">
        <f t="shared" si="61"/>
        <v>172.48018599856178</v>
      </c>
    </row>
    <row r="3947" spans="1:7" x14ac:dyDescent="0.3">
      <c r="A3947" s="4" t="s">
        <v>390</v>
      </c>
      <c r="B3947" s="4">
        <v>2014</v>
      </c>
      <c r="C3947" s="4">
        <v>154141.72229999999</v>
      </c>
      <c r="D3947" s="4">
        <v>344</v>
      </c>
      <c r="E3947" s="4">
        <v>448.08640200000002</v>
      </c>
      <c r="F3947" s="15">
        <f>VLOOKUP(B3947,Sheet1!$A$2:B3366,2,FALSE)</f>
        <v>0.2608695652173913</v>
      </c>
      <c r="G3947" s="15">
        <f t="shared" si="61"/>
        <v>116.89210486956522</v>
      </c>
    </row>
    <row r="3948" spans="1:7" x14ac:dyDescent="0.3">
      <c r="A3948" s="4" t="s">
        <v>390</v>
      </c>
      <c r="B3948" s="4">
        <v>2015</v>
      </c>
      <c r="C3948" s="4">
        <v>281279.16960000002</v>
      </c>
      <c r="D3948" s="4">
        <v>617</v>
      </c>
      <c r="E3948" s="4">
        <v>455.88196040000003</v>
      </c>
      <c r="F3948" s="15">
        <f>VLOOKUP(B3948,Sheet1!$A$2:B3789,2,FALSE)</f>
        <v>1.0434782608695652</v>
      </c>
      <c r="G3948" s="15">
        <f t="shared" si="61"/>
        <v>475.70291520000001</v>
      </c>
    </row>
    <row r="3949" spans="1:7" x14ac:dyDescent="0.3">
      <c r="A3949" s="4" t="s">
        <v>390</v>
      </c>
      <c r="B3949" s="4">
        <v>2016</v>
      </c>
      <c r="C3949" s="4">
        <v>257208.98384860501</v>
      </c>
      <c r="D3949" s="4">
        <v>533</v>
      </c>
      <c r="E3949" s="4">
        <v>482.56844999738274</v>
      </c>
      <c r="F3949" s="15">
        <f>VLOOKUP(B3949,Sheet1!$A$2:B4212,2,FALSE)</f>
        <v>0.86956521739130443</v>
      </c>
      <c r="G3949" s="15">
        <f t="shared" si="61"/>
        <v>419.62473912815892</v>
      </c>
    </row>
    <row r="3950" spans="1:7" x14ac:dyDescent="0.3">
      <c r="A3950" s="4" t="s">
        <v>390</v>
      </c>
      <c r="B3950" s="4">
        <v>2017</v>
      </c>
      <c r="C3950" s="4">
        <v>289259.39527629002</v>
      </c>
      <c r="D3950" s="4">
        <v>564</v>
      </c>
      <c r="E3950" s="4">
        <v>512.87126822037237</v>
      </c>
      <c r="F3950" s="15">
        <f>VLOOKUP(B3950,Sheet1!$A$2:B4635,2,FALSE)</f>
        <v>1</v>
      </c>
      <c r="G3950" s="15">
        <f t="shared" si="61"/>
        <v>512.87126822037237</v>
      </c>
    </row>
    <row r="3951" spans="1:7" x14ac:dyDescent="0.3">
      <c r="A3951" s="4" t="s">
        <v>397</v>
      </c>
      <c r="B3951" s="4">
        <v>2007</v>
      </c>
      <c r="C3951" s="4">
        <v>9</v>
      </c>
      <c r="D3951" s="4">
        <v>2610.1831280000001</v>
      </c>
      <c r="E3951" s="4">
        <v>290.02034759999998</v>
      </c>
      <c r="F3951" s="15">
        <f>VLOOKUP(B3951,Sheet1!$A$2:B412,2,FALSE)</f>
        <v>1.0434782608695652</v>
      </c>
      <c r="G3951" s="15">
        <f t="shared" si="61"/>
        <v>302.62992793043475</v>
      </c>
    </row>
    <row r="3952" spans="1:7" x14ac:dyDescent="0.3">
      <c r="A3952" s="4" t="s">
        <v>397</v>
      </c>
      <c r="B3952" s="4">
        <v>2008</v>
      </c>
      <c r="C3952" s="4">
        <v>11375.5331191553</v>
      </c>
      <c r="D3952" s="4">
        <v>31</v>
      </c>
      <c r="E3952" s="4">
        <v>366.95268126307417</v>
      </c>
      <c r="F3952" s="15">
        <f>VLOOKUP(B3952,Sheet1!$A$2:B835,2,FALSE)</f>
        <v>1.3043478260869565</v>
      </c>
      <c r="G3952" s="15">
        <f t="shared" si="61"/>
        <v>478.63393208227069</v>
      </c>
    </row>
    <row r="3953" spans="1:7" x14ac:dyDescent="0.3">
      <c r="A3953" s="4" t="s">
        <v>397</v>
      </c>
      <c r="B3953" s="4">
        <v>2009</v>
      </c>
      <c r="C3953" s="4">
        <v>2810.9250400409901</v>
      </c>
      <c r="D3953" s="4">
        <v>7</v>
      </c>
      <c r="E3953" s="4">
        <v>401.56072000585573</v>
      </c>
      <c r="F3953" s="15">
        <f>VLOOKUP(B3953,Sheet1!$A$2:B1258,2,FALSE)</f>
        <v>1.5217391304347827</v>
      </c>
      <c r="G3953" s="15">
        <f t="shared" si="61"/>
        <v>611.07066087847613</v>
      </c>
    </row>
    <row r="3954" spans="1:7" x14ac:dyDescent="0.3">
      <c r="A3954" s="4" t="s">
        <v>397</v>
      </c>
      <c r="B3954" s="4">
        <v>2010</v>
      </c>
      <c r="C3954" s="4">
        <v>2245.9489143742198</v>
      </c>
      <c r="D3954" s="4">
        <v>6</v>
      </c>
      <c r="E3954" s="4">
        <f>C3954/D3954</f>
        <v>374.32481906236995</v>
      </c>
      <c r="F3954" s="15">
        <f>VLOOKUP(B3954,Sheet1!$A$2:B1681,2,FALSE)</f>
        <v>1.3913043478260871</v>
      </c>
      <c r="G3954" s="15">
        <f t="shared" si="61"/>
        <v>520.79974826068872</v>
      </c>
    </row>
    <row r="3955" spans="1:7" x14ac:dyDescent="0.3">
      <c r="A3955" s="4" t="s">
        <v>397</v>
      </c>
      <c r="B3955" s="4">
        <v>2011</v>
      </c>
      <c r="C3955" s="4">
        <v>2808.74885544366</v>
      </c>
      <c r="D3955" s="4">
        <v>7</v>
      </c>
      <c r="E3955" s="4">
        <f>C3955/D3955</f>
        <v>401.24983649195144</v>
      </c>
      <c r="F3955" s="15">
        <f>VLOOKUP(B3955,Sheet1!$A$2:B2104,2,FALSE)</f>
        <v>0.69565217391304357</v>
      </c>
      <c r="G3955" s="15">
        <f t="shared" si="61"/>
        <v>279.1303210378793</v>
      </c>
    </row>
    <row r="3956" spans="1:7" x14ac:dyDescent="0.3">
      <c r="A3956" s="4" t="s">
        <v>397</v>
      </c>
      <c r="B3956" s="4">
        <v>2012</v>
      </c>
      <c r="C3956" s="4">
        <v>1010.60567415104</v>
      </c>
      <c r="D3956" s="4">
        <v>3</v>
      </c>
      <c r="E3956" s="4">
        <v>336.86855805034668</v>
      </c>
      <c r="F3956" s="15">
        <f>VLOOKUP(B3956,Sheet1!$A$2:B2527,2,FALSE)</f>
        <v>0.43478260869565222</v>
      </c>
      <c r="G3956" s="15">
        <f t="shared" si="61"/>
        <v>146.46459045667248</v>
      </c>
    </row>
    <row r="3957" spans="1:7" x14ac:dyDescent="0.3">
      <c r="A3957" s="4" t="s">
        <v>397</v>
      </c>
      <c r="B3957" s="4">
        <v>2013</v>
      </c>
      <c r="C3957" s="4">
        <v>2289.8966080711498</v>
      </c>
      <c r="D3957" s="4">
        <v>6</v>
      </c>
      <c r="E3957" s="4">
        <v>381.64943467852498</v>
      </c>
      <c r="F3957" s="15">
        <f>VLOOKUP(B3957,Sheet1!$A$2:B2950,2,FALSE)</f>
        <v>0.39130434782608697</v>
      </c>
      <c r="G3957" s="15">
        <f t="shared" si="61"/>
        <v>149.341083135075</v>
      </c>
    </row>
    <row r="3958" spans="1:7" x14ac:dyDescent="0.3">
      <c r="A3958" s="4" t="s">
        <v>397</v>
      </c>
      <c r="B3958" s="4">
        <v>2014</v>
      </c>
      <c r="C3958" s="4">
        <v>4060.3986239999999</v>
      </c>
      <c r="D3958" s="4">
        <v>11</v>
      </c>
      <c r="E3958" s="4">
        <v>369.12714770000002</v>
      </c>
      <c r="F3958" s="15">
        <f>VLOOKUP(B3958,Sheet1!$A$2:B3373,2,FALSE)</f>
        <v>0.2608695652173913</v>
      </c>
      <c r="G3958" s="15">
        <f t="shared" si="61"/>
        <v>96.29403853043479</v>
      </c>
    </row>
    <row r="3959" spans="1:7" x14ac:dyDescent="0.3">
      <c r="A3959" s="4" t="s">
        <v>397</v>
      </c>
      <c r="B3959" s="4">
        <v>2015</v>
      </c>
      <c r="C3959" s="4">
        <v>2329.3186679999999</v>
      </c>
      <c r="D3959" s="4">
        <v>6</v>
      </c>
      <c r="E3959" s="4">
        <v>388.21977800000002</v>
      </c>
      <c r="F3959" s="15">
        <f>VLOOKUP(B3959,Sheet1!$A$2:B3796,2,FALSE)</f>
        <v>1.0434782608695652</v>
      </c>
      <c r="G3959" s="15">
        <f t="shared" si="61"/>
        <v>405.09889878260873</v>
      </c>
    </row>
    <row r="3960" spans="1:7" x14ac:dyDescent="0.3">
      <c r="A3960" s="4" t="s">
        <v>397</v>
      </c>
      <c r="B3960" s="4">
        <v>2016</v>
      </c>
      <c r="C3960" s="4">
        <v>1592.6479875372199</v>
      </c>
      <c r="D3960" s="4">
        <v>3</v>
      </c>
      <c r="E3960" s="4">
        <v>530.88266251240668</v>
      </c>
      <c r="F3960" s="15">
        <f>VLOOKUP(B3960,Sheet1!$A$2:B4219,2,FALSE)</f>
        <v>0.86956521739130443</v>
      </c>
      <c r="G3960" s="15">
        <f t="shared" si="61"/>
        <v>461.6370978368754</v>
      </c>
    </row>
    <row r="3961" spans="1:7" x14ac:dyDescent="0.3">
      <c r="A3961" s="4" t="s">
        <v>397</v>
      </c>
      <c r="B3961" s="4">
        <v>2017</v>
      </c>
      <c r="C3961" s="4">
        <v>3559.9209590119199</v>
      </c>
      <c r="D3961" s="4">
        <v>7</v>
      </c>
      <c r="E3961" s="4">
        <v>508.56013700170286</v>
      </c>
      <c r="F3961" s="15">
        <f>VLOOKUP(B3961,Sheet1!$A$2:B4642,2,FALSE)</f>
        <v>1</v>
      </c>
      <c r="G3961" s="15">
        <f t="shared" si="61"/>
        <v>508.56013700170286</v>
      </c>
    </row>
    <row r="3962" spans="1:7" x14ac:dyDescent="0.3">
      <c r="A3962" s="4" t="s">
        <v>398</v>
      </c>
      <c r="B3962" s="4">
        <v>2007</v>
      </c>
      <c r="C3962" s="4">
        <v>23</v>
      </c>
      <c r="D3962" s="4">
        <v>7215.1380470000004</v>
      </c>
      <c r="E3962" s="4">
        <v>313.70165420000001</v>
      </c>
      <c r="F3962" s="15">
        <f>VLOOKUP(B3962,Sheet1!$A$2:B413,2,FALSE)</f>
        <v>1.0434782608695652</v>
      </c>
      <c r="G3962" s="15">
        <f t="shared" si="61"/>
        <v>327.34085655652171</v>
      </c>
    </row>
    <row r="3963" spans="1:7" x14ac:dyDescent="0.3">
      <c r="A3963" s="4" t="s">
        <v>398</v>
      </c>
      <c r="B3963" s="4">
        <v>2008</v>
      </c>
      <c r="C3963" s="4">
        <v>10121.1704094585</v>
      </c>
      <c r="D3963" s="4">
        <v>31</v>
      </c>
      <c r="E3963" s="4">
        <v>326.4893680470484</v>
      </c>
      <c r="F3963" s="15">
        <f>VLOOKUP(B3963,Sheet1!$A$2:B836,2,FALSE)</f>
        <v>1.3043478260869565</v>
      </c>
      <c r="G3963" s="15">
        <f t="shared" si="61"/>
        <v>425.85569745267185</v>
      </c>
    </row>
    <row r="3964" spans="1:7" x14ac:dyDescent="0.3">
      <c r="A3964" s="4" t="s">
        <v>398</v>
      </c>
      <c r="B3964" s="4">
        <v>2009</v>
      </c>
      <c r="C3964" s="4">
        <v>6635.67540254082</v>
      </c>
      <c r="D3964" s="4">
        <v>14</v>
      </c>
      <c r="E3964" s="4">
        <v>473.97681446720145</v>
      </c>
      <c r="F3964" s="15">
        <f>VLOOKUP(B3964,Sheet1!$A$2:B1259,2,FALSE)</f>
        <v>1.5217391304347827</v>
      </c>
      <c r="G3964" s="15">
        <f t="shared" si="61"/>
        <v>721.2690654935675</v>
      </c>
    </row>
    <row r="3965" spans="1:7" x14ac:dyDescent="0.3">
      <c r="A3965" s="4" t="s">
        <v>398</v>
      </c>
      <c r="B3965" s="4">
        <v>2010</v>
      </c>
      <c r="C3965" s="4">
        <v>6688.5428720909804</v>
      </c>
      <c r="D3965" s="4">
        <v>15</v>
      </c>
      <c r="E3965" s="4">
        <f>C3965/D3965</f>
        <v>445.90285813939869</v>
      </c>
      <c r="F3965" s="15">
        <f>VLOOKUP(B3965,Sheet1!$A$2:B1682,2,FALSE)</f>
        <v>1.3913043478260871</v>
      </c>
      <c r="G3965" s="15">
        <f t="shared" si="61"/>
        <v>620.38658523742436</v>
      </c>
    </row>
    <row r="3966" spans="1:7" x14ac:dyDescent="0.3">
      <c r="A3966" s="4" t="s">
        <v>398</v>
      </c>
      <c r="B3966" s="4">
        <v>2011</v>
      </c>
      <c r="C3966" s="4">
        <v>1371.47159218657</v>
      </c>
      <c r="D3966" s="4">
        <v>3</v>
      </c>
      <c r="E3966" s="4">
        <f>C3966/D3966</f>
        <v>457.15719739552333</v>
      </c>
      <c r="F3966" s="15">
        <f>VLOOKUP(B3966,Sheet1!$A$2:B2105,2,FALSE)</f>
        <v>0.69565217391304357</v>
      </c>
      <c r="G3966" s="15">
        <f t="shared" si="61"/>
        <v>318.02239818819021</v>
      </c>
    </row>
    <row r="3967" spans="1:7" x14ac:dyDescent="0.3">
      <c r="A3967" s="4" t="s">
        <v>398</v>
      </c>
      <c r="B3967" s="4">
        <v>2012</v>
      </c>
      <c r="C3967" s="4">
        <v>4186.3826257048604</v>
      </c>
      <c r="D3967" s="4">
        <v>8</v>
      </c>
      <c r="E3967" s="4">
        <v>523.29782821310755</v>
      </c>
      <c r="F3967" s="15">
        <f>VLOOKUP(B3967,Sheet1!$A$2:B2528,2,FALSE)</f>
        <v>0.43478260869565222</v>
      </c>
      <c r="G3967" s="15">
        <f t="shared" si="61"/>
        <v>227.52079487526419</v>
      </c>
    </row>
    <row r="3968" spans="1:7" x14ac:dyDescent="0.3">
      <c r="A3968" s="4" t="s">
        <v>398</v>
      </c>
      <c r="B3968" s="4">
        <v>2013</v>
      </c>
      <c r="C3968" s="4">
        <v>7042.9915454540896</v>
      </c>
      <c r="D3968" s="4">
        <v>11</v>
      </c>
      <c r="E3968" s="4">
        <v>640.27195867764453</v>
      </c>
      <c r="F3968" s="15">
        <f>VLOOKUP(B3968,Sheet1!$A$2:B2951,2,FALSE)</f>
        <v>0.39130434782608697</v>
      </c>
      <c r="G3968" s="15">
        <f t="shared" si="61"/>
        <v>250.541201221687</v>
      </c>
    </row>
    <row r="3969" spans="1:7" x14ac:dyDescent="0.3">
      <c r="A3969" s="4" t="s">
        <v>398</v>
      </c>
      <c r="B3969" s="4">
        <v>2014</v>
      </c>
      <c r="C3969" s="4">
        <v>9383.0907929999994</v>
      </c>
      <c r="D3969" s="4">
        <v>21</v>
      </c>
      <c r="E3969" s="4">
        <v>446.81384730000002</v>
      </c>
      <c r="F3969" s="15">
        <f>VLOOKUP(B3969,Sheet1!$A$2:B3374,2,FALSE)</f>
        <v>0.2608695652173913</v>
      </c>
      <c r="G3969" s="15">
        <f t="shared" si="61"/>
        <v>116.56013407826087</v>
      </c>
    </row>
    <row r="3970" spans="1:7" x14ac:dyDescent="0.3">
      <c r="A3970" s="4" t="s">
        <v>398</v>
      </c>
      <c r="B3970" s="4">
        <v>2015</v>
      </c>
      <c r="C3970" s="4">
        <v>13048.504370000001</v>
      </c>
      <c r="D3970" s="4">
        <v>19</v>
      </c>
      <c r="E3970" s="4">
        <v>686.76338769999995</v>
      </c>
      <c r="F3970" s="15">
        <f>VLOOKUP(B3970,Sheet1!$A$2:B3797,2,FALSE)</f>
        <v>1.0434782608695652</v>
      </c>
      <c r="G3970" s="15">
        <f t="shared" ref="G3970:G4033" si="62">F3970*E3970</f>
        <v>716.62266542608688</v>
      </c>
    </row>
    <row r="3971" spans="1:7" x14ac:dyDescent="0.3">
      <c r="A3971" s="4" t="s">
        <v>398</v>
      </c>
      <c r="B3971" s="4">
        <v>2016</v>
      </c>
      <c r="C3971" s="4">
        <v>11249.7065953494</v>
      </c>
      <c r="D3971" s="4">
        <v>16</v>
      </c>
      <c r="E3971" s="4">
        <v>703.10666220933751</v>
      </c>
      <c r="F3971" s="15">
        <f>VLOOKUP(B3971,Sheet1!$A$2:B4220,2,FALSE)</f>
        <v>0.86956521739130443</v>
      </c>
      <c r="G3971" s="15">
        <f t="shared" si="62"/>
        <v>611.39709757333708</v>
      </c>
    </row>
    <row r="3972" spans="1:7" x14ac:dyDescent="0.3">
      <c r="A3972" s="4" t="s">
        <v>398</v>
      </c>
      <c r="B3972" s="4">
        <v>2017</v>
      </c>
      <c r="C3972" s="4">
        <v>5129.4583118709397</v>
      </c>
      <c r="D3972" s="4">
        <v>8</v>
      </c>
      <c r="E3972" s="4">
        <v>641.18228898386747</v>
      </c>
      <c r="F3972" s="15">
        <f>VLOOKUP(B3972,Sheet1!$A$2:B4643,2,FALSE)</f>
        <v>1</v>
      </c>
      <c r="G3972" s="15">
        <f t="shared" si="62"/>
        <v>641.18228898386747</v>
      </c>
    </row>
    <row r="3973" spans="1:7" x14ac:dyDescent="0.3">
      <c r="A3973" s="4" t="s">
        <v>399</v>
      </c>
      <c r="B3973" s="4">
        <v>2007</v>
      </c>
      <c r="C3973" s="4">
        <v>41</v>
      </c>
      <c r="D3973" s="4">
        <v>12127.010969999999</v>
      </c>
      <c r="E3973" s="4">
        <v>295.78075530000001</v>
      </c>
      <c r="F3973" s="15">
        <f>VLOOKUP(B3973,Sheet1!$A$2:B414,2,FALSE)</f>
        <v>1.0434782608695652</v>
      </c>
      <c r="G3973" s="15">
        <f t="shared" si="62"/>
        <v>308.64078813913045</v>
      </c>
    </row>
    <row r="3974" spans="1:7" x14ac:dyDescent="0.3">
      <c r="A3974" s="4" t="s">
        <v>399</v>
      </c>
      <c r="B3974" s="4">
        <v>2008</v>
      </c>
      <c r="C3974" s="4">
        <v>38678.3931509924</v>
      </c>
      <c r="D3974" s="4">
        <v>100</v>
      </c>
      <c r="E3974" s="4">
        <v>386.783931509924</v>
      </c>
      <c r="F3974" s="15">
        <f>VLOOKUP(B3974,Sheet1!$A$2:B837,2,FALSE)</f>
        <v>1.3043478260869565</v>
      </c>
      <c r="G3974" s="15">
        <f t="shared" si="62"/>
        <v>504.50078023033564</v>
      </c>
    </row>
    <row r="3975" spans="1:7" x14ac:dyDescent="0.3">
      <c r="A3975" s="4" t="s">
        <v>399</v>
      </c>
      <c r="B3975" s="4">
        <v>2009</v>
      </c>
      <c r="C3975" s="4">
        <v>8786.0312623971295</v>
      </c>
      <c r="D3975" s="4">
        <v>23</v>
      </c>
      <c r="E3975" s="4">
        <v>382.0013592346578</v>
      </c>
      <c r="F3975" s="15">
        <f>VLOOKUP(B3975,Sheet1!$A$2:B1260,2,FALSE)</f>
        <v>1.5217391304347827</v>
      </c>
      <c r="G3975" s="15">
        <f t="shared" si="62"/>
        <v>581.30641622665325</v>
      </c>
    </row>
    <row r="3976" spans="1:7" x14ac:dyDescent="0.3">
      <c r="A3976" s="4" t="s">
        <v>399</v>
      </c>
      <c r="B3976" s="4">
        <v>2010</v>
      </c>
      <c r="C3976" s="4">
        <v>7806.99854315826</v>
      </c>
      <c r="D3976" s="4">
        <v>19</v>
      </c>
      <c r="E3976" s="4">
        <f>C3976/D3976</f>
        <v>410.89466016622418</v>
      </c>
      <c r="F3976" s="15">
        <f>VLOOKUP(B3976,Sheet1!$A$2:B1683,2,FALSE)</f>
        <v>1.3913043478260871</v>
      </c>
      <c r="G3976" s="15">
        <f t="shared" si="62"/>
        <v>571.6795271877902</v>
      </c>
    </row>
    <row r="3977" spans="1:7" x14ac:dyDescent="0.3">
      <c r="A3977" s="4" t="s">
        <v>399</v>
      </c>
      <c r="B3977" s="4">
        <v>2011</v>
      </c>
      <c r="C3977" s="4">
        <v>10538.8034639533</v>
      </c>
      <c r="D3977" s="4">
        <v>26</v>
      </c>
      <c r="E3977" s="4">
        <f>C3977/D3977</f>
        <v>405.33859476743459</v>
      </c>
      <c r="F3977" s="15">
        <f>VLOOKUP(B3977,Sheet1!$A$2:B2106,2,FALSE)</f>
        <v>0.69565217391304357</v>
      </c>
      <c r="G3977" s="15">
        <f t="shared" si="62"/>
        <v>281.97467462082409</v>
      </c>
    </row>
    <row r="3978" spans="1:7" x14ac:dyDescent="0.3">
      <c r="A3978" s="4" t="s">
        <v>399</v>
      </c>
      <c r="B3978" s="4">
        <v>2012</v>
      </c>
      <c r="C3978" s="4">
        <v>5786.7377893208304</v>
      </c>
      <c r="D3978" s="4">
        <v>15</v>
      </c>
      <c r="E3978" s="4">
        <v>385.78251928805537</v>
      </c>
      <c r="F3978" s="15">
        <f>VLOOKUP(B3978,Sheet1!$A$2:B2529,2,FALSE)</f>
        <v>0.43478260869565222</v>
      </c>
      <c r="G3978" s="15">
        <f t="shared" si="62"/>
        <v>167.73153012524148</v>
      </c>
    </row>
    <row r="3979" spans="1:7" x14ac:dyDescent="0.3">
      <c r="A3979" s="4" t="s">
        <v>399</v>
      </c>
      <c r="B3979" s="4">
        <v>2013</v>
      </c>
      <c r="C3979" s="4">
        <v>9935.4612402501498</v>
      </c>
      <c r="D3979" s="4">
        <v>26</v>
      </c>
      <c r="E3979" s="4">
        <v>382.13312462500573</v>
      </c>
      <c r="F3979" s="15">
        <f>VLOOKUP(B3979,Sheet1!$A$2:B2952,2,FALSE)</f>
        <v>0.39130434782608697</v>
      </c>
      <c r="G3979" s="15">
        <f t="shared" si="62"/>
        <v>149.53035311413268</v>
      </c>
    </row>
    <row r="3980" spans="1:7" x14ac:dyDescent="0.3">
      <c r="A3980" s="4" t="s">
        <v>399</v>
      </c>
      <c r="B3980" s="4">
        <v>2014</v>
      </c>
      <c r="C3980" s="4">
        <v>5555.3699290000004</v>
      </c>
      <c r="D3980" s="4">
        <v>13</v>
      </c>
      <c r="E3980" s="4">
        <v>427.33614840000001</v>
      </c>
      <c r="F3980" s="15">
        <f>VLOOKUP(B3980,Sheet1!$A$2:B3375,2,FALSE)</f>
        <v>0.2608695652173913</v>
      </c>
      <c r="G3980" s="15">
        <f t="shared" si="62"/>
        <v>111.47899523478262</v>
      </c>
    </row>
    <row r="3981" spans="1:7" x14ac:dyDescent="0.3">
      <c r="A3981" s="4" t="s">
        <v>399</v>
      </c>
      <c r="B3981" s="4">
        <v>2015</v>
      </c>
      <c r="C3981" s="4">
        <v>17171.057420000001</v>
      </c>
      <c r="D3981" s="4">
        <v>42</v>
      </c>
      <c r="E3981" s="4">
        <v>408.8347005</v>
      </c>
      <c r="F3981" s="15">
        <f>VLOOKUP(B3981,Sheet1!$A$2:B3798,2,FALSE)</f>
        <v>1.0434782608695652</v>
      </c>
      <c r="G3981" s="15">
        <f t="shared" si="62"/>
        <v>426.61012226086956</v>
      </c>
    </row>
    <row r="3982" spans="1:7" x14ac:dyDescent="0.3">
      <c r="A3982" s="4" t="s">
        <v>399</v>
      </c>
      <c r="B3982" s="4">
        <v>2016</v>
      </c>
      <c r="C3982" s="4">
        <v>19392.540481451499</v>
      </c>
      <c r="D3982" s="4">
        <v>48</v>
      </c>
      <c r="E3982" s="4">
        <v>404.01126003023955</v>
      </c>
      <c r="F3982" s="15">
        <f>VLOOKUP(B3982,Sheet1!$A$2:B4221,2,FALSE)</f>
        <v>0.86956521739130443</v>
      </c>
      <c r="G3982" s="15">
        <f t="shared" si="62"/>
        <v>351.31413915673011</v>
      </c>
    </row>
    <row r="3983" spans="1:7" x14ac:dyDescent="0.3">
      <c r="A3983" s="4" t="s">
        <v>399</v>
      </c>
      <c r="B3983" s="4">
        <v>2017</v>
      </c>
      <c r="C3983" s="4">
        <v>18482.868599231701</v>
      </c>
      <c r="D3983" s="4">
        <v>42</v>
      </c>
      <c r="E3983" s="4">
        <v>440.06829998170713</v>
      </c>
      <c r="F3983" s="15">
        <f>VLOOKUP(B3983,Sheet1!$A$2:B4644,2,FALSE)</f>
        <v>1</v>
      </c>
      <c r="G3983" s="15">
        <f t="shared" si="62"/>
        <v>440.06829998170713</v>
      </c>
    </row>
    <row r="3984" spans="1:7" x14ac:dyDescent="0.3">
      <c r="A3984" s="4" t="s">
        <v>400</v>
      </c>
      <c r="B3984" s="4">
        <v>2007</v>
      </c>
      <c r="C3984" s="4">
        <v>35</v>
      </c>
      <c r="D3984" s="4">
        <v>11147.29276</v>
      </c>
      <c r="E3984" s="4">
        <v>318.49407889999998</v>
      </c>
      <c r="F3984" s="15">
        <f>VLOOKUP(B3984,Sheet1!$A$2:B415,2,FALSE)</f>
        <v>1.0434782608695652</v>
      </c>
      <c r="G3984" s="15">
        <f t="shared" si="62"/>
        <v>332.34164754782603</v>
      </c>
    </row>
    <row r="3985" spans="1:7" x14ac:dyDescent="0.3">
      <c r="A3985" s="4" t="s">
        <v>400</v>
      </c>
      <c r="B3985" s="4">
        <v>2008</v>
      </c>
      <c r="C3985" s="4">
        <v>4984.0115320936202</v>
      </c>
      <c r="D3985" s="4">
        <v>12</v>
      </c>
      <c r="E3985" s="4">
        <v>415.33429434113503</v>
      </c>
      <c r="F3985" s="15">
        <f>VLOOKUP(B3985,Sheet1!$A$2:B838,2,FALSE)</f>
        <v>1.3043478260869565</v>
      </c>
      <c r="G3985" s="15">
        <f t="shared" si="62"/>
        <v>541.74038392321961</v>
      </c>
    </row>
    <row r="3986" spans="1:7" x14ac:dyDescent="0.3">
      <c r="A3986" s="4" t="s">
        <v>400</v>
      </c>
      <c r="B3986" s="4">
        <v>2009</v>
      </c>
      <c r="C3986" s="4">
        <v>4155.7938761240603</v>
      </c>
      <c r="D3986" s="4">
        <v>10</v>
      </c>
      <c r="E3986" s="4">
        <v>415.57938761240604</v>
      </c>
      <c r="F3986" s="15">
        <f>VLOOKUP(B3986,Sheet1!$A$2:B1261,2,FALSE)</f>
        <v>1.5217391304347827</v>
      </c>
      <c r="G3986" s="15">
        <f t="shared" si="62"/>
        <v>632.40341593192227</v>
      </c>
    </row>
    <row r="3987" spans="1:7" x14ac:dyDescent="0.3">
      <c r="A3987" s="4" t="s">
        <v>400</v>
      </c>
      <c r="B3987" s="4">
        <v>2010</v>
      </c>
      <c r="C3987" s="4">
        <v>5782.0899224715504</v>
      </c>
      <c r="D3987" s="4">
        <v>13</v>
      </c>
      <c r="E3987" s="4">
        <f>C3987/D3987</f>
        <v>444.77614788242693</v>
      </c>
      <c r="F3987" s="15">
        <f>VLOOKUP(B3987,Sheet1!$A$2:B1684,2,FALSE)</f>
        <v>1.3913043478260871</v>
      </c>
      <c r="G3987" s="15">
        <f t="shared" si="62"/>
        <v>618.81898835815923</v>
      </c>
    </row>
    <row r="3988" spans="1:7" x14ac:dyDescent="0.3">
      <c r="A3988" s="4" t="s">
        <v>400</v>
      </c>
      <c r="B3988" s="4">
        <v>2011</v>
      </c>
      <c r="C3988" s="4">
        <v>6074.5674511840998</v>
      </c>
      <c r="D3988" s="4">
        <v>14</v>
      </c>
      <c r="E3988" s="4">
        <f>C3988/D3988</f>
        <v>433.89767508457857</v>
      </c>
      <c r="F3988" s="15">
        <f>VLOOKUP(B3988,Sheet1!$A$2:B2107,2,FALSE)</f>
        <v>0.69565217391304357</v>
      </c>
      <c r="G3988" s="15">
        <f t="shared" si="62"/>
        <v>301.84186092840253</v>
      </c>
    </row>
    <row r="3989" spans="1:7" x14ac:dyDescent="0.3">
      <c r="A3989" s="4" t="s">
        <v>400</v>
      </c>
      <c r="B3989" s="4">
        <v>2012</v>
      </c>
      <c r="C3989" s="4">
        <v>5904.9396445808597</v>
      </c>
      <c r="D3989" s="4">
        <v>14</v>
      </c>
      <c r="E3989" s="4">
        <v>421.78140318434714</v>
      </c>
      <c r="F3989" s="15">
        <f>VLOOKUP(B3989,Sheet1!$A$2:B2530,2,FALSE)</f>
        <v>0.43478260869565222</v>
      </c>
      <c r="G3989" s="15">
        <f t="shared" si="62"/>
        <v>183.38321877580313</v>
      </c>
    </row>
    <row r="3990" spans="1:7" x14ac:dyDescent="0.3">
      <c r="A3990" s="4" t="s">
        <v>400</v>
      </c>
      <c r="B3990" s="4">
        <v>2013</v>
      </c>
      <c r="C3990" s="4">
        <v>5383.3219858032799</v>
      </c>
      <c r="D3990" s="4">
        <v>13</v>
      </c>
      <c r="E3990" s="4">
        <v>414.10169121563689</v>
      </c>
      <c r="F3990" s="15">
        <f>VLOOKUP(B3990,Sheet1!$A$2:B2953,2,FALSE)</f>
        <v>0.39130434782608697</v>
      </c>
      <c r="G3990" s="15">
        <f t="shared" si="62"/>
        <v>162.03979221481444</v>
      </c>
    </row>
    <row r="3991" spans="1:7" x14ac:dyDescent="0.3">
      <c r="A3991" s="4" t="s">
        <v>400</v>
      </c>
      <c r="B3991" s="4">
        <v>2014</v>
      </c>
      <c r="C3991" s="4">
        <v>13226.34728</v>
      </c>
      <c r="D3991" s="4">
        <v>21</v>
      </c>
      <c r="E3991" s="4">
        <v>629.82606109999995</v>
      </c>
      <c r="F3991" s="15">
        <f>VLOOKUP(B3991,Sheet1!$A$2:B3376,2,FALSE)</f>
        <v>0.2608695652173913</v>
      </c>
      <c r="G3991" s="15">
        <f t="shared" si="62"/>
        <v>164.30245072173912</v>
      </c>
    </row>
    <row r="3992" spans="1:7" x14ac:dyDescent="0.3">
      <c r="A3992" s="4" t="s">
        <v>400</v>
      </c>
      <c r="B3992" s="4">
        <v>2015</v>
      </c>
      <c r="C3992" s="4">
        <v>12416.08044</v>
      </c>
      <c r="D3992" s="4">
        <v>26</v>
      </c>
      <c r="E3992" s="4">
        <v>477.54155550000002</v>
      </c>
      <c r="F3992" s="15">
        <f>VLOOKUP(B3992,Sheet1!$A$2:B3799,2,FALSE)</f>
        <v>1.0434782608695652</v>
      </c>
      <c r="G3992" s="15">
        <f t="shared" si="62"/>
        <v>498.30423182608695</v>
      </c>
    </row>
    <row r="3993" spans="1:7" x14ac:dyDescent="0.3">
      <c r="A3993" s="4" t="s">
        <v>400</v>
      </c>
      <c r="B3993" s="4">
        <v>2016</v>
      </c>
      <c r="C3993" s="4">
        <v>6777.8821587795301</v>
      </c>
      <c r="D3993" s="4">
        <v>13</v>
      </c>
      <c r="E3993" s="4">
        <v>521.37555067534845</v>
      </c>
      <c r="F3993" s="15">
        <f>VLOOKUP(B3993,Sheet1!$A$2:B4222,2,FALSE)</f>
        <v>0.86956521739130443</v>
      </c>
      <c r="G3993" s="15">
        <f t="shared" si="62"/>
        <v>453.37004406552046</v>
      </c>
    </row>
    <row r="3994" spans="1:7" x14ac:dyDescent="0.3">
      <c r="A3994" s="4" t="s">
        <v>400</v>
      </c>
      <c r="B3994" s="4">
        <v>2017</v>
      </c>
      <c r="C3994" s="4">
        <v>14576.5927784341</v>
      </c>
      <c r="D3994" s="4">
        <v>28</v>
      </c>
      <c r="E3994" s="4">
        <v>520.59259922978924</v>
      </c>
      <c r="F3994" s="15">
        <f>VLOOKUP(B3994,Sheet1!$A$2:B4645,2,FALSE)</f>
        <v>1</v>
      </c>
      <c r="G3994" s="15">
        <f t="shared" si="62"/>
        <v>520.59259922978924</v>
      </c>
    </row>
    <row r="3995" spans="1:7" x14ac:dyDescent="0.3">
      <c r="A3995" s="4" t="s">
        <v>298</v>
      </c>
      <c r="B3995" s="4">
        <v>2007</v>
      </c>
      <c r="C3995" s="4">
        <v>69</v>
      </c>
      <c r="D3995" s="4">
        <v>31497.328740000001</v>
      </c>
      <c r="E3995" s="4">
        <v>456.48302519999999</v>
      </c>
      <c r="F3995" s="15">
        <f>VLOOKUP(B3995,Sheet1!$A$2:B313,2,FALSE)</f>
        <v>1.0434782608695652</v>
      </c>
      <c r="G3995" s="15">
        <f t="shared" si="62"/>
        <v>476.33011325217387</v>
      </c>
    </row>
    <row r="3996" spans="1:7" x14ac:dyDescent="0.3">
      <c r="A3996" s="4" t="s">
        <v>298</v>
      </c>
      <c r="B3996" s="4">
        <v>2008</v>
      </c>
      <c r="C3996" s="4">
        <v>14803.605899552</v>
      </c>
      <c r="D3996" s="4">
        <v>21</v>
      </c>
      <c r="E3996" s="4">
        <v>704.93361426438094</v>
      </c>
      <c r="F3996" s="15">
        <f>VLOOKUP(B3996,Sheet1!$A$2:B736,2,FALSE)</f>
        <v>1.3043478260869565</v>
      </c>
      <c r="G3996" s="15">
        <f t="shared" si="62"/>
        <v>919.47862730136649</v>
      </c>
    </row>
    <row r="3997" spans="1:7" x14ac:dyDescent="0.3">
      <c r="A3997" s="4" t="s">
        <v>298</v>
      </c>
      <c r="B3997" s="4">
        <v>2009</v>
      </c>
      <c r="C3997" s="4">
        <v>21331.306725360799</v>
      </c>
      <c r="D3997" s="4">
        <v>34</v>
      </c>
      <c r="E3997" s="4">
        <v>627.39137427531762</v>
      </c>
      <c r="F3997" s="15">
        <f>VLOOKUP(B3997,Sheet1!$A$2:B1159,2,FALSE)</f>
        <v>1.5217391304347827</v>
      </c>
      <c r="G3997" s="15">
        <f t="shared" si="62"/>
        <v>954.72600433200512</v>
      </c>
    </row>
    <row r="3998" spans="1:7" x14ac:dyDescent="0.3">
      <c r="A3998" s="4" t="s">
        <v>298</v>
      </c>
      <c r="B3998" s="4">
        <v>2010</v>
      </c>
      <c r="C3998" s="4">
        <v>9909.6620044527899</v>
      </c>
      <c r="D3998" s="4">
        <v>15</v>
      </c>
      <c r="E3998" s="4">
        <f>C3998/D3998</f>
        <v>660.64413363018605</v>
      </c>
      <c r="F3998" s="15">
        <f>VLOOKUP(B3998,Sheet1!$A$2:B1582,2,FALSE)</f>
        <v>1.3913043478260871</v>
      </c>
      <c r="G3998" s="15">
        <f t="shared" si="62"/>
        <v>919.15705548547635</v>
      </c>
    </row>
    <row r="3999" spans="1:7" x14ac:dyDescent="0.3">
      <c r="A3999" s="4" t="s">
        <v>298</v>
      </c>
      <c r="B3999" s="4">
        <v>2011</v>
      </c>
      <c r="C3999" s="4">
        <v>18037.9428856909</v>
      </c>
      <c r="D3999" s="4">
        <v>28</v>
      </c>
      <c r="E3999" s="4">
        <f>C3999/D3999</f>
        <v>644.21224591753219</v>
      </c>
      <c r="F3999" s="15">
        <f>VLOOKUP(B3999,Sheet1!$A$2:B2005,2,FALSE)</f>
        <v>0.69565217391304357</v>
      </c>
      <c r="G3999" s="15">
        <f t="shared" si="62"/>
        <v>448.14764933393548</v>
      </c>
    </row>
    <row r="4000" spans="1:7" x14ac:dyDescent="0.3">
      <c r="A4000" s="4" t="s">
        <v>298</v>
      </c>
      <c r="B4000" s="4">
        <v>2012</v>
      </c>
      <c r="C4000" s="4">
        <v>12171.553381620701</v>
      </c>
      <c r="D4000" s="4">
        <v>19</v>
      </c>
      <c r="E4000" s="4">
        <v>640.60807271687895</v>
      </c>
      <c r="F4000" s="15">
        <f>VLOOKUP(B4000,Sheet1!$A$2:B2428,2,FALSE)</f>
        <v>0.43478260869565222</v>
      </c>
      <c r="G4000" s="15">
        <f t="shared" si="62"/>
        <v>278.52524900733869</v>
      </c>
    </row>
    <row r="4001" spans="1:7" x14ac:dyDescent="0.3">
      <c r="A4001" s="4" t="s">
        <v>298</v>
      </c>
      <c r="B4001" s="4">
        <v>2013</v>
      </c>
      <c r="C4001" s="4">
        <v>29019.1579402998</v>
      </c>
      <c r="D4001" s="4">
        <v>49</v>
      </c>
      <c r="E4001" s="4">
        <v>592.22771306734285</v>
      </c>
      <c r="F4001" s="15">
        <f>VLOOKUP(B4001,Sheet1!$A$2:B2851,2,FALSE)</f>
        <v>0.39130434782608697</v>
      </c>
      <c r="G4001" s="15">
        <f t="shared" si="62"/>
        <v>231.74127902635155</v>
      </c>
    </row>
    <row r="4002" spans="1:7" x14ac:dyDescent="0.3">
      <c r="A4002" s="4" t="s">
        <v>298</v>
      </c>
      <c r="B4002" s="4">
        <v>2014</v>
      </c>
      <c r="C4002" s="4">
        <v>4447.5727109999998</v>
      </c>
      <c r="D4002" s="4">
        <v>7</v>
      </c>
      <c r="E4002" s="4">
        <v>635.36753009999995</v>
      </c>
      <c r="F4002" s="15">
        <f>VLOOKUP(B4002,Sheet1!$A$2:B3274,2,FALSE)</f>
        <v>0.2608695652173913</v>
      </c>
      <c r="G4002" s="15">
        <f t="shared" si="62"/>
        <v>165.74805133043478</v>
      </c>
    </row>
    <row r="4003" spans="1:7" x14ac:dyDescent="0.3">
      <c r="A4003" s="4" t="s">
        <v>298</v>
      </c>
      <c r="B4003" s="4">
        <v>2015</v>
      </c>
      <c r="C4003" s="4">
        <v>63212.858740000003</v>
      </c>
      <c r="D4003" s="4">
        <v>92</v>
      </c>
      <c r="E4003" s="4">
        <v>687.09629070000005</v>
      </c>
      <c r="F4003" s="15">
        <f>VLOOKUP(B4003,Sheet1!$A$2:B3697,2,FALSE)</f>
        <v>1.0434782608695652</v>
      </c>
      <c r="G4003" s="15">
        <f t="shared" si="62"/>
        <v>716.97004246956521</v>
      </c>
    </row>
    <row r="4004" spans="1:7" x14ac:dyDescent="0.3">
      <c r="A4004" s="4" t="s">
        <v>298</v>
      </c>
      <c r="B4004" s="4">
        <v>2016</v>
      </c>
      <c r="C4004" s="4">
        <v>69107.7970466486</v>
      </c>
      <c r="D4004" s="4">
        <v>98</v>
      </c>
      <c r="E4004" s="4">
        <v>705.18160251682241</v>
      </c>
      <c r="F4004" s="15">
        <f>VLOOKUP(B4004,Sheet1!$A$2:B4120,2,FALSE)</f>
        <v>0.86956521739130443</v>
      </c>
      <c r="G4004" s="15">
        <f t="shared" si="62"/>
        <v>613.20139349288911</v>
      </c>
    </row>
    <row r="4005" spans="1:7" x14ac:dyDescent="0.3">
      <c r="A4005" s="4" t="s">
        <v>298</v>
      </c>
      <c r="B4005" s="4">
        <v>2017</v>
      </c>
      <c r="C4005" s="4">
        <v>67604.295300578902</v>
      </c>
      <c r="D4005" s="4">
        <v>84</v>
      </c>
      <c r="E4005" s="4">
        <v>804.81303929260594</v>
      </c>
      <c r="F4005" s="15">
        <f>VLOOKUP(B4005,Sheet1!$A$2:B4543,2,FALSE)</f>
        <v>1</v>
      </c>
      <c r="G4005" s="15">
        <f t="shared" si="62"/>
        <v>804.81303929260594</v>
      </c>
    </row>
    <row r="4006" spans="1:7" x14ac:dyDescent="0.3">
      <c r="A4006" s="4" t="s">
        <v>214</v>
      </c>
      <c r="B4006" s="4">
        <v>2007</v>
      </c>
      <c r="C4006" s="4">
        <v>27</v>
      </c>
      <c r="D4006" s="4">
        <v>9070.1620579999999</v>
      </c>
      <c r="E4006" s="4">
        <v>335.93192809999999</v>
      </c>
      <c r="F4006" s="15">
        <f>VLOOKUP(B4006,Sheet1!$A$2:B228,2,FALSE)</f>
        <v>1.0434782608695652</v>
      </c>
      <c r="G4006" s="15">
        <f t="shared" si="62"/>
        <v>350.53766410434781</v>
      </c>
    </row>
    <row r="4007" spans="1:7" x14ac:dyDescent="0.3">
      <c r="A4007" s="4" t="s">
        <v>214</v>
      </c>
      <c r="B4007" s="4">
        <v>2008</v>
      </c>
      <c r="C4007" s="4">
        <v>13905.461742128</v>
      </c>
      <c r="D4007" s="4">
        <v>25</v>
      </c>
      <c r="E4007" s="4">
        <v>556.21846968512</v>
      </c>
      <c r="F4007" s="15">
        <f>VLOOKUP(B4007,Sheet1!$A$2:B651,2,FALSE)</f>
        <v>1.3043478260869565</v>
      </c>
      <c r="G4007" s="15">
        <f t="shared" si="62"/>
        <v>725.50235176319995</v>
      </c>
    </row>
    <row r="4008" spans="1:7" x14ac:dyDescent="0.3">
      <c r="A4008" s="4" t="s">
        <v>214</v>
      </c>
      <c r="B4008" s="4">
        <v>2009</v>
      </c>
      <c r="C4008" s="4">
        <v>6602.7087827596797</v>
      </c>
      <c r="D4008" s="4">
        <v>16</v>
      </c>
      <c r="E4008" s="4">
        <v>412.66929892247998</v>
      </c>
      <c r="F4008" s="15">
        <f>VLOOKUP(B4008,Sheet1!$A$2:B1074,2,FALSE)</f>
        <v>1.5217391304347827</v>
      </c>
      <c r="G4008" s="15">
        <f t="shared" si="62"/>
        <v>627.97502009942605</v>
      </c>
    </row>
    <row r="4009" spans="1:7" x14ac:dyDescent="0.3">
      <c r="A4009" s="4" t="s">
        <v>214</v>
      </c>
      <c r="B4009" s="4">
        <v>2010</v>
      </c>
      <c r="C4009" s="4">
        <v>7627.2546870358101</v>
      </c>
      <c r="D4009" s="4">
        <v>20</v>
      </c>
      <c r="E4009" s="4">
        <f>C4009/D4009</f>
        <v>381.36273435179049</v>
      </c>
      <c r="F4009" s="15">
        <f>VLOOKUP(B4009,Sheet1!$A$2:B1497,2,FALSE)</f>
        <v>1.3913043478260871</v>
      </c>
      <c r="G4009" s="15">
        <f t="shared" si="62"/>
        <v>530.59163040249121</v>
      </c>
    </row>
    <row r="4010" spans="1:7" x14ac:dyDescent="0.3">
      <c r="A4010" s="4" t="s">
        <v>214</v>
      </c>
      <c r="B4010" s="4">
        <v>2011</v>
      </c>
      <c r="C4010" s="4">
        <v>8800.9427312086409</v>
      </c>
      <c r="D4010" s="4">
        <v>21</v>
      </c>
      <c r="E4010" s="4">
        <f>C4010/D4010</f>
        <v>419.09251100993527</v>
      </c>
      <c r="F4010" s="15">
        <f>VLOOKUP(B4010,Sheet1!$A$2:B1920,2,FALSE)</f>
        <v>0.69565217391304357</v>
      </c>
      <c r="G4010" s="15">
        <f t="shared" si="62"/>
        <v>291.54261635473762</v>
      </c>
    </row>
    <row r="4011" spans="1:7" x14ac:dyDescent="0.3">
      <c r="A4011" s="4" t="s">
        <v>214</v>
      </c>
      <c r="B4011" s="4">
        <v>2012</v>
      </c>
      <c r="C4011" s="4">
        <v>9876.4005991263402</v>
      </c>
      <c r="D4011" s="4">
        <v>24</v>
      </c>
      <c r="E4011" s="4">
        <v>411.51669163026418</v>
      </c>
      <c r="F4011" s="15">
        <f>VLOOKUP(B4011,Sheet1!$A$2:B2343,2,FALSE)</f>
        <v>0.43478260869565222</v>
      </c>
      <c r="G4011" s="15">
        <f t="shared" si="62"/>
        <v>178.92030070881052</v>
      </c>
    </row>
    <row r="4012" spans="1:7" x14ac:dyDescent="0.3">
      <c r="A4012" s="4" t="s">
        <v>214</v>
      </c>
      <c r="B4012" s="4">
        <v>2013</v>
      </c>
      <c r="C4012" s="4">
        <v>20968.776404890799</v>
      </c>
      <c r="D4012" s="4">
        <v>38</v>
      </c>
      <c r="E4012" s="4">
        <v>551.80990539186314</v>
      </c>
      <c r="F4012" s="15">
        <f>VLOOKUP(B4012,Sheet1!$A$2:B2766,2,FALSE)</f>
        <v>0.39130434782608697</v>
      </c>
      <c r="G4012" s="15">
        <f t="shared" si="62"/>
        <v>215.92561515333776</v>
      </c>
    </row>
    <row r="4013" spans="1:7" x14ac:dyDescent="0.3">
      <c r="A4013" s="4" t="s">
        <v>214</v>
      </c>
      <c r="B4013" s="4">
        <v>2014</v>
      </c>
      <c r="C4013" s="4">
        <v>52815.899830000002</v>
      </c>
      <c r="D4013" s="4">
        <v>111</v>
      </c>
      <c r="E4013" s="4">
        <v>475.81891739999998</v>
      </c>
      <c r="F4013" s="15">
        <f>VLOOKUP(B4013,Sheet1!$A$2:B3189,2,FALSE)</f>
        <v>0.2608695652173913</v>
      </c>
      <c r="G4013" s="15">
        <f t="shared" si="62"/>
        <v>124.12667410434781</v>
      </c>
    </row>
    <row r="4014" spans="1:7" x14ac:dyDescent="0.3">
      <c r="A4014" s="4" t="s">
        <v>214</v>
      </c>
      <c r="B4014" s="4">
        <v>2015</v>
      </c>
      <c r="C4014" s="4">
        <v>47953.884209999997</v>
      </c>
      <c r="D4014" s="4">
        <v>68</v>
      </c>
      <c r="E4014" s="4">
        <v>705.20417950000001</v>
      </c>
      <c r="F4014" s="15">
        <f>VLOOKUP(B4014,Sheet1!$A$2:B3612,2,FALSE)</f>
        <v>1.0434782608695652</v>
      </c>
      <c r="G4014" s="15">
        <f t="shared" si="62"/>
        <v>735.86523078260871</v>
      </c>
    </row>
    <row r="4015" spans="1:7" x14ac:dyDescent="0.3">
      <c r="A4015" s="4" t="s">
        <v>214</v>
      </c>
      <c r="B4015" s="4">
        <v>2016</v>
      </c>
      <c r="C4015" s="4">
        <v>58890.279596628003</v>
      </c>
      <c r="D4015" s="4">
        <v>81</v>
      </c>
      <c r="E4015" s="4">
        <v>727.04048884725933</v>
      </c>
      <c r="F4015" s="15">
        <f>VLOOKUP(B4015,Sheet1!$A$2:B4035,2,FALSE)</f>
        <v>0.86956521739130443</v>
      </c>
      <c r="G4015" s="15">
        <f t="shared" si="62"/>
        <v>632.20912073674731</v>
      </c>
    </row>
    <row r="4016" spans="1:7" x14ac:dyDescent="0.3">
      <c r="A4016" s="4" t="s">
        <v>214</v>
      </c>
      <c r="B4016" s="4">
        <v>2017</v>
      </c>
      <c r="C4016" s="4">
        <v>55704.475333752504</v>
      </c>
      <c r="D4016" s="4">
        <v>73</v>
      </c>
      <c r="E4016" s="4">
        <v>763.07500457195215</v>
      </c>
      <c r="F4016" s="15">
        <f>VLOOKUP(B4016,Sheet1!$A$2:B4458,2,FALSE)</f>
        <v>1</v>
      </c>
      <c r="G4016" s="15">
        <f t="shared" si="62"/>
        <v>763.07500457195215</v>
      </c>
    </row>
    <row r="4017" spans="1:7" x14ac:dyDescent="0.3">
      <c r="A4017" s="4" t="s">
        <v>408</v>
      </c>
      <c r="B4017" s="4">
        <v>2007</v>
      </c>
      <c r="C4017" s="4">
        <v>166</v>
      </c>
      <c r="D4017" s="4">
        <v>53150.142939999998</v>
      </c>
      <c r="E4017" s="4">
        <v>320.18158399999999</v>
      </c>
      <c r="F4017" s="15">
        <f>VLOOKUP(B4017,Sheet1!$A$2:B423,2,FALSE)</f>
        <v>1.0434782608695652</v>
      </c>
      <c r="G4017" s="15">
        <f t="shared" si="62"/>
        <v>334.1025224347826</v>
      </c>
    </row>
    <row r="4018" spans="1:7" x14ac:dyDescent="0.3">
      <c r="A4018" s="4" t="s">
        <v>408</v>
      </c>
      <c r="B4018" s="4">
        <v>2008</v>
      </c>
      <c r="C4018" s="4">
        <v>9430.5969514527096</v>
      </c>
      <c r="D4018" s="4">
        <v>25</v>
      </c>
      <c r="E4018" s="4">
        <v>377.22387805810837</v>
      </c>
      <c r="F4018" s="15">
        <f>VLOOKUP(B4018,Sheet1!$A$2:B846,2,FALSE)</f>
        <v>1.3043478260869565</v>
      </c>
      <c r="G4018" s="15">
        <f t="shared" si="62"/>
        <v>492.03114529318486</v>
      </c>
    </row>
    <row r="4019" spans="1:7" x14ac:dyDescent="0.3">
      <c r="A4019" s="4" t="s">
        <v>408</v>
      </c>
      <c r="B4019" s="4">
        <v>2009</v>
      </c>
      <c r="C4019" s="4">
        <v>47726.995018179703</v>
      </c>
      <c r="D4019" s="4">
        <v>111</v>
      </c>
      <c r="E4019" s="4">
        <v>429.97292809170904</v>
      </c>
      <c r="F4019" s="15">
        <f>VLOOKUP(B4019,Sheet1!$A$2:B1269,2,FALSE)</f>
        <v>1.5217391304347827</v>
      </c>
      <c r="G4019" s="15">
        <f t="shared" si="62"/>
        <v>654.30662970477465</v>
      </c>
    </row>
    <row r="4020" spans="1:7" x14ac:dyDescent="0.3">
      <c r="A4020" s="4" t="s">
        <v>408</v>
      </c>
      <c r="B4020" s="4">
        <v>2010</v>
      </c>
      <c r="C4020" s="4">
        <v>26667.0643924574</v>
      </c>
      <c r="D4020" s="4">
        <v>61</v>
      </c>
      <c r="E4020" s="4">
        <f>C4020/D4020</f>
        <v>437.16499004028526</v>
      </c>
      <c r="F4020" s="15">
        <f>VLOOKUP(B4020,Sheet1!$A$2:B1692,2,FALSE)</f>
        <v>1.3913043478260871</v>
      </c>
      <c r="G4020" s="15">
        <f t="shared" si="62"/>
        <v>608.22955136039695</v>
      </c>
    </row>
    <row r="4021" spans="1:7" x14ac:dyDescent="0.3">
      <c r="A4021" s="4" t="s">
        <v>408</v>
      </c>
      <c r="B4021" s="4">
        <v>2011</v>
      </c>
      <c r="C4021" s="4">
        <v>41038.963312800101</v>
      </c>
      <c r="D4021" s="4">
        <v>96</v>
      </c>
      <c r="E4021" s="4">
        <f>C4021/D4021</f>
        <v>427.48920117500103</v>
      </c>
      <c r="F4021" s="15">
        <f>VLOOKUP(B4021,Sheet1!$A$2:B2115,2,FALSE)</f>
        <v>0.69565217391304357</v>
      </c>
      <c r="G4021" s="15">
        <f t="shared" si="62"/>
        <v>297.38379212173987</v>
      </c>
    </row>
    <row r="4022" spans="1:7" x14ac:dyDescent="0.3">
      <c r="A4022" s="4" t="s">
        <v>408</v>
      </c>
      <c r="B4022" s="4">
        <v>2012</v>
      </c>
      <c r="C4022" s="4">
        <v>26010.4180588866</v>
      </c>
      <c r="D4022" s="4">
        <v>62</v>
      </c>
      <c r="E4022" s="4">
        <v>419.52287191752583</v>
      </c>
      <c r="F4022" s="15">
        <f>VLOOKUP(B4022,Sheet1!$A$2:B2538,2,FALSE)</f>
        <v>0.43478260869565222</v>
      </c>
      <c r="G4022" s="15">
        <f t="shared" si="62"/>
        <v>182.40124865979385</v>
      </c>
    </row>
    <row r="4023" spans="1:7" x14ac:dyDescent="0.3">
      <c r="A4023" s="4" t="s">
        <v>408</v>
      </c>
      <c r="B4023" s="4">
        <v>2013</v>
      </c>
      <c r="C4023" s="4">
        <v>52815.937093754597</v>
      </c>
      <c r="D4023" s="4">
        <v>130</v>
      </c>
      <c r="E4023" s="4">
        <v>406.2764391827277</v>
      </c>
      <c r="F4023" s="15">
        <f>VLOOKUP(B4023,Sheet1!$A$2:B2961,2,FALSE)</f>
        <v>0.39130434782608697</v>
      </c>
      <c r="G4023" s="15">
        <f t="shared" si="62"/>
        <v>158.97773707150216</v>
      </c>
    </row>
    <row r="4024" spans="1:7" x14ac:dyDescent="0.3">
      <c r="A4024" s="4" t="s">
        <v>408</v>
      </c>
      <c r="B4024" s="4">
        <v>2014</v>
      </c>
      <c r="C4024" s="4">
        <v>270128.84029999998</v>
      </c>
      <c r="D4024" s="4">
        <v>674</v>
      </c>
      <c r="E4024" s="4">
        <v>400.78462960000002</v>
      </c>
      <c r="F4024" s="15">
        <f>VLOOKUP(B4024,Sheet1!$A$2:B3384,2,FALSE)</f>
        <v>0.2608695652173913</v>
      </c>
      <c r="G4024" s="15">
        <f t="shared" si="62"/>
        <v>104.55251206956522</v>
      </c>
    </row>
    <row r="4025" spans="1:7" x14ac:dyDescent="0.3">
      <c r="A4025" s="4" t="s">
        <v>408</v>
      </c>
      <c r="B4025" s="4">
        <v>2015</v>
      </c>
      <c r="C4025" s="4">
        <v>95253.913100000005</v>
      </c>
      <c r="D4025" s="4">
        <v>213</v>
      </c>
      <c r="E4025" s="4">
        <v>447.20146990000001</v>
      </c>
      <c r="F4025" s="15">
        <f>VLOOKUP(B4025,Sheet1!$A$2:B3807,2,FALSE)</f>
        <v>1.0434782608695652</v>
      </c>
      <c r="G4025" s="15">
        <f t="shared" si="62"/>
        <v>466.64501206956521</v>
      </c>
    </row>
    <row r="4026" spans="1:7" x14ac:dyDescent="0.3">
      <c r="A4026" s="4" t="s">
        <v>408</v>
      </c>
      <c r="B4026" s="4">
        <v>2016</v>
      </c>
      <c r="C4026" s="4">
        <v>72113.909688322397</v>
      </c>
      <c r="D4026" s="4">
        <v>150</v>
      </c>
      <c r="E4026" s="4">
        <v>480.75939792214933</v>
      </c>
      <c r="F4026" s="15">
        <f>VLOOKUP(B4026,Sheet1!$A$2:B4230,2,FALSE)</f>
        <v>0.86956521739130443</v>
      </c>
      <c r="G4026" s="15">
        <f t="shared" si="62"/>
        <v>418.05165036708644</v>
      </c>
    </row>
    <row r="4027" spans="1:7" x14ac:dyDescent="0.3">
      <c r="A4027" s="4" t="s">
        <v>408</v>
      </c>
      <c r="B4027" s="4">
        <v>2017</v>
      </c>
      <c r="C4027" s="4">
        <v>83291.724916557796</v>
      </c>
      <c r="D4027" s="4">
        <v>160</v>
      </c>
      <c r="E4027" s="4">
        <v>520.57328072848622</v>
      </c>
      <c r="F4027" s="15">
        <f>VLOOKUP(B4027,Sheet1!$A$2:B4653,2,FALSE)</f>
        <v>1</v>
      </c>
      <c r="G4027" s="15">
        <f t="shared" si="62"/>
        <v>520.57328072848622</v>
      </c>
    </row>
    <row r="4028" spans="1:7" x14ac:dyDescent="0.3">
      <c r="A4028" s="4" t="s">
        <v>404</v>
      </c>
      <c r="B4028" s="4">
        <v>2007</v>
      </c>
      <c r="C4028" s="4">
        <v>50</v>
      </c>
      <c r="D4028" s="4">
        <v>14399.486129999999</v>
      </c>
      <c r="E4028" s="4">
        <v>287.98972270000002</v>
      </c>
      <c r="F4028" s="15">
        <f>VLOOKUP(B4028,Sheet1!$A$2:B419,2,FALSE)</f>
        <v>1.0434782608695652</v>
      </c>
      <c r="G4028" s="15">
        <f t="shared" si="62"/>
        <v>300.51101499130436</v>
      </c>
    </row>
    <row r="4029" spans="1:7" x14ac:dyDescent="0.3">
      <c r="A4029" s="4" t="s">
        <v>404</v>
      </c>
      <c r="B4029" s="4">
        <v>2008</v>
      </c>
      <c r="C4029" s="4">
        <v>10314.570278756801</v>
      </c>
      <c r="D4029" s="4">
        <v>26</v>
      </c>
      <c r="E4029" s="4">
        <v>396.7142414906462</v>
      </c>
      <c r="F4029" s="15">
        <f>VLOOKUP(B4029,Sheet1!$A$2:B842,2,FALSE)</f>
        <v>1.3043478260869565</v>
      </c>
      <c r="G4029" s="15">
        <f t="shared" si="62"/>
        <v>517.45335846606031</v>
      </c>
    </row>
    <row r="4030" spans="1:7" x14ac:dyDescent="0.3">
      <c r="A4030" s="4" t="s">
        <v>404</v>
      </c>
      <c r="B4030" s="4">
        <v>2009</v>
      </c>
      <c r="C4030" s="4">
        <v>10061.231483883201</v>
      </c>
      <c r="D4030" s="4">
        <v>27</v>
      </c>
      <c r="E4030" s="4">
        <v>372.63820310678523</v>
      </c>
      <c r="F4030" s="15">
        <f>VLOOKUP(B4030,Sheet1!$A$2:B1265,2,FALSE)</f>
        <v>1.5217391304347827</v>
      </c>
      <c r="G4030" s="15">
        <f t="shared" si="62"/>
        <v>567.0581351624993</v>
      </c>
    </row>
    <row r="4031" spans="1:7" x14ac:dyDescent="0.3">
      <c r="A4031" s="4" t="s">
        <v>404</v>
      </c>
      <c r="B4031" s="4">
        <v>2010</v>
      </c>
      <c r="C4031" s="4">
        <v>8108.9748146156999</v>
      </c>
      <c r="D4031" s="4">
        <v>22</v>
      </c>
      <c r="E4031" s="4">
        <f>C4031/D4031</f>
        <v>368.58976430071363</v>
      </c>
      <c r="F4031" s="15">
        <f>VLOOKUP(B4031,Sheet1!$A$2:B1688,2,FALSE)</f>
        <v>1.3913043478260871</v>
      </c>
      <c r="G4031" s="15">
        <f t="shared" si="62"/>
        <v>512.8205416357755</v>
      </c>
    </row>
    <row r="4032" spans="1:7" x14ac:dyDescent="0.3">
      <c r="A4032" s="4" t="s">
        <v>404</v>
      </c>
      <c r="B4032" s="4">
        <v>2011</v>
      </c>
      <c r="C4032" s="4">
        <v>10628.801758325</v>
      </c>
      <c r="D4032" s="4">
        <v>27</v>
      </c>
      <c r="E4032" s="4">
        <f>C4032/D4032</f>
        <v>393.65932438240742</v>
      </c>
      <c r="F4032" s="15">
        <f>VLOOKUP(B4032,Sheet1!$A$2:B2111,2,FALSE)</f>
        <v>0.69565217391304357</v>
      </c>
      <c r="G4032" s="15">
        <f t="shared" si="62"/>
        <v>273.84996478776173</v>
      </c>
    </row>
    <row r="4033" spans="1:7" x14ac:dyDescent="0.3">
      <c r="A4033" s="4" t="s">
        <v>404</v>
      </c>
      <c r="B4033" s="4">
        <v>2012</v>
      </c>
      <c r="C4033" s="4">
        <v>11538.613513906001</v>
      </c>
      <c r="D4033" s="4">
        <v>29</v>
      </c>
      <c r="E4033" s="4">
        <v>397.88322461744832</v>
      </c>
      <c r="F4033" s="15">
        <f>VLOOKUP(B4033,Sheet1!$A$2:B2534,2,FALSE)</f>
        <v>0.43478260869565222</v>
      </c>
      <c r="G4033" s="15">
        <f t="shared" si="62"/>
        <v>172.99270635541234</v>
      </c>
    </row>
    <row r="4034" spans="1:7" x14ac:dyDescent="0.3">
      <c r="A4034" s="4" t="s">
        <v>404</v>
      </c>
      <c r="B4034" s="4">
        <v>2013</v>
      </c>
      <c r="C4034" s="4">
        <v>23014.030538610001</v>
      </c>
      <c r="D4034" s="4">
        <v>54</v>
      </c>
      <c r="E4034" s="4">
        <v>426.18575071500004</v>
      </c>
      <c r="F4034" s="15">
        <f>VLOOKUP(B4034,Sheet1!$A$2:B2957,2,FALSE)</f>
        <v>0.39130434782608697</v>
      </c>
      <c r="G4034" s="15">
        <f t="shared" ref="G4034:G4097" si="63">F4034*E4034</f>
        <v>166.76833723630438</v>
      </c>
    </row>
    <row r="4035" spans="1:7" x14ac:dyDescent="0.3">
      <c r="A4035" s="4" t="s">
        <v>404</v>
      </c>
      <c r="B4035" s="4">
        <v>2014</v>
      </c>
      <c r="C4035" s="4">
        <v>13473.199060000001</v>
      </c>
      <c r="D4035" s="4">
        <v>38</v>
      </c>
      <c r="E4035" s="4">
        <v>354.5578701</v>
      </c>
      <c r="F4035" s="15">
        <f>VLOOKUP(B4035,Sheet1!$A$2:B3380,2,FALSE)</f>
        <v>0.2608695652173913</v>
      </c>
      <c r="G4035" s="15">
        <f t="shared" si="63"/>
        <v>92.493357417391309</v>
      </c>
    </row>
    <row r="4036" spans="1:7" x14ac:dyDescent="0.3">
      <c r="A4036" s="4" t="s">
        <v>404</v>
      </c>
      <c r="B4036" s="4">
        <v>2015</v>
      </c>
      <c r="C4036" s="4">
        <v>36236.343869999997</v>
      </c>
      <c r="D4036" s="4">
        <v>85</v>
      </c>
      <c r="E4036" s="4">
        <v>426.30992789999999</v>
      </c>
      <c r="F4036" s="15">
        <f>VLOOKUP(B4036,Sheet1!$A$2:B3803,2,FALSE)</f>
        <v>1.0434782608695652</v>
      </c>
      <c r="G4036" s="15">
        <f t="shared" si="63"/>
        <v>444.84514215652172</v>
      </c>
    </row>
    <row r="4037" spans="1:7" x14ac:dyDescent="0.3">
      <c r="A4037" s="4" t="s">
        <v>404</v>
      </c>
      <c r="B4037" s="4">
        <v>2016</v>
      </c>
      <c r="C4037" s="4">
        <v>24285.286985564198</v>
      </c>
      <c r="D4037" s="4">
        <v>51</v>
      </c>
      <c r="E4037" s="4">
        <v>476.18209775616077</v>
      </c>
      <c r="F4037" s="15">
        <f>VLOOKUP(B4037,Sheet1!$A$2:B4226,2,FALSE)</f>
        <v>0.86956521739130443</v>
      </c>
      <c r="G4037" s="15">
        <f t="shared" si="63"/>
        <v>414.07138935318335</v>
      </c>
    </row>
    <row r="4038" spans="1:7" x14ac:dyDescent="0.3">
      <c r="A4038" s="4" t="s">
        <v>404</v>
      </c>
      <c r="B4038" s="4">
        <v>2017</v>
      </c>
      <c r="C4038" s="4">
        <v>34070.718906213799</v>
      </c>
      <c r="D4038" s="4">
        <v>68</v>
      </c>
      <c r="E4038" s="4">
        <v>501.03998391490882</v>
      </c>
      <c r="F4038" s="15">
        <f>VLOOKUP(B4038,Sheet1!$A$2:B4649,2,FALSE)</f>
        <v>1</v>
      </c>
      <c r="G4038" s="15">
        <f t="shared" si="63"/>
        <v>501.03998391490882</v>
      </c>
    </row>
    <row r="4039" spans="1:7" x14ac:dyDescent="0.3">
      <c r="A4039" s="4" t="s">
        <v>219</v>
      </c>
      <c r="B4039" s="4">
        <v>2007</v>
      </c>
      <c r="C4039" s="4">
        <v>126</v>
      </c>
      <c r="D4039" s="4">
        <v>45502.129950000002</v>
      </c>
      <c r="E4039" s="4">
        <v>361.1280155</v>
      </c>
      <c r="F4039" s="15">
        <f>VLOOKUP(B4039,Sheet1!$A$2:B233,2,FALSE)</f>
        <v>1.0434782608695652</v>
      </c>
      <c r="G4039" s="15">
        <f t="shared" si="63"/>
        <v>376.82923356521741</v>
      </c>
    </row>
    <row r="4040" spans="1:7" x14ac:dyDescent="0.3">
      <c r="A4040" s="4" t="s">
        <v>219</v>
      </c>
      <c r="B4040" s="4">
        <v>2008</v>
      </c>
      <c r="C4040" s="4">
        <v>208038.351731851</v>
      </c>
      <c r="D4040" s="4">
        <v>392</v>
      </c>
      <c r="E4040" s="4">
        <v>530.71008094859951</v>
      </c>
      <c r="F4040" s="15">
        <f>VLOOKUP(B4040,Sheet1!$A$2:B656,2,FALSE)</f>
        <v>1.3043478260869565</v>
      </c>
      <c r="G4040" s="15">
        <f t="shared" si="63"/>
        <v>692.23054036773851</v>
      </c>
    </row>
    <row r="4041" spans="1:7" x14ac:dyDescent="0.3">
      <c r="A4041" s="4" t="s">
        <v>219</v>
      </c>
      <c r="B4041" s="4">
        <v>2009</v>
      </c>
      <c r="C4041" s="4">
        <v>45790.393414683902</v>
      </c>
      <c r="D4041" s="4">
        <v>102</v>
      </c>
      <c r="E4041" s="4">
        <v>448.92542563415589</v>
      </c>
      <c r="F4041" s="15">
        <f>VLOOKUP(B4041,Sheet1!$A$2:B1079,2,FALSE)</f>
        <v>1.5217391304347827</v>
      </c>
      <c r="G4041" s="15">
        <f t="shared" si="63"/>
        <v>683.14738683458506</v>
      </c>
    </row>
    <row r="4042" spans="1:7" x14ac:dyDescent="0.3">
      <c r="A4042" s="4" t="s">
        <v>219</v>
      </c>
      <c r="B4042" s="4">
        <v>2010</v>
      </c>
      <c r="C4042" s="4">
        <v>22954.004771920201</v>
      </c>
      <c r="D4042" s="4">
        <v>56</v>
      </c>
      <c r="E4042" s="4">
        <f>C4042/D4042</f>
        <v>409.89294235571788</v>
      </c>
      <c r="F4042" s="15">
        <f>VLOOKUP(B4042,Sheet1!$A$2:B1502,2,FALSE)</f>
        <v>1.3913043478260871</v>
      </c>
      <c r="G4042" s="15">
        <f t="shared" si="63"/>
        <v>570.28583284273805</v>
      </c>
    </row>
    <row r="4043" spans="1:7" x14ac:dyDescent="0.3">
      <c r="A4043" s="4" t="s">
        <v>219</v>
      </c>
      <c r="B4043" s="4">
        <v>2011</v>
      </c>
      <c r="C4043" s="4">
        <v>26098.230858710001</v>
      </c>
      <c r="D4043" s="4">
        <v>63</v>
      </c>
      <c r="E4043" s="4">
        <f>C4043/D4043</f>
        <v>414.25763267793656</v>
      </c>
      <c r="F4043" s="15">
        <f>VLOOKUP(B4043,Sheet1!$A$2:B1925,2,FALSE)</f>
        <v>0.69565217391304357</v>
      </c>
      <c r="G4043" s="15">
        <f t="shared" si="63"/>
        <v>288.17922273247763</v>
      </c>
    </row>
    <row r="4044" spans="1:7" x14ac:dyDescent="0.3">
      <c r="A4044" s="4" t="s">
        <v>219</v>
      </c>
      <c r="B4044" s="4">
        <v>2012</v>
      </c>
      <c r="C4044" s="4">
        <v>36128.672033811599</v>
      </c>
      <c r="D4044" s="4">
        <v>74</v>
      </c>
      <c r="E4044" s="4">
        <v>488.22529775421083</v>
      </c>
      <c r="F4044" s="15">
        <f>VLOOKUP(B4044,Sheet1!$A$2:B2348,2,FALSE)</f>
        <v>0.43478260869565222</v>
      </c>
      <c r="G4044" s="15">
        <f t="shared" si="63"/>
        <v>212.27186858878733</v>
      </c>
    </row>
    <row r="4045" spans="1:7" x14ac:dyDescent="0.3">
      <c r="A4045" s="4" t="s">
        <v>219</v>
      </c>
      <c r="B4045" s="4">
        <v>2013</v>
      </c>
      <c r="C4045" s="4">
        <v>31559.253558849701</v>
      </c>
      <c r="D4045" s="4">
        <v>86</v>
      </c>
      <c r="E4045" s="4">
        <v>366.96806463778722</v>
      </c>
      <c r="F4045" s="15">
        <f>VLOOKUP(B4045,Sheet1!$A$2:B2771,2,FALSE)</f>
        <v>0.39130434782608697</v>
      </c>
      <c r="G4045" s="15">
        <f t="shared" si="63"/>
        <v>143.59619920609066</v>
      </c>
    </row>
    <row r="4046" spans="1:7" x14ac:dyDescent="0.3">
      <c r="A4046" s="4" t="s">
        <v>219</v>
      </c>
      <c r="B4046" s="4">
        <v>2014</v>
      </c>
      <c r="C4046" s="4">
        <v>45882.281329999998</v>
      </c>
      <c r="D4046" s="4">
        <v>106</v>
      </c>
      <c r="E4046" s="4">
        <v>432.85171070000001</v>
      </c>
      <c r="F4046" s="15">
        <f>VLOOKUP(B4046,Sheet1!$A$2:B3194,2,FALSE)</f>
        <v>0.2608695652173913</v>
      </c>
      <c r="G4046" s="15">
        <f t="shared" si="63"/>
        <v>112.91783757391305</v>
      </c>
    </row>
    <row r="4047" spans="1:7" x14ac:dyDescent="0.3">
      <c r="A4047" s="4" t="s">
        <v>219</v>
      </c>
      <c r="B4047" s="4">
        <v>2015</v>
      </c>
      <c r="C4047" s="4">
        <v>83501.229070000001</v>
      </c>
      <c r="D4047" s="4">
        <v>201</v>
      </c>
      <c r="E4047" s="4">
        <v>415.42900040000001</v>
      </c>
      <c r="F4047" s="15">
        <f>VLOOKUP(B4047,Sheet1!$A$2:B3617,2,FALSE)</f>
        <v>1.0434782608695652</v>
      </c>
      <c r="G4047" s="15">
        <f t="shared" si="63"/>
        <v>433.49113085217391</v>
      </c>
    </row>
    <row r="4048" spans="1:7" x14ac:dyDescent="0.3">
      <c r="A4048" s="4" t="s">
        <v>219</v>
      </c>
      <c r="B4048" s="4">
        <v>2016</v>
      </c>
      <c r="C4048" s="4">
        <v>99351.708738811198</v>
      </c>
      <c r="D4048" s="4">
        <v>214</v>
      </c>
      <c r="E4048" s="4">
        <v>464.26032120939811</v>
      </c>
      <c r="F4048" s="15">
        <f>VLOOKUP(B4048,Sheet1!$A$2:B4040,2,FALSE)</f>
        <v>0.86956521739130443</v>
      </c>
      <c r="G4048" s="15">
        <f t="shared" si="63"/>
        <v>403.70462713860712</v>
      </c>
    </row>
    <row r="4049" spans="1:7" x14ac:dyDescent="0.3">
      <c r="A4049" s="4" t="s">
        <v>219</v>
      </c>
      <c r="B4049" s="4">
        <v>2017</v>
      </c>
      <c r="C4049" s="4">
        <v>83895.192200439793</v>
      </c>
      <c r="D4049" s="4">
        <v>151</v>
      </c>
      <c r="E4049" s="4">
        <v>555.59729934066092</v>
      </c>
      <c r="F4049" s="15">
        <f>VLOOKUP(B4049,Sheet1!$A$2:B4463,2,FALSE)</f>
        <v>1</v>
      </c>
      <c r="G4049" s="15">
        <f t="shared" si="63"/>
        <v>555.59729934066092</v>
      </c>
    </row>
    <row r="4050" spans="1:7" x14ac:dyDescent="0.3">
      <c r="A4050" s="4" t="s">
        <v>292</v>
      </c>
      <c r="B4050" s="4">
        <v>2007</v>
      </c>
      <c r="C4050" s="4">
        <v>0</v>
      </c>
      <c r="D4050" s="4">
        <v>0</v>
      </c>
      <c r="E4050" s="4" t="e">
        <v>#DIV/0!</v>
      </c>
      <c r="F4050" s="15">
        <f>VLOOKUP(B4050,Sheet1!$A$2:B307,2,FALSE)</f>
        <v>1.0434782608695652</v>
      </c>
      <c r="G4050" s="15" t="e">
        <f t="shared" si="63"/>
        <v>#DIV/0!</v>
      </c>
    </row>
    <row r="4051" spans="1:7" x14ac:dyDescent="0.3">
      <c r="A4051" s="4" t="s">
        <v>292</v>
      </c>
      <c r="B4051" s="4">
        <v>2008</v>
      </c>
      <c r="C4051" s="4">
        <v>108267.11344907701</v>
      </c>
      <c r="D4051" s="4">
        <v>205</v>
      </c>
      <c r="E4051" s="4">
        <v>528.13226072720488</v>
      </c>
      <c r="F4051" s="15">
        <f>VLOOKUP(B4051,Sheet1!$A$2:B730,2,FALSE)</f>
        <v>1.3043478260869565</v>
      </c>
      <c r="G4051" s="15">
        <f t="shared" si="63"/>
        <v>688.86816616591943</v>
      </c>
    </row>
    <row r="4052" spans="1:7" x14ac:dyDescent="0.3">
      <c r="A4052" s="4" t="s">
        <v>292</v>
      </c>
      <c r="B4052" s="4">
        <v>2009</v>
      </c>
      <c r="C4052" s="4">
        <v>311916.65046586702</v>
      </c>
      <c r="D4052" s="4">
        <v>660</v>
      </c>
      <c r="E4052" s="4">
        <v>472.60098555434399</v>
      </c>
      <c r="F4052" s="15">
        <f>VLOOKUP(B4052,Sheet1!$A$2:B1153,2,FALSE)</f>
        <v>1.5217391304347827</v>
      </c>
      <c r="G4052" s="15">
        <f t="shared" si="63"/>
        <v>719.17541280008868</v>
      </c>
    </row>
    <row r="4053" spans="1:7" x14ac:dyDescent="0.3">
      <c r="A4053" s="4" t="s">
        <v>292</v>
      </c>
      <c r="B4053" s="4">
        <v>2010</v>
      </c>
      <c r="C4053" s="4">
        <v>502357.76876873098</v>
      </c>
      <c r="D4053" s="4">
        <v>1014</v>
      </c>
      <c r="E4053" s="4">
        <f>C4053/D4053</f>
        <v>495.42186269105622</v>
      </c>
      <c r="F4053" s="15">
        <f>VLOOKUP(B4053,Sheet1!$A$2:B1576,2,FALSE)</f>
        <v>1.3913043478260871</v>
      </c>
      <c r="G4053" s="15">
        <f t="shared" si="63"/>
        <v>689.28259157016521</v>
      </c>
    </row>
    <row r="4054" spans="1:7" x14ac:dyDescent="0.3">
      <c r="A4054" s="4" t="s">
        <v>292</v>
      </c>
      <c r="B4054" s="4">
        <v>2011</v>
      </c>
      <c r="C4054" s="4">
        <v>290200.91987947898</v>
      </c>
      <c r="D4054" s="4">
        <v>566</v>
      </c>
      <c r="E4054" s="4">
        <f>C4054/D4054</f>
        <v>512.72247328529852</v>
      </c>
      <c r="F4054" s="15">
        <f>VLOOKUP(B4054,Sheet1!$A$2:B1999,2,FALSE)</f>
        <v>0.69565217391304357</v>
      </c>
      <c r="G4054" s="15">
        <f t="shared" si="63"/>
        <v>356.67650315499031</v>
      </c>
    </row>
    <row r="4055" spans="1:7" x14ac:dyDescent="0.3">
      <c r="A4055" s="4" t="s">
        <v>292</v>
      </c>
      <c r="B4055" s="4">
        <v>2012</v>
      </c>
      <c r="C4055" s="4">
        <v>152790.63135068401</v>
      </c>
      <c r="D4055" s="4">
        <v>303</v>
      </c>
      <c r="E4055" s="4">
        <v>504.25950940819803</v>
      </c>
      <c r="F4055" s="15">
        <f>VLOOKUP(B4055,Sheet1!$A$2:B2422,2,FALSE)</f>
        <v>0.43478260869565222</v>
      </c>
      <c r="G4055" s="15">
        <f t="shared" si="63"/>
        <v>219.24326496008612</v>
      </c>
    </row>
    <row r="4056" spans="1:7" x14ac:dyDescent="0.3">
      <c r="A4056" s="4" t="s">
        <v>292</v>
      </c>
      <c r="B4056" s="4">
        <v>2013</v>
      </c>
      <c r="C4056" s="4">
        <v>229526.53112317299</v>
      </c>
      <c r="D4056" s="4">
        <v>441</v>
      </c>
      <c r="E4056" s="4">
        <v>520.46832454234243</v>
      </c>
      <c r="F4056" s="15">
        <f>VLOOKUP(B4056,Sheet1!$A$2:B2845,2,FALSE)</f>
        <v>0.39130434782608697</v>
      </c>
      <c r="G4056" s="15">
        <f t="shared" si="63"/>
        <v>203.66151829917749</v>
      </c>
    </row>
    <row r="4057" spans="1:7" x14ac:dyDescent="0.3">
      <c r="A4057" s="4" t="s">
        <v>292</v>
      </c>
      <c r="B4057" s="4">
        <v>2014</v>
      </c>
      <c r="C4057" s="4">
        <v>277188.01179999998</v>
      </c>
      <c r="D4057" s="4">
        <v>521</v>
      </c>
      <c r="E4057" s="4">
        <v>532.03073280000001</v>
      </c>
      <c r="F4057" s="15">
        <f>VLOOKUP(B4057,Sheet1!$A$2:B3268,2,FALSE)</f>
        <v>0.2608695652173913</v>
      </c>
      <c r="G4057" s="15">
        <f t="shared" si="63"/>
        <v>138.79062594782607</v>
      </c>
    </row>
    <row r="4058" spans="1:7" x14ac:dyDescent="0.3">
      <c r="A4058" s="4" t="s">
        <v>292</v>
      </c>
      <c r="B4058" s="4">
        <v>2015</v>
      </c>
      <c r="C4058" s="4">
        <v>468063.68540000002</v>
      </c>
      <c r="D4058" s="4">
        <v>851</v>
      </c>
      <c r="E4058" s="4">
        <v>550.01608150000004</v>
      </c>
      <c r="F4058" s="15">
        <f>VLOOKUP(B4058,Sheet1!$A$2:B3691,2,FALSE)</f>
        <v>1.0434782608695652</v>
      </c>
      <c r="G4058" s="15">
        <f t="shared" si="63"/>
        <v>573.92982417391306</v>
      </c>
    </row>
    <row r="4059" spans="1:7" x14ac:dyDescent="0.3">
      <c r="A4059" s="4" t="s">
        <v>292</v>
      </c>
      <c r="B4059" s="4">
        <v>2016</v>
      </c>
      <c r="C4059" s="4">
        <v>462207.49052360898</v>
      </c>
      <c r="D4059" s="4">
        <v>789</v>
      </c>
      <c r="E4059" s="4">
        <v>585.81430991585421</v>
      </c>
      <c r="F4059" s="15">
        <f>VLOOKUP(B4059,Sheet1!$A$2:B4114,2,FALSE)</f>
        <v>0.86956521739130443</v>
      </c>
      <c r="G4059" s="15">
        <f t="shared" si="63"/>
        <v>509.40374775291673</v>
      </c>
    </row>
    <row r="4060" spans="1:7" x14ac:dyDescent="0.3">
      <c r="A4060" s="4" t="s">
        <v>292</v>
      </c>
      <c r="B4060" s="4">
        <v>2017</v>
      </c>
      <c r="C4060" s="4">
        <v>305013.877770786</v>
      </c>
      <c r="D4060" s="4">
        <v>476</v>
      </c>
      <c r="E4060" s="4">
        <v>640.78545750165131</v>
      </c>
      <c r="F4060" s="15">
        <f>VLOOKUP(B4060,Sheet1!$A$2:B4537,2,FALSE)</f>
        <v>1</v>
      </c>
      <c r="G4060" s="15">
        <f t="shared" si="63"/>
        <v>640.78545750165131</v>
      </c>
    </row>
    <row r="4061" spans="1:7" x14ac:dyDescent="0.3">
      <c r="A4061" s="4" t="s">
        <v>251</v>
      </c>
      <c r="B4061" s="4">
        <v>2007</v>
      </c>
      <c r="C4061" s="4">
        <v>541</v>
      </c>
      <c r="D4061" s="4">
        <v>172576.92610000001</v>
      </c>
      <c r="E4061" s="4">
        <v>318.99616659999998</v>
      </c>
      <c r="F4061" s="15">
        <f>VLOOKUP(B4061,Sheet1!$A$2:B266,2,FALSE)</f>
        <v>1.0434782608695652</v>
      </c>
      <c r="G4061" s="15">
        <f t="shared" si="63"/>
        <v>332.86556514782603</v>
      </c>
    </row>
    <row r="4062" spans="1:7" x14ac:dyDescent="0.3">
      <c r="A4062" s="4" t="s">
        <v>251</v>
      </c>
      <c r="B4062" s="4">
        <v>2008</v>
      </c>
      <c r="C4062" s="4">
        <v>20564.299711034</v>
      </c>
      <c r="D4062" s="4">
        <v>55</v>
      </c>
      <c r="E4062" s="4">
        <v>373.89635838243635</v>
      </c>
      <c r="F4062" s="15">
        <f>VLOOKUP(B4062,Sheet1!$A$2:B689,2,FALSE)</f>
        <v>1.3043478260869565</v>
      </c>
      <c r="G4062" s="15">
        <f t="shared" si="63"/>
        <v>487.69090223796047</v>
      </c>
    </row>
    <row r="4063" spans="1:7" x14ac:dyDescent="0.3">
      <c r="A4063" s="4" t="s">
        <v>251</v>
      </c>
      <c r="B4063" s="4">
        <v>2009</v>
      </c>
      <c r="C4063" s="4">
        <v>163157.38794784399</v>
      </c>
      <c r="D4063" s="4">
        <v>371</v>
      </c>
      <c r="E4063" s="4">
        <v>439.77732600497035</v>
      </c>
      <c r="F4063" s="15">
        <f>VLOOKUP(B4063,Sheet1!$A$2:B1112,2,FALSE)</f>
        <v>1.5217391304347827</v>
      </c>
      <c r="G4063" s="15">
        <f t="shared" si="63"/>
        <v>669.22636565973755</v>
      </c>
    </row>
    <row r="4064" spans="1:7" x14ac:dyDescent="0.3">
      <c r="A4064" s="4" t="s">
        <v>251</v>
      </c>
      <c r="B4064" s="4">
        <v>2010</v>
      </c>
      <c r="C4064" s="4">
        <v>86872.420239668601</v>
      </c>
      <c r="D4064" s="4">
        <v>206</v>
      </c>
      <c r="E4064" s="4">
        <f>C4064/D4064</f>
        <v>421.71077786246894</v>
      </c>
      <c r="F4064" s="15">
        <f>VLOOKUP(B4064,Sheet1!$A$2:B1535,2,FALSE)</f>
        <v>1.3913043478260871</v>
      </c>
      <c r="G4064" s="15">
        <f t="shared" si="63"/>
        <v>586.72803876517423</v>
      </c>
    </row>
    <row r="4065" spans="1:7" x14ac:dyDescent="0.3">
      <c r="A4065" s="4" t="s">
        <v>251</v>
      </c>
      <c r="B4065" s="4">
        <v>2011</v>
      </c>
      <c r="C4065" s="4">
        <v>121739.93020672401</v>
      </c>
      <c r="D4065" s="4">
        <v>284</v>
      </c>
      <c r="E4065" s="4">
        <f>C4065/D4065</f>
        <v>428.66172608001409</v>
      </c>
      <c r="F4065" s="15">
        <f>VLOOKUP(B4065,Sheet1!$A$2:B1958,2,FALSE)</f>
        <v>0.69565217391304357</v>
      </c>
      <c r="G4065" s="15">
        <f t="shared" si="63"/>
        <v>298.19946162087939</v>
      </c>
    </row>
    <row r="4066" spans="1:7" x14ac:dyDescent="0.3">
      <c r="A4066" s="4" t="s">
        <v>251</v>
      </c>
      <c r="B4066" s="4">
        <v>2012</v>
      </c>
      <c r="C4066" s="4">
        <v>67025.861408038807</v>
      </c>
      <c r="D4066" s="4">
        <v>170</v>
      </c>
      <c r="E4066" s="4">
        <v>394.26977298846356</v>
      </c>
      <c r="F4066" s="15">
        <f>VLOOKUP(B4066,Sheet1!$A$2:B2381,2,FALSE)</f>
        <v>0.43478260869565222</v>
      </c>
      <c r="G4066" s="15">
        <f t="shared" si="63"/>
        <v>171.42164042976677</v>
      </c>
    </row>
    <row r="4067" spans="1:7" x14ac:dyDescent="0.3">
      <c r="A4067" s="4" t="s">
        <v>251</v>
      </c>
      <c r="B4067" s="4">
        <v>2013</v>
      </c>
      <c r="C4067" s="4">
        <v>140078.896421507</v>
      </c>
      <c r="D4067" s="4">
        <v>359</v>
      </c>
      <c r="E4067" s="4">
        <v>390.19191203762398</v>
      </c>
      <c r="F4067" s="15">
        <f>VLOOKUP(B4067,Sheet1!$A$2:B2804,2,FALSE)</f>
        <v>0.39130434782608697</v>
      </c>
      <c r="G4067" s="15">
        <f t="shared" si="63"/>
        <v>152.68379166689635</v>
      </c>
    </row>
    <row r="4068" spans="1:7" x14ac:dyDescent="0.3">
      <c r="A4068" s="4" t="s">
        <v>251</v>
      </c>
      <c r="B4068" s="4">
        <v>2014</v>
      </c>
      <c r="C4068" s="4">
        <v>142801.16519999999</v>
      </c>
      <c r="D4068" s="4">
        <v>355</v>
      </c>
      <c r="E4068" s="4">
        <v>402.25680349999999</v>
      </c>
      <c r="F4068" s="15">
        <f>VLOOKUP(B4068,Sheet1!$A$2:B3227,2,FALSE)</f>
        <v>0.2608695652173913</v>
      </c>
      <c r="G4068" s="15">
        <f t="shared" si="63"/>
        <v>104.9365574347826</v>
      </c>
    </row>
    <row r="4069" spans="1:7" x14ac:dyDescent="0.3">
      <c r="A4069" s="4" t="s">
        <v>251</v>
      </c>
      <c r="B4069" s="4">
        <v>2015</v>
      </c>
      <c r="C4069" s="4">
        <v>252598.4964</v>
      </c>
      <c r="D4069" s="4">
        <v>579</v>
      </c>
      <c r="E4069" s="4">
        <v>436.26683309999999</v>
      </c>
      <c r="F4069" s="15">
        <f>VLOOKUP(B4069,Sheet1!$A$2:B3650,2,FALSE)</f>
        <v>1.0434782608695652</v>
      </c>
      <c r="G4069" s="15">
        <f t="shared" si="63"/>
        <v>455.23495627826082</v>
      </c>
    </row>
    <row r="4070" spans="1:7" x14ac:dyDescent="0.3">
      <c r="A4070" s="4" t="s">
        <v>251</v>
      </c>
      <c r="B4070" s="4">
        <v>2016</v>
      </c>
      <c r="C4070" s="4">
        <v>250823.32514658099</v>
      </c>
      <c r="D4070" s="4">
        <v>522</v>
      </c>
      <c r="E4070" s="4">
        <v>480.504454303795</v>
      </c>
      <c r="F4070" s="15">
        <f>VLOOKUP(B4070,Sheet1!$A$2:B4073,2,FALSE)</f>
        <v>0.86956521739130443</v>
      </c>
      <c r="G4070" s="15">
        <f t="shared" si="63"/>
        <v>417.82996026416959</v>
      </c>
    </row>
    <row r="4071" spans="1:7" x14ac:dyDescent="0.3">
      <c r="A4071" s="4" t="s">
        <v>251</v>
      </c>
      <c r="B4071" s="4">
        <v>2017</v>
      </c>
      <c r="C4071" s="4">
        <v>257512.43697517301</v>
      </c>
      <c r="D4071" s="4">
        <v>469</v>
      </c>
      <c r="E4071" s="4">
        <v>549.06702979781028</v>
      </c>
      <c r="F4071" s="15">
        <f>VLOOKUP(B4071,Sheet1!$A$2:B4496,2,FALSE)</f>
        <v>1</v>
      </c>
      <c r="G4071" s="15">
        <f t="shared" si="63"/>
        <v>549.06702979781028</v>
      </c>
    </row>
    <row r="4072" spans="1:7" x14ac:dyDescent="0.3">
      <c r="A4072" s="4" t="s">
        <v>252</v>
      </c>
      <c r="B4072" s="4">
        <v>2007</v>
      </c>
      <c r="C4072" s="4">
        <v>206</v>
      </c>
      <c r="D4072" s="4">
        <v>66682.701400000005</v>
      </c>
      <c r="E4072" s="4">
        <v>323.70243399999998</v>
      </c>
      <c r="F4072" s="15">
        <f>VLOOKUP(B4072,Sheet1!$A$2:B267,2,FALSE)</f>
        <v>1.0434782608695652</v>
      </c>
      <c r="G4072" s="15">
        <f t="shared" si="63"/>
        <v>337.77645286956516</v>
      </c>
    </row>
    <row r="4073" spans="1:7" x14ac:dyDescent="0.3">
      <c r="A4073" s="4" t="s">
        <v>252</v>
      </c>
      <c r="B4073" s="4">
        <v>2008</v>
      </c>
      <c r="C4073" s="4">
        <v>51655.256663473403</v>
      </c>
      <c r="D4073" s="4">
        <v>134</v>
      </c>
      <c r="E4073" s="4">
        <v>385.48699002592093</v>
      </c>
      <c r="F4073" s="15">
        <f>VLOOKUP(B4073,Sheet1!$A$2:B690,2,FALSE)</f>
        <v>1.3043478260869565</v>
      </c>
      <c r="G4073" s="15">
        <f t="shared" si="63"/>
        <v>502.80911742511427</v>
      </c>
    </row>
    <row r="4074" spans="1:7" x14ac:dyDescent="0.3">
      <c r="A4074" s="4" t="s">
        <v>252</v>
      </c>
      <c r="B4074" s="4">
        <v>2009</v>
      </c>
      <c r="C4074" s="4">
        <v>48593.288891117903</v>
      </c>
      <c r="D4074" s="4">
        <v>114</v>
      </c>
      <c r="E4074" s="4">
        <v>426.25692009752549</v>
      </c>
      <c r="F4074" s="15">
        <f>VLOOKUP(B4074,Sheet1!$A$2:B1113,2,FALSE)</f>
        <v>1.5217391304347827</v>
      </c>
      <c r="G4074" s="15">
        <f t="shared" si="63"/>
        <v>648.65183493101711</v>
      </c>
    </row>
    <row r="4075" spans="1:7" x14ac:dyDescent="0.3">
      <c r="A4075" s="4" t="s">
        <v>252</v>
      </c>
      <c r="B4075" s="4">
        <v>2010</v>
      </c>
      <c r="C4075" s="4">
        <v>38259.849081493798</v>
      </c>
      <c r="D4075" s="4">
        <v>95</v>
      </c>
      <c r="E4075" s="4">
        <f>C4075/D4075</f>
        <v>402.73525348940842</v>
      </c>
      <c r="F4075" s="15">
        <f>VLOOKUP(B4075,Sheet1!$A$2:B1536,2,FALSE)</f>
        <v>1.3913043478260871</v>
      </c>
      <c r="G4075" s="15">
        <f t="shared" si="63"/>
        <v>560.32730920265521</v>
      </c>
    </row>
    <row r="4076" spans="1:7" x14ac:dyDescent="0.3">
      <c r="A4076" s="4" t="s">
        <v>252</v>
      </c>
      <c r="B4076" s="4">
        <v>2011</v>
      </c>
      <c r="C4076" s="4">
        <v>61919.969334769397</v>
      </c>
      <c r="D4076" s="4">
        <v>152</v>
      </c>
      <c r="E4076" s="4">
        <f>C4076/D4076</f>
        <v>407.36821930769338</v>
      </c>
      <c r="F4076" s="15">
        <f>VLOOKUP(B4076,Sheet1!$A$2:B1959,2,FALSE)</f>
        <v>0.69565217391304357</v>
      </c>
      <c r="G4076" s="15">
        <f t="shared" si="63"/>
        <v>283.38658734448239</v>
      </c>
    </row>
    <row r="4077" spans="1:7" x14ac:dyDescent="0.3">
      <c r="A4077" s="4" t="s">
        <v>252</v>
      </c>
      <c r="B4077" s="4">
        <v>2012</v>
      </c>
      <c r="C4077" s="4">
        <v>43648.469016662297</v>
      </c>
      <c r="D4077" s="4">
        <v>111</v>
      </c>
      <c r="E4077" s="4">
        <v>393.22945060056122</v>
      </c>
      <c r="F4077" s="15">
        <f>VLOOKUP(B4077,Sheet1!$A$2:B2382,2,FALSE)</f>
        <v>0.43478260869565222</v>
      </c>
      <c r="G4077" s="15">
        <f t="shared" si="63"/>
        <v>170.96932634807013</v>
      </c>
    </row>
    <row r="4078" spans="1:7" x14ac:dyDescent="0.3">
      <c r="A4078" s="4" t="s">
        <v>252</v>
      </c>
      <c r="B4078" s="4">
        <v>2013</v>
      </c>
      <c r="C4078" s="4">
        <v>61530.186573529099</v>
      </c>
      <c r="D4078" s="4">
        <v>155</v>
      </c>
      <c r="E4078" s="4">
        <v>396.96894563567162</v>
      </c>
      <c r="F4078" s="15">
        <f>VLOOKUP(B4078,Sheet1!$A$2:B2805,2,FALSE)</f>
        <v>0.39130434782608697</v>
      </c>
      <c r="G4078" s="15">
        <f t="shared" si="63"/>
        <v>155.33567437917586</v>
      </c>
    </row>
    <row r="4079" spans="1:7" x14ac:dyDescent="0.3">
      <c r="A4079" s="4" t="s">
        <v>252</v>
      </c>
      <c r="B4079" s="4">
        <v>2014</v>
      </c>
      <c r="C4079" s="4">
        <v>158106.72500000001</v>
      </c>
      <c r="D4079" s="4">
        <v>410</v>
      </c>
      <c r="E4079" s="4">
        <v>385.6261586</v>
      </c>
      <c r="F4079" s="15">
        <f>VLOOKUP(B4079,Sheet1!$A$2:B3228,2,FALSE)</f>
        <v>0.2608695652173913</v>
      </c>
      <c r="G4079" s="15">
        <f t="shared" si="63"/>
        <v>100.59812833043478</v>
      </c>
    </row>
    <row r="4080" spans="1:7" x14ac:dyDescent="0.3">
      <c r="A4080" s="4" t="s">
        <v>252</v>
      </c>
      <c r="B4080" s="4">
        <v>2015</v>
      </c>
      <c r="C4080" s="4">
        <v>88501.376369999998</v>
      </c>
      <c r="D4080" s="4">
        <v>211</v>
      </c>
      <c r="E4080" s="4">
        <v>419.43780270000002</v>
      </c>
      <c r="F4080" s="15">
        <f>VLOOKUP(B4080,Sheet1!$A$2:B3651,2,FALSE)</f>
        <v>1.0434782608695652</v>
      </c>
      <c r="G4080" s="15">
        <f t="shared" si="63"/>
        <v>437.67422890434784</v>
      </c>
    </row>
    <row r="4081" spans="1:7" x14ac:dyDescent="0.3">
      <c r="A4081" s="4" t="s">
        <v>252</v>
      </c>
      <c r="B4081" s="4">
        <v>2016</v>
      </c>
      <c r="C4081" s="4">
        <v>79930.757514198194</v>
      </c>
      <c r="D4081" s="4">
        <v>176</v>
      </c>
      <c r="E4081" s="4">
        <v>454.15203133067155</v>
      </c>
      <c r="F4081" s="15">
        <f>VLOOKUP(B4081,Sheet1!$A$2:B4074,2,FALSE)</f>
        <v>0.86956521739130443</v>
      </c>
      <c r="G4081" s="15">
        <f t="shared" si="63"/>
        <v>394.91480985275791</v>
      </c>
    </row>
    <row r="4082" spans="1:7" x14ac:dyDescent="0.3">
      <c r="A4082" s="4" t="s">
        <v>252</v>
      </c>
      <c r="B4082" s="4">
        <v>2017</v>
      </c>
      <c r="C4082" s="4">
        <v>69087.756478113894</v>
      </c>
      <c r="D4082" s="4">
        <v>146</v>
      </c>
      <c r="E4082" s="4">
        <v>473.2038114939308</v>
      </c>
      <c r="F4082" s="15">
        <f>VLOOKUP(B4082,Sheet1!$A$2:B4497,2,FALSE)</f>
        <v>1</v>
      </c>
      <c r="G4082" s="15">
        <f t="shared" si="63"/>
        <v>473.2038114939308</v>
      </c>
    </row>
    <row r="4083" spans="1:7" x14ac:dyDescent="0.3">
      <c r="A4083" s="4" t="s">
        <v>253</v>
      </c>
      <c r="B4083" s="4">
        <v>2007</v>
      </c>
      <c r="C4083" s="4">
        <v>147</v>
      </c>
      <c r="D4083" s="4">
        <v>38288.468439999997</v>
      </c>
      <c r="E4083" s="4">
        <v>260.4657717</v>
      </c>
      <c r="F4083" s="15">
        <f>VLOOKUP(B4083,Sheet1!$A$2:B268,2,FALSE)</f>
        <v>1.0434782608695652</v>
      </c>
      <c r="G4083" s="15">
        <f t="shared" si="63"/>
        <v>271.79037046956523</v>
      </c>
    </row>
    <row r="4084" spans="1:7" x14ac:dyDescent="0.3">
      <c r="A4084" s="4" t="s">
        <v>253</v>
      </c>
      <c r="B4084" s="4">
        <v>2008</v>
      </c>
      <c r="C4084" s="4">
        <v>6988.6906048908904</v>
      </c>
      <c r="D4084" s="4">
        <v>23</v>
      </c>
      <c r="E4084" s="4">
        <v>303.8561132561257</v>
      </c>
      <c r="F4084" s="15">
        <f>VLOOKUP(B4084,Sheet1!$A$2:B691,2,FALSE)</f>
        <v>1.3043478260869565</v>
      </c>
      <c r="G4084" s="15">
        <f t="shared" si="63"/>
        <v>396.33406076885962</v>
      </c>
    </row>
    <row r="4085" spans="1:7" x14ac:dyDescent="0.3">
      <c r="A4085" s="4" t="s">
        <v>253</v>
      </c>
      <c r="B4085" s="4">
        <v>2009</v>
      </c>
      <c r="C4085" s="4">
        <v>13818.104657863199</v>
      </c>
      <c r="D4085" s="4">
        <v>37</v>
      </c>
      <c r="E4085" s="4">
        <v>373.46228805035673</v>
      </c>
      <c r="F4085" s="15">
        <f>VLOOKUP(B4085,Sheet1!$A$2:B1114,2,FALSE)</f>
        <v>1.5217391304347827</v>
      </c>
      <c r="G4085" s="15">
        <f t="shared" si="63"/>
        <v>568.31217746793425</v>
      </c>
    </row>
    <row r="4086" spans="1:7" x14ac:dyDescent="0.3">
      <c r="A4086" s="4" t="s">
        <v>253</v>
      </c>
      <c r="B4086" s="4">
        <v>2010</v>
      </c>
      <c r="C4086" s="4">
        <v>9269.9455611706308</v>
      </c>
      <c r="D4086" s="4">
        <v>26</v>
      </c>
      <c r="E4086" s="4">
        <f>C4086/D4086</f>
        <v>356.53636773733194</v>
      </c>
      <c r="F4086" s="15">
        <f>VLOOKUP(B4086,Sheet1!$A$2:B1537,2,FALSE)</f>
        <v>1.3913043478260871</v>
      </c>
      <c r="G4086" s="15">
        <f t="shared" si="63"/>
        <v>496.05059859107058</v>
      </c>
    </row>
    <row r="4087" spans="1:7" x14ac:dyDescent="0.3">
      <c r="A4087" s="4" t="s">
        <v>253</v>
      </c>
      <c r="B4087" s="4">
        <v>2011</v>
      </c>
      <c r="C4087" s="4">
        <v>25484.6440115839</v>
      </c>
      <c r="D4087" s="4">
        <v>71</v>
      </c>
      <c r="E4087" s="4">
        <f>C4087/D4087</f>
        <v>358.93864805047747</v>
      </c>
      <c r="F4087" s="15">
        <f>VLOOKUP(B4087,Sheet1!$A$2:B1960,2,FALSE)</f>
        <v>0.69565217391304357</v>
      </c>
      <c r="G4087" s="15">
        <f t="shared" si="63"/>
        <v>249.6964508177235</v>
      </c>
    </row>
    <row r="4088" spans="1:7" x14ac:dyDescent="0.3">
      <c r="A4088" s="4" t="s">
        <v>253</v>
      </c>
      <c r="B4088" s="4">
        <v>2012</v>
      </c>
      <c r="C4088" s="4">
        <v>13332.147311929701</v>
      </c>
      <c r="D4088" s="4">
        <v>39</v>
      </c>
      <c r="E4088" s="4">
        <v>341.84993107512054</v>
      </c>
      <c r="F4088" s="15">
        <f>VLOOKUP(B4088,Sheet1!$A$2:B2383,2,FALSE)</f>
        <v>0.43478260869565222</v>
      </c>
      <c r="G4088" s="15">
        <f t="shared" si="63"/>
        <v>148.63040481526983</v>
      </c>
    </row>
    <row r="4089" spans="1:7" x14ac:dyDescent="0.3">
      <c r="A4089" s="4" t="s">
        <v>253</v>
      </c>
      <c r="B4089" s="4">
        <v>2013</v>
      </c>
      <c r="C4089" s="4">
        <v>19407.128308626299</v>
      </c>
      <c r="D4089" s="4">
        <v>55</v>
      </c>
      <c r="E4089" s="4">
        <v>352.85687833866001</v>
      </c>
      <c r="F4089" s="15">
        <f>VLOOKUP(B4089,Sheet1!$A$2:B2806,2,FALSE)</f>
        <v>0.39130434782608697</v>
      </c>
      <c r="G4089" s="15">
        <f t="shared" si="63"/>
        <v>138.07443065425826</v>
      </c>
    </row>
    <row r="4090" spans="1:7" x14ac:dyDescent="0.3">
      <c r="A4090" s="4" t="s">
        <v>253</v>
      </c>
      <c r="B4090" s="4">
        <v>2014</v>
      </c>
      <c r="C4090" s="4">
        <v>119674.14870000001</v>
      </c>
      <c r="D4090" s="4">
        <v>273</v>
      </c>
      <c r="E4090" s="4">
        <v>438.3668452</v>
      </c>
      <c r="F4090" s="15">
        <f>VLOOKUP(B4090,Sheet1!$A$2:B3229,2,FALSE)</f>
        <v>0.2608695652173913</v>
      </c>
      <c r="G4090" s="15">
        <f t="shared" si="63"/>
        <v>114.35656831304348</v>
      </c>
    </row>
    <row r="4091" spans="1:7" x14ac:dyDescent="0.3">
      <c r="A4091" s="4" t="s">
        <v>253</v>
      </c>
      <c r="B4091" s="4">
        <v>2015</v>
      </c>
      <c r="C4091" s="4">
        <v>47597.640619999998</v>
      </c>
      <c r="D4091" s="4">
        <v>128</v>
      </c>
      <c r="E4091" s="4">
        <v>371.85656740000002</v>
      </c>
      <c r="F4091" s="15">
        <f>VLOOKUP(B4091,Sheet1!$A$2:B3652,2,FALSE)</f>
        <v>1.0434782608695652</v>
      </c>
      <c r="G4091" s="15">
        <f t="shared" si="63"/>
        <v>388.02424424347828</v>
      </c>
    </row>
    <row r="4092" spans="1:7" x14ac:dyDescent="0.3">
      <c r="A4092" s="4" t="s">
        <v>253</v>
      </c>
      <c r="B4092" s="4">
        <v>2016</v>
      </c>
      <c r="C4092" s="4">
        <v>33697.4188909601</v>
      </c>
      <c r="D4092" s="4">
        <v>84</v>
      </c>
      <c r="E4092" s="4">
        <v>401.15974870190593</v>
      </c>
      <c r="F4092" s="15">
        <f>VLOOKUP(B4092,Sheet1!$A$2:B4075,2,FALSE)</f>
        <v>0.86956521739130443</v>
      </c>
      <c r="G4092" s="15">
        <f t="shared" si="63"/>
        <v>348.83456408861389</v>
      </c>
    </row>
    <row r="4093" spans="1:7" x14ac:dyDescent="0.3">
      <c r="A4093" s="4" t="s">
        <v>253</v>
      </c>
      <c r="B4093" s="4">
        <v>2017</v>
      </c>
      <c r="C4093" s="4">
        <v>27320.494866011901</v>
      </c>
      <c r="D4093" s="4">
        <v>64</v>
      </c>
      <c r="E4093" s="4">
        <v>426.88273228143595</v>
      </c>
      <c r="F4093" s="15">
        <f>VLOOKUP(B4093,Sheet1!$A$2:B4498,2,FALSE)</f>
        <v>1</v>
      </c>
      <c r="G4093" s="15">
        <f t="shared" si="63"/>
        <v>426.88273228143595</v>
      </c>
    </row>
    <row r="4094" spans="1:7" x14ac:dyDescent="0.3">
      <c r="A4094" s="4" t="s">
        <v>254</v>
      </c>
      <c r="B4094" s="4">
        <v>2007</v>
      </c>
      <c r="C4094" s="4">
        <v>654</v>
      </c>
      <c r="D4094" s="4">
        <v>210100.5724</v>
      </c>
      <c r="E4094" s="4">
        <v>321.2546979</v>
      </c>
      <c r="F4094" s="15">
        <f>VLOOKUP(B4094,Sheet1!$A$2:B269,2,FALSE)</f>
        <v>1.0434782608695652</v>
      </c>
      <c r="G4094" s="15">
        <f t="shared" si="63"/>
        <v>335.22229346086954</v>
      </c>
    </row>
    <row r="4095" spans="1:7" x14ac:dyDescent="0.3">
      <c r="A4095" s="4" t="s">
        <v>254</v>
      </c>
      <c r="B4095" s="4">
        <v>2008</v>
      </c>
      <c r="C4095" s="4">
        <v>22347.529145763001</v>
      </c>
      <c r="D4095" s="4">
        <v>62</v>
      </c>
      <c r="E4095" s="4">
        <v>360.44401848004838</v>
      </c>
      <c r="F4095" s="15">
        <f>VLOOKUP(B4095,Sheet1!$A$2:B692,2,FALSE)</f>
        <v>1.3043478260869565</v>
      </c>
      <c r="G4095" s="15">
        <f t="shared" si="63"/>
        <v>470.14437193049793</v>
      </c>
    </row>
    <row r="4096" spans="1:7" x14ac:dyDescent="0.3">
      <c r="A4096" s="4" t="s">
        <v>254</v>
      </c>
      <c r="B4096" s="4">
        <v>2009</v>
      </c>
      <c r="C4096" s="4">
        <v>308370.51916945801</v>
      </c>
      <c r="D4096" s="4">
        <v>686</v>
      </c>
      <c r="E4096" s="4">
        <v>449.51970724410791</v>
      </c>
      <c r="F4096" s="15">
        <f>VLOOKUP(B4096,Sheet1!$A$2:B1115,2,FALSE)</f>
        <v>1.5217391304347827</v>
      </c>
      <c r="G4096" s="15">
        <f t="shared" si="63"/>
        <v>684.05172841494687</v>
      </c>
    </row>
    <row r="4097" spans="1:7" x14ac:dyDescent="0.3">
      <c r="A4097" s="4" t="s">
        <v>254</v>
      </c>
      <c r="B4097" s="4">
        <v>2010</v>
      </c>
      <c r="C4097" s="4">
        <v>134723.35833761</v>
      </c>
      <c r="D4097" s="4">
        <v>312</v>
      </c>
      <c r="E4097" s="4">
        <f>C4097/D4097</f>
        <v>431.80563569746795</v>
      </c>
      <c r="F4097" s="15">
        <f>VLOOKUP(B4097,Sheet1!$A$2:B1538,2,FALSE)</f>
        <v>1.3913043478260871</v>
      </c>
      <c r="G4097" s="15">
        <f t="shared" si="63"/>
        <v>600.77305836169467</v>
      </c>
    </row>
    <row r="4098" spans="1:7" x14ac:dyDescent="0.3">
      <c r="A4098" s="4" t="s">
        <v>254</v>
      </c>
      <c r="B4098" s="4">
        <v>2011</v>
      </c>
      <c r="C4098" s="4">
        <v>196976.986418227</v>
      </c>
      <c r="D4098" s="4">
        <v>457</v>
      </c>
      <c r="E4098" s="4">
        <f>C4098/D4098</f>
        <v>431.02185211865861</v>
      </c>
      <c r="F4098" s="15">
        <f>VLOOKUP(B4098,Sheet1!$A$2:B1961,2,FALSE)</f>
        <v>0.69565217391304357</v>
      </c>
      <c r="G4098" s="15">
        <f t="shared" ref="G4098:G4161" si="64">F4098*E4098</f>
        <v>299.84128843037126</v>
      </c>
    </row>
    <row r="4099" spans="1:7" x14ac:dyDescent="0.3">
      <c r="A4099" s="4" t="s">
        <v>254</v>
      </c>
      <c r="B4099" s="4">
        <v>2012</v>
      </c>
      <c r="C4099" s="4">
        <v>134545.55024619499</v>
      </c>
      <c r="D4099" s="4">
        <v>352</v>
      </c>
      <c r="E4099" s="4">
        <v>382.23167683578123</v>
      </c>
      <c r="F4099" s="15">
        <f>VLOOKUP(B4099,Sheet1!$A$2:B2384,2,FALSE)</f>
        <v>0.43478260869565222</v>
      </c>
      <c r="G4099" s="15">
        <f t="shared" si="64"/>
        <v>166.18768558077446</v>
      </c>
    </row>
    <row r="4100" spans="1:7" x14ac:dyDescent="0.3">
      <c r="A4100" s="4" t="s">
        <v>254</v>
      </c>
      <c r="B4100" s="4">
        <v>2013</v>
      </c>
      <c r="C4100" s="4">
        <v>200284.72022087299</v>
      </c>
      <c r="D4100" s="4">
        <v>519</v>
      </c>
      <c r="E4100" s="4">
        <v>385.90504859513101</v>
      </c>
      <c r="F4100" s="15">
        <f>VLOOKUP(B4100,Sheet1!$A$2:B2807,2,FALSE)</f>
        <v>0.39130434782608697</v>
      </c>
      <c r="G4100" s="15">
        <f t="shared" si="64"/>
        <v>151.00632336331213</v>
      </c>
    </row>
    <row r="4101" spans="1:7" x14ac:dyDescent="0.3">
      <c r="A4101" s="4" t="s">
        <v>254</v>
      </c>
      <c r="B4101" s="4">
        <v>2014</v>
      </c>
      <c r="C4101" s="4">
        <v>137480.54370000001</v>
      </c>
      <c r="D4101" s="4">
        <v>329</v>
      </c>
      <c r="E4101" s="4">
        <v>417.87399299999998</v>
      </c>
      <c r="F4101" s="15">
        <f>VLOOKUP(B4101,Sheet1!$A$2:B3230,2,FALSE)</f>
        <v>0.2608695652173913</v>
      </c>
      <c r="G4101" s="15">
        <f t="shared" si="64"/>
        <v>109.01060686956521</v>
      </c>
    </row>
    <row r="4102" spans="1:7" x14ac:dyDescent="0.3">
      <c r="A4102" s="4" t="s">
        <v>254</v>
      </c>
      <c r="B4102" s="4">
        <v>2015</v>
      </c>
      <c r="C4102" s="4">
        <v>339822.09659999999</v>
      </c>
      <c r="D4102" s="4">
        <v>776</v>
      </c>
      <c r="E4102" s="4">
        <v>437.91507300000001</v>
      </c>
      <c r="F4102" s="15">
        <f>VLOOKUP(B4102,Sheet1!$A$2:B3653,2,FALSE)</f>
        <v>1.0434782608695652</v>
      </c>
      <c r="G4102" s="15">
        <f t="shared" si="64"/>
        <v>456.95485878260871</v>
      </c>
    </row>
    <row r="4103" spans="1:7" x14ac:dyDescent="0.3">
      <c r="A4103" s="4" t="s">
        <v>254</v>
      </c>
      <c r="B4103" s="4">
        <v>2016</v>
      </c>
      <c r="C4103" s="4">
        <v>396426.816455897</v>
      </c>
      <c r="D4103" s="4">
        <v>843</v>
      </c>
      <c r="E4103" s="4">
        <v>470.25719627034044</v>
      </c>
      <c r="F4103" s="15">
        <f>VLOOKUP(B4103,Sheet1!$A$2:B4076,2,FALSE)</f>
        <v>0.86956521739130443</v>
      </c>
      <c r="G4103" s="15">
        <f t="shared" si="64"/>
        <v>408.91930110464392</v>
      </c>
    </row>
    <row r="4104" spans="1:7" x14ac:dyDescent="0.3">
      <c r="A4104" s="4" t="s">
        <v>254</v>
      </c>
      <c r="B4104" s="4">
        <v>2017</v>
      </c>
      <c r="C4104" s="4">
        <v>389384.095665537</v>
      </c>
      <c r="D4104" s="4">
        <v>728</v>
      </c>
      <c r="E4104" s="4">
        <v>534.8682632768365</v>
      </c>
      <c r="F4104" s="15">
        <f>VLOOKUP(B4104,Sheet1!$A$2:B4499,2,FALSE)</f>
        <v>1</v>
      </c>
      <c r="G4104" s="15">
        <f t="shared" si="64"/>
        <v>534.8682632768365</v>
      </c>
    </row>
    <row r="4105" spans="1:7" x14ac:dyDescent="0.3">
      <c r="A4105" s="4" t="s">
        <v>310</v>
      </c>
      <c r="B4105" s="4">
        <v>2007</v>
      </c>
      <c r="C4105" s="4">
        <v>434</v>
      </c>
      <c r="D4105" s="4">
        <v>149875.50380000001</v>
      </c>
      <c r="E4105" s="4">
        <v>345.33526230000001</v>
      </c>
      <c r="F4105" s="15">
        <f>VLOOKUP(B4105,Sheet1!$A$2:B325,2,FALSE)</f>
        <v>1.0434782608695652</v>
      </c>
      <c r="G4105" s="15">
        <f t="shared" si="64"/>
        <v>360.34983892173915</v>
      </c>
    </row>
    <row r="4106" spans="1:7" x14ac:dyDescent="0.3">
      <c r="A4106" s="4" t="s">
        <v>310</v>
      </c>
      <c r="B4106" s="4">
        <v>2008</v>
      </c>
      <c r="C4106" s="4">
        <v>29795.8780943891</v>
      </c>
      <c r="D4106" s="4">
        <v>87</v>
      </c>
      <c r="E4106" s="4">
        <v>342.48135740677128</v>
      </c>
      <c r="F4106" s="15">
        <f>VLOOKUP(B4106,Sheet1!$A$2:B748,2,FALSE)</f>
        <v>1.3043478260869565</v>
      </c>
      <c r="G4106" s="15">
        <f t="shared" si="64"/>
        <v>446.71481400883209</v>
      </c>
    </row>
    <row r="4107" spans="1:7" x14ac:dyDescent="0.3">
      <c r="A4107" s="4" t="s">
        <v>310</v>
      </c>
      <c r="B4107" s="4">
        <v>2009</v>
      </c>
      <c r="C4107" s="4">
        <v>184902.62048961499</v>
      </c>
      <c r="D4107" s="4">
        <v>386</v>
      </c>
      <c r="E4107" s="4">
        <v>479.0223328746502</v>
      </c>
      <c r="F4107" s="15">
        <f>VLOOKUP(B4107,Sheet1!$A$2:B1171,2,FALSE)</f>
        <v>1.5217391304347827</v>
      </c>
      <c r="G4107" s="15">
        <f t="shared" si="64"/>
        <v>728.94702828751122</v>
      </c>
    </row>
    <row r="4108" spans="1:7" x14ac:dyDescent="0.3">
      <c r="A4108" s="4" t="s">
        <v>310</v>
      </c>
      <c r="B4108" s="4">
        <v>2010</v>
      </c>
      <c r="C4108" s="4">
        <v>76306.395427480005</v>
      </c>
      <c r="D4108" s="4">
        <v>168</v>
      </c>
      <c r="E4108" s="4">
        <f>C4108/D4108</f>
        <v>454.20473468738101</v>
      </c>
      <c r="F4108" s="15">
        <f>VLOOKUP(B4108,Sheet1!$A$2:B1594,2,FALSE)</f>
        <v>1.3913043478260871</v>
      </c>
      <c r="G4108" s="15">
        <f t="shared" si="64"/>
        <v>631.93702217374755</v>
      </c>
    </row>
    <row r="4109" spans="1:7" x14ac:dyDescent="0.3">
      <c r="A4109" s="4" t="s">
        <v>310</v>
      </c>
      <c r="B4109" s="4">
        <v>2011</v>
      </c>
      <c r="C4109" s="4">
        <v>111224.557859571</v>
      </c>
      <c r="D4109" s="4">
        <v>255</v>
      </c>
      <c r="E4109" s="4">
        <f>C4109/D4109</f>
        <v>436.17473670419997</v>
      </c>
      <c r="F4109" s="15">
        <f>VLOOKUP(B4109,Sheet1!$A$2:B2017,2,FALSE)</f>
        <v>0.69565217391304357</v>
      </c>
      <c r="G4109" s="15">
        <f t="shared" si="64"/>
        <v>303.42590379422609</v>
      </c>
    </row>
    <row r="4110" spans="1:7" x14ac:dyDescent="0.3">
      <c r="A4110" s="4" t="s">
        <v>310</v>
      </c>
      <c r="B4110" s="4">
        <v>2012</v>
      </c>
      <c r="C4110" s="4">
        <v>81546.318060283404</v>
      </c>
      <c r="D4110" s="4">
        <v>196</v>
      </c>
      <c r="E4110" s="4">
        <v>416.05264316471124</v>
      </c>
      <c r="F4110" s="15">
        <f>VLOOKUP(B4110,Sheet1!$A$2:B2440,2,FALSE)</f>
        <v>0.43478260869565222</v>
      </c>
      <c r="G4110" s="15">
        <f t="shared" si="64"/>
        <v>180.89245354987446</v>
      </c>
    </row>
    <row r="4111" spans="1:7" x14ac:dyDescent="0.3">
      <c r="A4111" s="4" t="s">
        <v>310</v>
      </c>
      <c r="B4111" s="4">
        <v>2013</v>
      </c>
      <c r="C4111" s="4">
        <v>127862.485327328</v>
      </c>
      <c r="D4111" s="4">
        <v>311</v>
      </c>
      <c r="E4111" s="4">
        <v>411.1333933354598</v>
      </c>
      <c r="F4111" s="15">
        <f>VLOOKUP(B4111,Sheet1!$A$2:B2863,2,FALSE)</f>
        <v>0.39130434782608697</v>
      </c>
      <c r="G4111" s="15">
        <f t="shared" si="64"/>
        <v>160.87828434865818</v>
      </c>
    </row>
    <row r="4112" spans="1:7" x14ac:dyDescent="0.3">
      <c r="A4112" s="4" t="s">
        <v>310</v>
      </c>
      <c r="B4112" s="4">
        <v>2014</v>
      </c>
      <c r="C4112" s="4">
        <v>108625.8504</v>
      </c>
      <c r="D4112" s="4">
        <v>281</v>
      </c>
      <c r="E4112" s="4">
        <v>386.56886270000001</v>
      </c>
      <c r="F4112" s="15">
        <f>VLOOKUP(B4112,Sheet1!$A$2:B3286,2,FALSE)</f>
        <v>0.2608695652173913</v>
      </c>
      <c r="G4112" s="15">
        <f t="shared" si="64"/>
        <v>100.84405113913043</v>
      </c>
    </row>
    <row r="4113" spans="1:7" x14ac:dyDescent="0.3">
      <c r="A4113" s="4" t="s">
        <v>310</v>
      </c>
      <c r="B4113" s="4">
        <v>2015</v>
      </c>
      <c r="C4113" s="4">
        <v>256458.96400000001</v>
      </c>
      <c r="D4113" s="4">
        <v>586</v>
      </c>
      <c r="E4113" s="4">
        <v>437.64328319999998</v>
      </c>
      <c r="F4113" s="15">
        <f>VLOOKUP(B4113,Sheet1!$A$2:B3709,2,FALSE)</f>
        <v>1.0434782608695652</v>
      </c>
      <c r="G4113" s="15">
        <f t="shared" si="64"/>
        <v>456.67125203478258</v>
      </c>
    </row>
    <row r="4114" spans="1:7" x14ac:dyDescent="0.3">
      <c r="A4114" s="4" t="s">
        <v>310</v>
      </c>
      <c r="B4114" s="4">
        <v>2016</v>
      </c>
      <c r="C4114" s="4">
        <v>273469.932120429</v>
      </c>
      <c r="D4114" s="4">
        <v>566</v>
      </c>
      <c r="E4114" s="4">
        <v>483.16242424104064</v>
      </c>
      <c r="F4114" s="15">
        <f>VLOOKUP(B4114,Sheet1!$A$2:B4132,2,FALSE)</f>
        <v>0.86956521739130443</v>
      </c>
      <c r="G4114" s="15">
        <f t="shared" si="64"/>
        <v>420.14123847047017</v>
      </c>
    </row>
    <row r="4115" spans="1:7" x14ac:dyDescent="0.3">
      <c r="A4115" s="4" t="s">
        <v>310</v>
      </c>
      <c r="B4115" s="4">
        <v>2017</v>
      </c>
      <c r="C4115" s="4">
        <v>260398.46164185199</v>
      </c>
      <c r="D4115" s="4">
        <v>489</v>
      </c>
      <c r="E4115" s="4">
        <v>532.51219149662984</v>
      </c>
      <c r="F4115" s="15">
        <f>VLOOKUP(B4115,Sheet1!$A$2:B4555,2,FALSE)</f>
        <v>1</v>
      </c>
      <c r="G4115" s="15">
        <f t="shared" si="64"/>
        <v>532.51219149662984</v>
      </c>
    </row>
    <row r="4116" spans="1:7" x14ac:dyDescent="0.3">
      <c r="A4116" s="4" t="s">
        <v>120</v>
      </c>
      <c r="B4116" s="4">
        <v>2007</v>
      </c>
      <c r="C4116" s="4">
        <v>36</v>
      </c>
      <c r="D4116" s="4">
        <v>17219.114460000001</v>
      </c>
      <c r="E4116" s="4">
        <v>478.30873509999998</v>
      </c>
      <c r="F4116" s="15">
        <f>VLOOKUP(B4116,Sheet1!$A$2:B134,2,FALSE)</f>
        <v>1.0434782608695652</v>
      </c>
      <c r="G4116" s="15">
        <f t="shared" si="64"/>
        <v>499.10476706086951</v>
      </c>
    </row>
    <row r="4117" spans="1:7" x14ac:dyDescent="0.3">
      <c r="A4117" s="4" t="s">
        <v>120</v>
      </c>
      <c r="B4117" s="4">
        <v>2008</v>
      </c>
      <c r="C4117" s="4">
        <v>25931.875584953301</v>
      </c>
      <c r="D4117" s="4">
        <v>49</v>
      </c>
      <c r="E4117" s="4">
        <v>529.22195071333272</v>
      </c>
      <c r="F4117" s="15">
        <f>VLOOKUP(B4117,Sheet1!$A$2:B557,2,FALSE)</f>
        <v>1.3043478260869565</v>
      </c>
      <c r="G4117" s="15">
        <f t="shared" si="64"/>
        <v>690.28950093043397</v>
      </c>
    </row>
    <row r="4118" spans="1:7" x14ac:dyDescent="0.3">
      <c r="A4118" s="4" t="s">
        <v>120</v>
      </c>
      <c r="B4118" s="4">
        <v>2009</v>
      </c>
      <c r="C4118" s="4">
        <v>23358.611654656499</v>
      </c>
      <c r="D4118" s="4">
        <v>37</v>
      </c>
      <c r="E4118" s="4">
        <v>631.31382850422972</v>
      </c>
      <c r="F4118" s="15">
        <f>VLOOKUP(B4118,Sheet1!$A$2:B980,2,FALSE)</f>
        <v>1.5217391304347827</v>
      </c>
      <c r="G4118" s="15">
        <f t="shared" si="64"/>
        <v>960.69495641948004</v>
      </c>
    </row>
    <row r="4119" spans="1:7" x14ac:dyDescent="0.3">
      <c r="A4119" s="4" t="s">
        <v>120</v>
      </c>
      <c r="B4119" s="4">
        <v>2010</v>
      </c>
      <c r="C4119" s="4">
        <v>15158.198888598399</v>
      </c>
      <c r="D4119" s="4">
        <v>27</v>
      </c>
      <c r="E4119" s="4">
        <f>C4119/D4119</f>
        <v>561.41477365179253</v>
      </c>
      <c r="F4119" s="15">
        <f>VLOOKUP(B4119,Sheet1!$A$2:B1403,2,FALSE)</f>
        <v>1.3913043478260871</v>
      </c>
      <c r="G4119" s="15">
        <f t="shared" si="64"/>
        <v>781.09881551553758</v>
      </c>
    </row>
    <row r="4120" spans="1:7" x14ac:dyDescent="0.3">
      <c r="A4120" s="4" t="s">
        <v>120</v>
      </c>
      <c r="B4120" s="4">
        <v>2011</v>
      </c>
      <c r="C4120" s="4">
        <v>20761.941016242399</v>
      </c>
      <c r="D4120" s="4">
        <v>35</v>
      </c>
      <c r="E4120" s="4">
        <f>C4120/D4120</f>
        <v>593.19831474978287</v>
      </c>
      <c r="F4120" s="15">
        <f>VLOOKUP(B4120,Sheet1!$A$2:B1826,2,FALSE)</f>
        <v>0.69565217391304357</v>
      </c>
      <c r="G4120" s="15">
        <f t="shared" si="64"/>
        <v>412.65969721724031</v>
      </c>
    </row>
    <row r="4121" spans="1:7" x14ac:dyDescent="0.3">
      <c r="A4121" s="4" t="s">
        <v>120</v>
      </c>
      <c r="B4121" s="4">
        <v>2012</v>
      </c>
      <c r="C4121" s="4">
        <v>11345.8600802821</v>
      </c>
      <c r="D4121" s="4">
        <v>19</v>
      </c>
      <c r="E4121" s="4">
        <v>597.15053054116322</v>
      </c>
      <c r="F4121" s="15">
        <f>VLOOKUP(B4121,Sheet1!$A$2:B2249,2,FALSE)</f>
        <v>0.43478260869565222</v>
      </c>
      <c r="G4121" s="15">
        <f t="shared" si="64"/>
        <v>259.63066545267969</v>
      </c>
    </row>
    <row r="4122" spans="1:7" x14ac:dyDescent="0.3">
      <c r="A4122" s="4" t="s">
        <v>120</v>
      </c>
      <c r="B4122" s="4">
        <v>2013</v>
      </c>
      <c r="C4122" s="4">
        <v>17427.964647208901</v>
      </c>
      <c r="D4122" s="4">
        <v>31</v>
      </c>
      <c r="E4122" s="4">
        <v>562.19240797448072</v>
      </c>
      <c r="F4122" s="15">
        <f>VLOOKUP(B4122,Sheet1!$A$2:B2672,2,FALSE)</f>
        <v>0.39130434782608697</v>
      </c>
      <c r="G4122" s="15">
        <f t="shared" si="64"/>
        <v>219.98833355523161</v>
      </c>
    </row>
    <row r="4123" spans="1:7" x14ac:dyDescent="0.3">
      <c r="A4123" s="4" t="s">
        <v>120</v>
      </c>
      <c r="B4123" s="4">
        <v>2014</v>
      </c>
      <c r="C4123" s="4">
        <v>10103.67201</v>
      </c>
      <c r="D4123" s="4">
        <v>20</v>
      </c>
      <c r="E4123" s="4">
        <v>505.1836007</v>
      </c>
      <c r="F4123" s="15">
        <f>VLOOKUP(B4123,Sheet1!$A$2:B3095,2,FALSE)</f>
        <v>0.2608695652173913</v>
      </c>
      <c r="G4123" s="15">
        <f t="shared" si="64"/>
        <v>131.78702626956522</v>
      </c>
    </row>
    <row r="4124" spans="1:7" x14ac:dyDescent="0.3">
      <c r="A4124" s="4" t="s">
        <v>120</v>
      </c>
      <c r="B4124" s="4">
        <v>2015</v>
      </c>
      <c r="C4124" s="4">
        <v>34477.831590000002</v>
      </c>
      <c r="D4124" s="4">
        <v>53</v>
      </c>
      <c r="E4124" s="4">
        <v>650.52512430000002</v>
      </c>
      <c r="F4124" s="15">
        <f>VLOOKUP(B4124,Sheet1!$A$2:B3518,2,FALSE)</f>
        <v>1.0434782608695652</v>
      </c>
      <c r="G4124" s="15">
        <f t="shared" si="64"/>
        <v>678.80882535652177</v>
      </c>
    </row>
    <row r="4125" spans="1:7" x14ac:dyDescent="0.3">
      <c r="A4125" s="4" t="s">
        <v>120</v>
      </c>
      <c r="B4125" s="4">
        <v>2016</v>
      </c>
      <c r="C4125" s="4">
        <v>44680.299298687198</v>
      </c>
      <c r="D4125" s="4">
        <v>62</v>
      </c>
      <c r="E4125" s="4">
        <v>720.64998868850319</v>
      </c>
      <c r="F4125" s="15">
        <f>VLOOKUP(B4125,Sheet1!$A$2:B3941,2,FALSE)</f>
        <v>0.86956521739130443</v>
      </c>
      <c r="G4125" s="15">
        <f t="shared" si="64"/>
        <v>626.65216407695937</v>
      </c>
    </row>
    <row r="4126" spans="1:7" x14ac:dyDescent="0.3">
      <c r="A4126" s="4" t="s">
        <v>120</v>
      </c>
      <c r="B4126" s="4">
        <v>2017</v>
      </c>
      <c r="C4126" s="4">
        <v>43985.180768328399</v>
      </c>
      <c r="D4126" s="4">
        <v>53</v>
      </c>
      <c r="E4126" s="4">
        <v>829.90907110053581</v>
      </c>
      <c r="F4126" s="15">
        <f>VLOOKUP(B4126,Sheet1!$A$2:B4364,2,FALSE)</f>
        <v>1</v>
      </c>
      <c r="G4126" s="15">
        <f t="shared" si="64"/>
        <v>829.90907110053581</v>
      </c>
    </row>
    <row r="4127" spans="1:7" x14ac:dyDescent="0.3">
      <c r="A4127" s="4" t="s">
        <v>138</v>
      </c>
      <c r="B4127" s="4">
        <v>2007</v>
      </c>
      <c r="C4127" s="4">
        <v>19</v>
      </c>
      <c r="D4127" s="4">
        <v>5920.4066789999997</v>
      </c>
      <c r="E4127" s="4">
        <v>311.60035149999999</v>
      </c>
      <c r="F4127" s="15">
        <f>VLOOKUP(B4127,Sheet1!$A$2:B152,2,FALSE)</f>
        <v>1.0434782608695652</v>
      </c>
      <c r="G4127" s="15">
        <f t="shared" si="64"/>
        <v>325.14819286956521</v>
      </c>
    </row>
    <row r="4128" spans="1:7" x14ac:dyDescent="0.3">
      <c r="A4128" s="4" t="s">
        <v>138</v>
      </c>
      <c r="B4128" s="4">
        <v>2008</v>
      </c>
      <c r="C4128" s="4">
        <v>44754.960952640802</v>
      </c>
      <c r="D4128" s="4">
        <v>60</v>
      </c>
      <c r="E4128" s="4">
        <v>745.91601587734669</v>
      </c>
      <c r="F4128" s="15">
        <f>VLOOKUP(B4128,Sheet1!$A$2:B575,2,FALSE)</f>
        <v>1.3043478260869565</v>
      </c>
      <c r="G4128" s="15">
        <f t="shared" si="64"/>
        <v>972.93393375306096</v>
      </c>
    </row>
    <row r="4129" spans="1:7" x14ac:dyDescent="0.3">
      <c r="A4129" s="4" t="s">
        <v>138</v>
      </c>
      <c r="B4129" s="4">
        <v>2009</v>
      </c>
      <c r="C4129" s="4">
        <v>3434.2479589088498</v>
      </c>
      <c r="D4129" s="4">
        <v>9</v>
      </c>
      <c r="E4129" s="4">
        <v>381.58310654542777</v>
      </c>
      <c r="F4129" s="15">
        <f>VLOOKUP(B4129,Sheet1!$A$2:B998,2,FALSE)</f>
        <v>1.5217391304347827</v>
      </c>
      <c r="G4129" s="15">
        <f t="shared" si="64"/>
        <v>580.66994474304227</v>
      </c>
    </row>
    <row r="4130" spans="1:7" x14ac:dyDescent="0.3">
      <c r="A4130" s="4" t="s">
        <v>138</v>
      </c>
      <c r="B4130" s="4">
        <v>2010</v>
      </c>
      <c r="C4130" s="4">
        <v>3752.75305454827</v>
      </c>
      <c r="D4130" s="4">
        <v>10</v>
      </c>
      <c r="E4130" s="4">
        <f>C4130/D4130</f>
        <v>375.27530545482699</v>
      </c>
      <c r="F4130" s="15">
        <f>VLOOKUP(B4130,Sheet1!$A$2:B1421,2,FALSE)</f>
        <v>1.3913043478260871</v>
      </c>
      <c r="G4130" s="15">
        <f t="shared" si="64"/>
        <v>522.12216411106374</v>
      </c>
    </row>
    <row r="4131" spans="1:7" x14ac:dyDescent="0.3">
      <c r="A4131" s="4" t="s">
        <v>138</v>
      </c>
      <c r="B4131" s="4">
        <v>2011</v>
      </c>
      <c r="C4131" s="4">
        <v>5607.44151079114</v>
      </c>
      <c r="D4131" s="4">
        <v>15</v>
      </c>
      <c r="E4131" s="4">
        <f>C4131/D4131</f>
        <v>373.82943405274267</v>
      </c>
      <c r="F4131" s="15">
        <f>VLOOKUP(B4131,Sheet1!$A$2:B1844,2,FALSE)</f>
        <v>0.69565217391304357</v>
      </c>
      <c r="G4131" s="15">
        <f t="shared" si="64"/>
        <v>260.05525847147322</v>
      </c>
    </row>
    <row r="4132" spans="1:7" x14ac:dyDescent="0.3">
      <c r="A4132" s="4" t="s">
        <v>138</v>
      </c>
      <c r="B4132" s="4">
        <v>2012</v>
      </c>
      <c r="C4132" s="4">
        <v>3801.1573068502998</v>
      </c>
      <c r="D4132" s="4">
        <v>10</v>
      </c>
      <c r="E4132" s="4">
        <v>380.11573068502997</v>
      </c>
      <c r="F4132" s="15">
        <f>VLOOKUP(B4132,Sheet1!$A$2:B2267,2,FALSE)</f>
        <v>0.43478260869565222</v>
      </c>
      <c r="G4132" s="15">
        <f t="shared" si="64"/>
        <v>165.26770899349131</v>
      </c>
    </row>
    <row r="4133" spans="1:7" x14ac:dyDescent="0.3">
      <c r="A4133" s="4" t="s">
        <v>138</v>
      </c>
      <c r="B4133" s="4">
        <v>2013</v>
      </c>
      <c r="C4133" s="4">
        <v>2991.6910663751501</v>
      </c>
      <c r="D4133" s="4">
        <v>8</v>
      </c>
      <c r="E4133" s="4">
        <v>373.96138329689376</v>
      </c>
      <c r="F4133" s="15">
        <f>VLOOKUP(B4133,Sheet1!$A$2:B2690,2,FALSE)</f>
        <v>0.39130434782608697</v>
      </c>
      <c r="G4133" s="15">
        <f t="shared" si="64"/>
        <v>146.33271520313235</v>
      </c>
    </row>
    <row r="4134" spans="1:7" x14ac:dyDescent="0.3">
      <c r="A4134" s="4" t="s">
        <v>138</v>
      </c>
      <c r="B4134" s="4">
        <v>2014</v>
      </c>
      <c r="C4134" s="4">
        <v>15158.455309999999</v>
      </c>
      <c r="D4134" s="4">
        <v>29</v>
      </c>
      <c r="E4134" s="4">
        <v>522.7053555</v>
      </c>
      <c r="F4134" s="15">
        <f>VLOOKUP(B4134,Sheet1!$A$2:B3113,2,FALSE)</f>
        <v>0.2608695652173913</v>
      </c>
      <c r="G4134" s="15">
        <f t="shared" si="64"/>
        <v>136.35791882608694</v>
      </c>
    </row>
    <row r="4135" spans="1:7" x14ac:dyDescent="0.3">
      <c r="A4135" s="4" t="s">
        <v>138</v>
      </c>
      <c r="B4135" s="4">
        <v>2015</v>
      </c>
      <c r="C4135" s="4">
        <v>5737.7956100000001</v>
      </c>
      <c r="D4135" s="4">
        <v>15</v>
      </c>
      <c r="E4135" s="4">
        <v>382.51970729999999</v>
      </c>
      <c r="F4135" s="15">
        <f>VLOOKUP(B4135,Sheet1!$A$2:B3536,2,FALSE)</f>
        <v>1.0434782608695652</v>
      </c>
      <c r="G4135" s="15">
        <f t="shared" si="64"/>
        <v>399.15099892173913</v>
      </c>
    </row>
    <row r="4136" spans="1:7" x14ac:dyDescent="0.3">
      <c r="A4136" s="4" t="s">
        <v>138</v>
      </c>
      <c r="B4136" s="4">
        <v>2016</v>
      </c>
      <c r="C4136" s="4">
        <v>9013.6181458901701</v>
      </c>
      <c r="D4136" s="4">
        <v>23</v>
      </c>
      <c r="E4136" s="4">
        <v>391.89644112565958</v>
      </c>
      <c r="F4136" s="15">
        <f>VLOOKUP(B4136,Sheet1!$A$2:B3959,2,FALSE)</f>
        <v>0.86956521739130443</v>
      </c>
      <c r="G4136" s="15">
        <f t="shared" si="64"/>
        <v>340.7795140223127</v>
      </c>
    </row>
    <row r="4137" spans="1:7" x14ac:dyDescent="0.3">
      <c r="A4137" s="4" t="s">
        <v>138</v>
      </c>
      <c r="B4137" s="4">
        <v>2017</v>
      </c>
      <c r="C4137" s="4">
        <v>6592.9391324255503</v>
      </c>
      <c r="D4137" s="4">
        <v>18</v>
      </c>
      <c r="E4137" s="4">
        <v>366.2743962458639</v>
      </c>
      <c r="F4137" s="15">
        <f>VLOOKUP(B4137,Sheet1!$A$2:B4382,2,FALSE)</f>
        <v>1</v>
      </c>
      <c r="G4137" s="15">
        <f t="shared" si="64"/>
        <v>366.2743962458639</v>
      </c>
    </row>
    <row r="4138" spans="1:7" x14ac:dyDescent="0.3">
      <c r="A4138" s="4" t="s">
        <v>139</v>
      </c>
      <c r="B4138" s="4">
        <v>2007</v>
      </c>
      <c r="C4138" s="4">
        <v>75</v>
      </c>
      <c r="D4138" s="4">
        <v>28339.415929999999</v>
      </c>
      <c r="E4138" s="4">
        <v>377.85887910000002</v>
      </c>
      <c r="F4138" s="15">
        <f>VLOOKUP(B4138,Sheet1!$A$2:B153,2,FALSE)</f>
        <v>1.0434782608695652</v>
      </c>
      <c r="G4138" s="15">
        <f t="shared" si="64"/>
        <v>394.28752601739131</v>
      </c>
    </row>
    <row r="4139" spans="1:7" x14ac:dyDescent="0.3">
      <c r="A4139" s="4" t="s">
        <v>139</v>
      </c>
      <c r="B4139" s="4">
        <v>2008</v>
      </c>
      <c r="C4139" s="4">
        <v>12918.6578214369</v>
      </c>
      <c r="D4139" s="4">
        <v>36</v>
      </c>
      <c r="E4139" s="4">
        <v>358.85160615102501</v>
      </c>
      <c r="F4139" s="15">
        <f>VLOOKUP(B4139,Sheet1!$A$2:B576,2,FALSE)</f>
        <v>1.3043478260869565</v>
      </c>
      <c r="G4139" s="15">
        <f t="shared" si="64"/>
        <v>468.06731237090219</v>
      </c>
    </row>
    <row r="4140" spans="1:7" x14ac:dyDescent="0.3">
      <c r="A4140" s="4" t="s">
        <v>139</v>
      </c>
      <c r="B4140" s="4">
        <v>2009</v>
      </c>
      <c r="C4140" s="4">
        <v>33987.296193458198</v>
      </c>
      <c r="D4140" s="4">
        <v>81</v>
      </c>
      <c r="E4140" s="4">
        <v>419.59624930195304</v>
      </c>
      <c r="F4140" s="15">
        <f>VLOOKUP(B4140,Sheet1!$A$2:B999,2,FALSE)</f>
        <v>1.5217391304347827</v>
      </c>
      <c r="G4140" s="15">
        <f t="shared" si="64"/>
        <v>638.51603154645034</v>
      </c>
    </row>
    <row r="4141" spans="1:7" x14ac:dyDescent="0.3">
      <c r="A4141" s="4" t="s">
        <v>139</v>
      </c>
      <c r="B4141" s="4">
        <v>2010</v>
      </c>
      <c r="C4141" s="4">
        <v>29608.686885170799</v>
      </c>
      <c r="D4141" s="4">
        <v>68</v>
      </c>
      <c r="E4141" s="4">
        <f>C4141/D4141</f>
        <v>435.42186595839411</v>
      </c>
      <c r="F4141" s="15">
        <f>VLOOKUP(B4141,Sheet1!$A$2:B1422,2,FALSE)</f>
        <v>1.3913043478260871</v>
      </c>
      <c r="G4141" s="15">
        <f t="shared" si="64"/>
        <v>605.80433524646139</v>
      </c>
    </row>
    <row r="4142" spans="1:7" x14ac:dyDescent="0.3">
      <c r="A4142" s="4" t="s">
        <v>139</v>
      </c>
      <c r="B4142" s="4">
        <v>2011</v>
      </c>
      <c r="C4142" s="4">
        <v>30074.398288597</v>
      </c>
      <c r="D4142" s="4">
        <v>69</v>
      </c>
      <c r="E4142" s="4">
        <f>C4142/D4142</f>
        <v>435.86084476227535</v>
      </c>
      <c r="F4142" s="15">
        <f>VLOOKUP(B4142,Sheet1!$A$2:B1845,2,FALSE)</f>
        <v>0.69565217391304357</v>
      </c>
      <c r="G4142" s="15">
        <f t="shared" si="64"/>
        <v>303.20754418245247</v>
      </c>
    </row>
    <row r="4143" spans="1:7" x14ac:dyDescent="0.3">
      <c r="A4143" s="4" t="s">
        <v>139</v>
      </c>
      <c r="B4143" s="4">
        <v>2012</v>
      </c>
      <c r="C4143" s="4">
        <v>21022.741713803302</v>
      </c>
      <c r="D4143" s="4">
        <v>50</v>
      </c>
      <c r="E4143" s="4">
        <v>420.45483427606604</v>
      </c>
      <c r="F4143" s="15">
        <f>VLOOKUP(B4143,Sheet1!$A$2:B2268,2,FALSE)</f>
        <v>0.43478260869565222</v>
      </c>
      <c r="G4143" s="15">
        <f t="shared" si="64"/>
        <v>182.80644968524612</v>
      </c>
    </row>
    <row r="4144" spans="1:7" x14ac:dyDescent="0.3">
      <c r="A4144" s="4" t="s">
        <v>139</v>
      </c>
      <c r="B4144" s="4">
        <v>2013</v>
      </c>
      <c r="C4144" s="4">
        <v>39239.682111934999</v>
      </c>
      <c r="D4144" s="4">
        <v>98</v>
      </c>
      <c r="E4144" s="4">
        <v>400.40491950954083</v>
      </c>
      <c r="F4144" s="15">
        <f>VLOOKUP(B4144,Sheet1!$A$2:B2691,2,FALSE)</f>
        <v>0.39130434782608697</v>
      </c>
      <c r="G4144" s="15">
        <f t="shared" si="64"/>
        <v>156.68018589503771</v>
      </c>
    </row>
    <row r="4145" spans="1:7" x14ac:dyDescent="0.3">
      <c r="A4145" s="4" t="s">
        <v>139</v>
      </c>
      <c r="B4145" s="4">
        <v>2014</v>
      </c>
      <c r="C4145" s="4">
        <v>34301.25333</v>
      </c>
      <c r="D4145" s="4">
        <v>61</v>
      </c>
      <c r="E4145" s="4">
        <v>562.31562840000004</v>
      </c>
      <c r="F4145" s="15">
        <f>VLOOKUP(B4145,Sheet1!$A$2:B3114,2,FALSE)</f>
        <v>0.2608695652173913</v>
      </c>
      <c r="G4145" s="15">
        <f t="shared" si="64"/>
        <v>146.69103349565219</v>
      </c>
    </row>
    <row r="4146" spans="1:7" x14ac:dyDescent="0.3">
      <c r="A4146" s="4" t="s">
        <v>139</v>
      </c>
      <c r="B4146" s="4">
        <v>2015</v>
      </c>
      <c r="C4146" s="4">
        <v>70508.453859999994</v>
      </c>
      <c r="D4146" s="4">
        <v>158</v>
      </c>
      <c r="E4146" s="4">
        <v>446.25603710000001</v>
      </c>
      <c r="F4146" s="15">
        <f>VLOOKUP(B4146,Sheet1!$A$2:B3537,2,FALSE)</f>
        <v>1.0434782608695652</v>
      </c>
      <c r="G4146" s="15">
        <f t="shared" si="64"/>
        <v>465.65847349565217</v>
      </c>
    </row>
    <row r="4147" spans="1:7" x14ac:dyDescent="0.3">
      <c r="A4147" s="4" t="s">
        <v>139</v>
      </c>
      <c r="B4147" s="4">
        <v>2016</v>
      </c>
      <c r="C4147" s="4">
        <v>65482.000256705898</v>
      </c>
      <c r="D4147" s="4">
        <v>135</v>
      </c>
      <c r="E4147" s="4">
        <v>485.05185375337703</v>
      </c>
      <c r="F4147" s="15">
        <f>VLOOKUP(B4147,Sheet1!$A$2:B3960,2,FALSE)</f>
        <v>0.86956521739130443</v>
      </c>
      <c r="G4147" s="15">
        <f t="shared" si="64"/>
        <v>421.78422065511052</v>
      </c>
    </row>
    <row r="4148" spans="1:7" x14ac:dyDescent="0.3">
      <c r="A4148" s="4" t="s">
        <v>139</v>
      </c>
      <c r="B4148" s="4">
        <v>2017</v>
      </c>
      <c r="C4148" s="4">
        <v>76338.214879623294</v>
      </c>
      <c r="D4148" s="4">
        <v>141</v>
      </c>
      <c r="E4148" s="4">
        <v>541.40577928810842</v>
      </c>
      <c r="F4148" s="15">
        <f>VLOOKUP(B4148,Sheet1!$A$2:B4383,2,FALSE)</f>
        <v>1</v>
      </c>
      <c r="G4148" s="15">
        <f t="shared" si="64"/>
        <v>541.40577928810842</v>
      </c>
    </row>
    <row r="4149" spans="1:7" x14ac:dyDescent="0.3">
      <c r="A4149" s="4" t="s">
        <v>325</v>
      </c>
      <c r="B4149" s="4">
        <v>2007</v>
      </c>
      <c r="C4149" s="4">
        <v>177</v>
      </c>
      <c r="D4149" s="4">
        <v>79729.421390000003</v>
      </c>
      <c r="E4149" s="4">
        <v>450.44870839999999</v>
      </c>
      <c r="F4149" s="15">
        <f>VLOOKUP(B4149,Sheet1!$A$2:B340,2,FALSE)</f>
        <v>1.0434782608695652</v>
      </c>
      <c r="G4149" s="15">
        <f t="shared" si="64"/>
        <v>470.03343485217391</v>
      </c>
    </row>
    <row r="4150" spans="1:7" x14ac:dyDescent="0.3">
      <c r="A4150" s="4" t="s">
        <v>325</v>
      </c>
      <c r="B4150" s="4">
        <v>2008</v>
      </c>
      <c r="C4150" s="4">
        <v>34182.941611739298</v>
      </c>
      <c r="D4150" s="4">
        <v>74</v>
      </c>
      <c r="E4150" s="4">
        <v>461.93164340188241</v>
      </c>
      <c r="F4150" s="15">
        <f>VLOOKUP(B4150,Sheet1!$A$2:B763,2,FALSE)</f>
        <v>1.3043478260869565</v>
      </c>
      <c r="G4150" s="15">
        <f t="shared" si="64"/>
        <v>602.51953487202059</v>
      </c>
    </row>
    <row r="4151" spans="1:7" x14ac:dyDescent="0.3">
      <c r="A4151" s="4" t="s">
        <v>325</v>
      </c>
      <c r="B4151" s="4">
        <v>2009</v>
      </c>
      <c r="C4151" s="4">
        <v>125037.771659351</v>
      </c>
      <c r="D4151" s="4">
        <v>231</v>
      </c>
      <c r="E4151" s="4">
        <v>541.28905480238529</v>
      </c>
      <c r="F4151" s="15">
        <f>VLOOKUP(B4151,Sheet1!$A$2:B1186,2,FALSE)</f>
        <v>1.5217391304347827</v>
      </c>
      <c r="G4151" s="15">
        <f t="shared" si="64"/>
        <v>823.70073556884722</v>
      </c>
    </row>
    <row r="4152" spans="1:7" x14ac:dyDescent="0.3">
      <c r="A4152" s="4" t="s">
        <v>325</v>
      </c>
      <c r="B4152" s="4">
        <v>2010</v>
      </c>
      <c r="C4152" s="4">
        <v>89667.984071361803</v>
      </c>
      <c r="D4152" s="4">
        <v>167</v>
      </c>
      <c r="E4152" s="4">
        <f>C4152/D4152</f>
        <v>536.93403635545985</v>
      </c>
      <c r="F4152" s="15">
        <f>VLOOKUP(B4152,Sheet1!$A$2:B1609,2,FALSE)</f>
        <v>1.3913043478260871</v>
      </c>
      <c r="G4152" s="15">
        <f t="shared" si="64"/>
        <v>747.03865927716163</v>
      </c>
    </row>
    <row r="4153" spans="1:7" x14ac:dyDescent="0.3">
      <c r="A4153" s="4" t="s">
        <v>325</v>
      </c>
      <c r="B4153" s="4">
        <v>2011</v>
      </c>
      <c r="C4153" s="4">
        <v>126322.804756294</v>
      </c>
      <c r="D4153" s="4">
        <v>227</v>
      </c>
      <c r="E4153" s="4">
        <f>C4153/D4153</f>
        <v>556.48812667970924</v>
      </c>
      <c r="F4153" s="15">
        <f>VLOOKUP(B4153,Sheet1!$A$2:B2032,2,FALSE)</f>
        <v>0.69565217391304357</v>
      </c>
      <c r="G4153" s="15">
        <f t="shared" si="64"/>
        <v>387.12217508153691</v>
      </c>
    </row>
    <row r="4154" spans="1:7" x14ac:dyDescent="0.3">
      <c r="A4154" s="4" t="s">
        <v>325</v>
      </c>
      <c r="B4154" s="4">
        <v>2012</v>
      </c>
      <c r="C4154" s="4">
        <v>74292.758215126902</v>
      </c>
      <c r="D4154" s="4">
        <v>138</v>
      </c>
      <c r="E4154" s="4">
        <v>538.35332039947025</v>
      </c>
      <c r="F4154" s="15">
        <f>VLOOKUP(B4154,Sheet1!$A$2:B2455,2,FALSE)</f>
        <v>0.43478260869565222</v>
      </c>
      <c r="G4154" s="15">
        <f t="shared" si="64"/>
        <v>234.06666104324796</v>
      </c>
    </row>
    <row r="4155" spans="1:7" x14ac:dyDescent="0.3">
      <c r="A4155" s="4" t="s">
        <v>325</v>
      </c>
      <c r="B4155" s="4">
        <v>2013</v>
      </c>
      <c r="C4155" s="4">
        <v>139080.86433620099</v>
      </c>
      <c r="D4155" s="4">
        <v>245</v>
      </c>
      <c r="E4155" s="4">
        <v>567.67699729061633</v>
      </c>
      <c r="F4155" s="15">
        <f>VLOOKUP(B4155,Sheet1!$A$2:B2878,2,FALSE)</f>
        <v>0.39130434782608697</v>
      </c>
      <c r="G4155" s="15">
        <f t="shared" si="64"/>
        <v>222.13447720067597</v>
      </c>
    </row>
    <row r="4156" spans="1:7" x14ac:dyDescent="0.3">
      <c r="A4156" s="4" t="s">
        <v>325</v>
      </c>
      <c r="B4156" s="4">
        <v>2014</v>
      </c>
      <c r="C4156" s="4">
        <v>67558.294930000004</v>
      </c>
      <c r="D4156" s="4">
        <v>94</v>
      </c>
      <c r="E4156" s="4">
        <v>718.70526519999999</v>
      </c>
      <c r="F4156" s="15">
        <f>VLOOKUP(B4156,Sheet1!$A$2:B3301,2,FALSE)</f>
        <v>0.2608695652173913</v>
      </c>
      <c r="G4156" s="15">
        <f t="shared" si="64"/>
        <v>187.48833005217389</v>
      </c>
    </row>
    <row r="4157" spans="1:7" x14ac:dyDescent="0.3">
      <c r="A4157" s="4" t="s">
        <v>325</v>
      </c>
      <c r="B4157" s="4">
        <v>2015</v>
      </c>
      <c r="C4157" s="4">
        <v>246632.7121</v>
      </c>
      <c r="D4157" s="4">
        <v>416</v>
      </c>
      <c r="E4157" s="4">
        <v>592.8670965</v>
      </c>
      <c r="F4157" s="15">
        <f>VLOOKUP(B4157,Sheet1!$A$2:B3724,2,FALSE)</f>
        <v>1.0434782608695652</v>
      </c>
      <c r="G4157" s="15">
        <f t="shared" si="64"/>
        <v>618.64392678260867</v>
      </c>
    </row>
    <row r="4158" spans="1:7" x14ac:dyDescent="0.3">
      <c r="A4158" s="4" t="s">
        <v>325</v>
      </c>
      <c r="B4158" s="4">
        <v>2016</v>
      </c>
      <c r="C4158" s="4">
        <v>228348.840220118</v>
      </c>
      <c r="D4158" s="4">
        <v>352</v>
      </c>
      <c r="E4158" s="4">
        <v>648.7182960798807</v>
      </c>
      <c r="F4158" s="15">
        <f>VLOOKUP(B4158,Sheet1!$A$2:B4147,2,FALSE)</f>
        <v>0.86956521739130443</v>
      </c>
      <c r="G4158" s="15">
        <f t="shared" si="64"/>
        <v>564.10286615641803</v>
      </c>
    </row>
    <row r="4159" spans="1:7" x14ac:dyDescent="0.3">
      <c r="A4159" s="4" t="s">
        <v>325</v>
      </c>
      <c r="B4159" s="4">
        <v>2017</v>
      </c>
      <c r="C4159" s="4">
        <v>264672.38267936499</v>
      </c>
      <c r="D4159" s="4">
        <v>355</v>
      </c>
      <c r="E4159" s="4">
        <v>745.55600754750708</v>
      </c>
      <c r="F4159" s="15">
        <f>VLOOKUP(B4159,Sheet1!$A$2:B4570,2,FALSE)</f>
        <v>1</v>
      </c>
      <c r="G4159" s="15">
        <f t="shared" si="64"/>
        <v>745.55600754750708</v>
      </c>
    </row>
    <row r="4160" spans="1:7" x14ac:dyDescent="0.3">
      <c r="A4160" s="4" t="s">
        <v>24</v>
      </c>
      <c r="B4160" s="4">
        <v>2007</v>
      </c>
      <c r="C4160" s="4">
        <v>137</v>
      </c>
      <c r="D4160" s="4">
        <v>50583.724950000003</v>
      </c>
      <c r="E4160" s="4">
        <v>369.22426969999998</v>
      </c>
      <c r="F4160" s="15">
        <f>VLOOKUP(B4160,Sheet1!$A$2:B37,2,FALSE)</f>
        <v>1.0434782608695652</v>
      </c>
      <c r="G4160" s="15">
        <f t="shared" si="64"/>
        <v>385.27749881739129</v>
      </c>
    </row>
    <row r="4161" spans="1:7" x14ac:dyDescent="0.3">
      <c r="A4161" s="4" t="s">
        <v>24</v>
      </c>
      <c r="B4161" s="4">
        <v>2008</v>
      </c>
      <c r="C4161" s="4">
        <v>70769.106441897005</v>
      </c>
      <c r="D4161" s="4">
        <v>141</v>
      </c>
      <c r="E4161" s="4">
        <v>501.90855632551069</v>
      </c>
      <c r="F4161" s="15">
        <f>VLOOKUP(B4161,Sheet1!$A$2:B460,2,FALSE)</f>
        <v>1.3043478260869565</v>
      </c>
      <c r="G4161" s="15">
        <f t="shared" si="64"/>
        <v>654.6633343376227</v>
      </c>
    </row>
    <row r="4162" spans="1:7" x14ac:dyDescent="0.3">
      <c r="A4162" s="4" t="s">
        <v>24</v>
      </c>
      <c r="B4162" s="4">
        <v>2009</v>
      </c>
      <c r="C4162" s="4">
        <v>41428.482111382902</v>
      </c>
      <c r="D4162" s="4">
        <v>95</v>
      </c>
      <c r="E4162" s="4">
        <v>436.08928538297789</v>
      </c>
      <c r="F4162" s="15">
        <f>VLOOKUP(B4162,Sheet1!$A$2:B883,2,FALSE)</f>
        <v>1.5217391304347827</v>
      </c>
      <c r="G4162" s="15">
        <f t="shared" ref="G4162:G4225" si="65">F4162*E4162</f>
        <v>663.61412993061856</v>
      </c>
    </row>
    <row r="4163" spans="1:7" x14ac:dyDescent="0.3">
      <c r="A4163" s="4" t="s">
        <v>24</v>
      </c>
      <c r="B4163" s="4">
        <v>2010</v>
      </c>
      <c r="C4163" s="4">
        <v>33779.153450276099</v>
      </c>
      <c r="D4163" s="4">
        <v>72</v>
      </c>
      <c r="E4163" s="4">
        <f>C4163/D4163</f>
        <v>469.15490903161248</v>
      </c>
      <c r="F4163" s="15">
        <f>VLOOKUP(B4163,Sheet1!$A$2:B1306,2,FALSE)</f>
        <v>1.3913043478260871</v>
      </c>
      <c r="G4163" s="15">
        <f t="shared" si="65"/>
        <v>652.73726473963484</v>
      </c>
    </row>
    <row r="4164" spans="1:7" x14ac:dyDescent="0.3">
      <c r="A4164" s="4" t="s">
        <v>24</v>
      </c>
      <c r="B4164" s="4">
        <v>2011</v>
      </c>
      <c r="C4164" s="4">
        <v>50613.733676864998</v>
      </c>
      <c r="D4164" s="4">
        <v>112</v>
      </c>
      <c r="E4164" s="4">
        <f>C4164/D4164</f>
        <v>451.90833640058037</v>
      </c>
      <c r="F4164" s="15">
        <f>VLOOKUP(B4164,Sheet1!$A$2:B1729,2,FALSE)</f>
        <v>0.69565217391304357</v>
      </c>
      <c r="G4164" s="15">
        <f t="shared" si="65"/>
        <v>314.37101662649076</v>
      </c>
    </row>
    <row r="4165" spans="1:7" x14ac:dyDescent="0.3">
      <c r="A4165" s="4" t="s">
        <v>24</v>
      </c>
      <c r="B4165" s="4">
        <v>2012</v>
      </c>
      <c r="C4165" s="4">
        <v>32941.765421136697</v>
      </c>
      <c r="D4165" s="4">
        <v>73</v>
      </c>
      <c r="E4165" s="4">
        <v>451.2570605635164</v>
      </c>
      <c r="F4165" s="15">
        <f>VLOOKUP(B4165,Sheet1!$A$2:B2152,2,FALSE)</f>
        <v>0.43478260869565222</v>
      </c>
      <c r="G4165" s="15">
        <f t="shared" si="65"/>
        <v>196.19872198413759</v>
      </c>
    </row>
    <row r="4166" spans="1:7" x14ac:dyDescent="0.3">
      <c r="A4166" s="4" t="s">
        <v>24</v>
      </c>
      <c r="B4166" s="4">
        <v>2013</v>
      </c>
      <c r="C4166" s="4">
        <v>36381.999379394299</v>
      </c>
      <c r="D4166" s="4">
        <v>82</v>
      </c>
      <c r="E4166" s="4">
        <v>443.68291926090609</v>
      </c>
      <c r="F4166" s="15">
        <f>VLOOKUP(B4166,Sheet1!$A$2:B2575,2,FALSE)</f>
        <v>0.39130434782608697</v>
      </c>
      <c r="G4166" s="15">
        <f t="shared" si="65"/>
        <v>173.61505536296326</v>
      </c>
    </row>
    <row r="4167" spans="1:7" x14ac:dyDescent="0.3">
      <c r="A4167" s="4" t="s">
        <v>24</v>
      </c>
      <c r="B4167" s="4">
        <v>2014</v>
      </c>
      <c r="C4167" s="4">
        <v>140899.04209999999</v>
      </c>
      <c r="D4167" s="4">
        <v>257</v>
      </c>
      <c r="E4167" s="4">
        <v>548.24529989999996</v>
      </c>
      <c r="F4167" s="15">
        <f>VLOOKUP(B4167,Sheet1!$A$2:B2998,2,FALSE)</f>
        <v>0.2608695652173913</v>
      </c>
      <c r="G4167" s="15">
        <f t="shared" si="65"/>
        <v>143.02051301739129</v>
      </c>
    </row>
    <row r="4168" spans="1:7" x14ac:dyDescent="0.3">
      <c r="A4168" s="4" t="s">
        <v>24</v>
      </c>
      <c r="B4168" s="4">
        <v>2015</v>
      </c>
      <c r="C4168" s="4">
        <v>69145.013949999993</v>
      </c>
      <c r="D4168" s="4">
        <v>141</v>
      </c>
      <c r="E4168" s="4">
        <v>490.39016989999999</v>
      </c>
      <c r="F4168" s="15">
        <f>VLOOKUP(B4168,Sheet1!$A$2:B3421,2,FALSE)</f>
        <v>1.0434782608695652</v>
      </c>
      <c r="G4168" s="15">
        <f t="shared" si="65"/>
        <v>511.71148163478256</v>
      </c>
    </row>
    <row r="4169" spans="1:7" x14ac:dyDescent="0.3">
      <c r="A4169" s="4" t="s">
        <v>24</v>
      </c>
      <c r="B4169" s="4">
        <v>2016</v>
      </c>
      <c r="C4169" s="4">
        <v>60481.273793347202</v>
      </c>
      <c r="D4169" s="4">
        <v>113</v>
      </c>
      <c r="E4169" s="4">
        <v>535.23251144555047</v>
      </c>
      <c r="F4169" s="15">
        <f>VLOOKUP(B4169,Sheet1!$A$2:B3844,2,FALSE)</f>
        <v>0.86956521739130443</v>
      </c>
      <c r="G4169" s="15">
        <f t="shared" si="65"/>
        <v>465.41957517004391</v>
      </c>
    </row>
    <row r="4170" spans="1:7" x14ac:dyDescent="0.3">
      <c r="A4170" s="4" t="s">
        <v>24</v>
      </c>
      <c r="B4170" s="4">
        <v>2017</v>
      </c>
      <c r="C4170" s="4">
        <v>69815.954776303697</v>
      </c>
      <c r="D4170" s="4">
        <v>129</v>
      </c>
      <c r="E4170" s="4">
        <v>541.20895175429223</v>
      </c>
      <c r="F4170" s="15">
        <f>VLOOKUP(B4170,Sheet1!$A$2:B4267,2,FALSE)</f>
        <v>1</v>
      </c>
      <c r="G4170" s="15">
        <f t="shared" si="65"/>
        <v>541.20895175429223</v>
      </c>
    </row>
    <row r="4171" spans="1:7" x14ac:dyDescent="0.3">
      <c r="A4171" s="4" t="s">
        <v>38</v>
      </c>
      <c r="B4171" s="4">
        <v>2007</v>
      </c>
      <c r="C4171" s="4">
        <v>170</v>
      </c>
      <c r="D4171" s="4">
        <v>64458.162779999999</v>
      </c>
      <c r="E4171" s="4">
        <v>379.16566340000003</v>
      </c>
      <c r="F4171" s="15">
        <f>VLOOKUP(B4171,Sheet1!$A$2:B51,2,FALSE)</f>
        <v>1.0434782608695652</v>
      </c>
      <c r="G4171" s="15">
        <f t="shared" si="65"/>
        <v>395.65112702608695</v>
      </c>
    </row>
    <row r="4172" spans="1:7" x14ac:dyDescent="0.3">
      <c r="A4172" s="4" t="s">
        <v>38</v>
      </c>
      <c r="B4172" s="4">
        <v>2008</v>
      </c>
      <c r="C4172" s="4">
        <v>273820.34217316</v>
      </c>
      <c r="D4172" s="4">
        <v>577</v>
      </c>
      <c r="E4172" s="4">
        <v>474.55865194655109</v>
      </c>
      <c r="F4172" s="15">
        <f>VLOOKUP(B4172,Sheet1!$A$2:B474,2,FALSE)</f>
        <v>1.3043478260869565</v>
      </c>
      <c r="G4172" s="15">
        <f t="shared" si="65"/>
        <v>618.98954601724051</v>
      </c>
    </row>
    <row r="4173" spans="1:7" x14ac:dyDescent="0.3">
      <c r="A4173" s="4" t="s">
        <v>38</v>
      </c>
      <c r="B4173" s="4">
        <v>2009</v>
      </c>
      <c r="C4173" s="4">
        <v>122899.758785122</v>
      </c>
      <c r="D4173" s="4">
        <v>264</v>
      </c>
      <c r="E4173" s="4">
        <v>465.52938933758332</v>
      </c>
      <c r="F4173" s="15">
        <f>VLOOKUP(B4173,Sheet1!$A$2:B897,2,FALSE)</f>
        <v>1.5217391304347827</v>
      </c>
      <c r="G4173" s="15">
        <f t="shared" si="65"/>
        <v>708.4142881224094</v>
      </c>
    </row>
    <row r="4174" spans="1:7" x14ac:dyDescent="0.3">
      <c r="A4174" s="4" t="s">
        <v>38</v>
      </c>
      <c r="B4174" s="4">
        <v>2010</v>
      </c>
      <c r="C4174" s="4">
        <v>72780.888623207196</v>
      </c>
      <c r="D4174" s="4">
        <v>157</v>
      </c>
      <c r="E4174" s="4">
        <f>C4174/D4174</f>
        <v>463.57253900131974</v>
      </c>
      <c r="F4174" s="15">
        <f>VLOOKUP(B4174,Sheet1!$A$2:B1320,2,FALSE)</f>
        <v>1.3913043478260871</v>
      </c>
      <c r="G4174" s="15">
        <f t="shared" si="65"/>
        <v>644.97048904531448</v>
      </c>
    </row>
    <row r="4175" spans="1:7" x14ac:dyDescent="0.3">
      <c r="A4175" s="4" t="s">
        <v>38</v>
      </c>
      <c r="B4175" s="4">
        <v>2011</v>
      </c>
      <c r="C4175" s="4">
        <v>88482.063108631701</v>
      </c>
      <c r="D4175" s="4">
        <v>191</v>
      </c>
      <c r="E4175" s="4">
        <f>C4175/D4175</f>
        <v>463.2568749143021</v>
      </c>
      <c r="F4175" s="15">
        <f>VLOOKUP(B4175,Sheet1!$A$2:B1743,2,FALSE)</f>
        <v>0.69565217391304357</v>
      </c>
      <c r="G4175" s="15">
        <f t="shared" si="65"/>
        <v>322.26565211429715</v>
      </c>
    </row>
    <row r="4176" spans="1:7" x14ac:dyDescent="0.3">
      <c r="A4176" s="4" t="s">
        <v>38</v>
      </c>
      <c r="B4176" s="4">
        <v>2012</v>
      </c>
      <c r="C4176" s="4">
        <v>52482.091550389698</v>
      </c>
      <c r="D4176" s="4">
        <v>111</v>
      </c>
      <c r="E4176" s="4">
        <v>472.8116355890964</v>
      </c>
      <c r="F4176" s="15">
        <f>VLOOKUP(B4176,Sheet1!$A$2:B2166,2,FALSE)</f>
        <v>0.43478260869565222</v>
      </c>
      <c r="G4176" s="15">
        <f t="shared" si="65"/>
        <v>205.57027634308542</v>
      </c>
    </row>
    <row r="4177" spans="1:7" x14ac:dyDescent="0.3">
      <c r="A4177" s="4" t="s">
        <v>38</v>
      </c>
      <c r="B4177" s="4">
        <v>2013</v>
      </c>
      <c r="C4177" s="4">
        <v>79060.578383956803</v>
      </c>
      <c r="D4177" s="4">
        <v>168</v>
      </c>
      <c r="E4177" s="4">
        <v>470.59868085688572</v>
      </c>
      <c r="F4177" s="15">
        <f>VLOOKUP(B4177,Sheet1!$A$2:B2589,2,FALSE)</f>
        <v>0.39130434782608697</v>
      </c>
      <c r="G4177" s="15">
        <f t="shared" si="65"/>
        <v>184.1473099005205</v>
      </c>
    </row>
    <row r="4178" spans="1:7" x14ac:dyDescent="0.3">
      <c r="A4178" s="4" t="s">
        <v>38</v>
      </c>
      <c r="B4178" s="4">
        <v>2014</v>
      </c>
      <c r="C4178" s="4">
        <v>80979.059299999994</v>
      </c>
      <c r="D4178" s="4">
        <v>176</v>
      </c>
      <c r="E4178" s="4">
        <v>460.10829150000001</v>
      </c>
      <c r="F4178" s="15">
        <f>VLOOKUP(B4178,Sheet1!$A$2:B3012,2,FALSE)</f>
        <v>0.2608695652173913</v>
      </c>
      <c r="G4178" s="15">
        <f t="shared" si="65"/>
        <v>120.02824995652173</v>
      </c>
    </row>
    <row r="4179" spans="1:7" x14ac:dyDescent="0.3">
      <c r="A4179" s="4" t="s">
        <v>38</v>
      </c>
      <c r="B4179" s="4">
        <v>2015</v>
      </c>
      <c r="C4179" s="4">
        <v>154715.73250000001</v>
      </c>
      <c r="D4179" s="4">
        <v>312</v>
      </c>
      <c r="E4179" s="4">
        <v>495.883758</v>
      </c>
      <c r="F4179" s="15">
        <f>VLOOKUP(B4179,Sheet1!$A$2:B3435,2,FALSE)</f>
        <v>1.0434782608695652</v>
      </c>
      <c r="G4179" s="15">
        <f t="shared" si="65"/>
        <v>517.44392139130434</v>
      </c>
    </row>
    <row r="4180" spans="1:7" x14ac:dyDescent="0.3">
      <c r="A4180" s="4" t="s">
        <v>38</v>
      </c>
      <c r="B4180" s="4">
        <v>2016</v>
      </c>
      <c r="C4180" s="4">
        <v>153187.94417719601</v>
      </c>
      <c r="D4180" s="4">
        <v>298</v>
      </c>
      <c r="E4180" s="4">
        <v>514.05350395032224</v>
      </c>
      <c r="F4180" s="15">
        <f>VLOOKUP(B4180,Sheet1!$A$2:B3858,2,FALSE)</f>
        <v>0.86956521739130443</v>
      </c>
      <c r="G4180" s="15">
        <f t="shared" si="65"/>
        <v>447.00304691332371</v>
      </c>
    </row>
    <row r="4181" spans="1:7" x14ac:dyDescent="0.3">
      <c r="A4181" s="4" t="s">
        <v>38</v>
      </c>
      <c r="B4181" s="4">
        <v>2017</v>
      </c>
      <c r="C4181" s="4">
        <v>184469.891231708</v>
      </c>
      <c r="D4181" s="4">
        <v>307</v>
      </c>
      <c r="E4181" s="4">
        <v>600.87912453325077</v>
      </c>
      <c r="F4181" s="15">
        <f>VLOOKUP(B4181,Sheet1!$A$2:B4281,2,FALSE)</f>
        <v>1</v>
      </c>
      <c r="G4181" s="15">
        <f t="shared" si="65"/>
        <v>600.87912453325077</v>
      </c>
    </row>
    <row r="4182" spans="1:7" x14ac:dyDescent="0.3">
      <c r="A4182" s="4" t="s">
        <v>39</v>
      </c>
      <c r="B4182" s="4">
        <v>2007</v>
      </c>
      <c r="C4182" s="4">
        <v>157</v>
      </c>
      <c r="D4182" s="4">
        <v>61878.632749999997</v>
      </c>
      <c r="E4182" s="4">
        <v>394.13141880000001</v>
      </c>
      <c r="F4182" s="15">
        <f>VLOOKUP(B4182,Sheet1!$A$2:B52,2,FALSE)</f>
        <v>1.0434782608695652</v>
      </c>
      <c r="G4182" s="15">
        <f t="shared" si="65"/>
        <v>411.26756744347824</v>
      </c>
    </row>
    <row r="4183" spans="1:7" x14ac:dyDescent="0.3">
      <c r="A4183" s="4" t="s">
        <v>39</v>
      </c>
      <c r="B4183" s="4">
        <v>2008</v>
      </c>
      <c r="C4183" s="4">
        <v>98424.455395208293</v>
      </c>
      <c r="D4183" s="4">
        <v>156</v>
      </c>
      <c r="E4183" s="4">
        <v>630.92599612313006</v>
      </c>
      <c r="F4183" s="15">
        <f>VLOOKUP(B4183,Sheet1!$A$2:B475,2,FALSE)</f>
        <v>1.3043478260869565</v>
      </c>
      <c r="G4183" s="15">
        <f t="shared" si="65"/>
        <v>822.94695146495224</v>
      </c>
    </row>
    <row r="4184" spans="1:7" x14ac:dyDescent="0.3">
      <c r="A4184" s="4" t="s">
        <v>39</v>
      </c>
      <c r="B4184" s="4">
        <v>2009</v>
      </c>
      <c r="C4184" s="4">
        <v>53127.886664032201</v>
      </c>
      <c r="D4184" s="4">
        <v>114</v>
      </c>
      <c r="E4184" s="4">
        <v>466.03409354414214</v>
      </c>
      <c r="F4184" s="15">
        <f>VLOOKUP(B4184,Sheet1!$A$2:B898,2,FALSE)</f>
        <v>1.5217391304347827</v>
      </c>
      <c r="G4184" s="15">
        <f t="shared" si="65"/>
        <v>709.182316262825</v>
      </c>
    </row>
    <row r="4185" spans="1:7" x14ac:dyDescent="0.3">
      <c r="A4185" s="4" t="s">
        <v>39</v>
      </c>
      <c r="B4185" s="4">
        <v>2010</v>
      </c>
      <c r="C4185" s="4">
        <v>38812.831636933297</v>
      </c>
      <c r="D4185" s="4">
        <v>84</v>
      </c>
      <c r="E4185" s="4">
        <f>C4185/D4185</f>
        <v>462.05751948730114</v>
      </c>
      <c r="F4185" s="15">
        <f>VLOOKUP(B4185,Sheet1!$A$2:B1321,2,FALSE)</f>
        <v>1.3913043478260871</v>
      </c>
      <c r="G4185" s="15">
        <f t="shared" si="65"/>
        <v>642.8626358084191</v>
      </c>
    </row>
    <row r="4186" spans="1:7" x14ac:dyDescent="0.3">
      <c r="A4186" s="4" t="s">
        <v>39</v>
      </c>
      <c r="B4186" s="4">
        <v>2011</v>
      </c>
      <c r="C4186" s="4">
        <v>50881.201397433797</v>
      </c>
      <c r="D4186" s="4">
        <v>108</v>
      </c>
      <c r="E4186" s="4">
        <f>C4186/D4186</f>
        <v>471.12223516142404</v>
      </c>
      <c r="F4186" s="15">
        <f>VLOOKUP(B4186,Sheet1!$A$2:B1744,2,FALSE)</f>
        <v>0.69565217391304357</v>
      </c>
      <c r="G4186" s="15">
        <f t="shared" si="65"/>
        <v>327.73720706881676</v>
      </c>
    </row>
    <row r="4187" spans="1:7" x14ac:dyDescent="0.3">
      <c r="A4187" s="4" t="s">
        <v>39</v>
      </c>
      <c r="B4187" s="4">
        <v>2012</v>
      </c>
      <c r="C4187" s="4">
        <v>39811.225610284797</v>
      </c>
      <c r="D4187" s="4">
        <v>86</v>
      </c>
      <c r="E4187" s="4">
        <v>462.92122802656741</v>
      </c>
      <c r="F4187" s="15">
        <f>VLOOKUP(B4187,Sheet1!$A$2:B2167,2,FALSE)</f>
        <v>0.43478260869565222</v>
      </c>
      <c r="G4187" s="15">
        <f t="shared" si="65"/>
        <v>201.27009914198584</v>
      </c>
    </row>
    <row r="4188" spans="1:7" x14ac:dyDescent="0.3">
      <c r="A4188" s="4" t="s">
        <v>39</v>
      </c>
      <c r="B4188" s="4">
        <v>2013</v>
      </c>
      <c r="C4188" s="4">
        <v>31466.681355134901</v>
      </c>
      <c r="D4188" s="4">
        <v>70</v>
      </c>
      <c r="E4188" s="4">
        <v>449.52401935907</v>
      </c>
      <c r="F4188" s="15">
        <f>VLOOKUP(B4188,Sheet1!$A$2:B2590,2,FALSE)</f>
        <v>0.39130434782608697</v>
      </c>
      <c r="G4188" s="15">
        <f t="shared" si="65"/>
        <v>175.90070322746217</v>
      </c>
    </row>
    <row r="4189" spans="1:7" x14ac:dyDescent="0.3">
      <c r="A4189" s="4" t="s">
        <v>39</v>
      </c>
      <c r="B4189" s="4">
        <v>2014</v>
      </c>
      <c r="C4189" s="4">
        <v>67014.947159999996</v>
      </c>
      <c r="D4189" s="4">
        <v>131</v>
      </c>
      <c r="E4189" s="4">
        <v>511.56448219999999</v>
      </c>
      <c r="F4189" s="15">
        <f>VLOOKUP(B4189,Sheet1!$A$2:B3013,2,FALSE)</f>
        <v>0.2608695652173913</v>
      </c>
      <c r="G4189" s="15">
        <f t="shared" si="65"/>
        <v>133.45160405217391</v>
      </c>
    </row>
    <row r="4190" spans="1:7" x14ac:dyDescent="0.3">
      <c r="A4190" s="4" t="s">
        <v>39</v>
      </c>
      <c r="B4190" s="4">
        <v>2015</v>
      </c>
      <c r="C4190" s="4">
        <v>108216.2043</v>
      </c>
      <c r="D4190" s="4">
        <v>212</v>
      </c>
      <c r="E4190" s="4">
        <v>510.45379409999998</v>
      </c>
      <c r="F4190" s="15">
        <f>VLOOKUP(B4190,Sheet1!$A$2:B3436,2,FALSE)</f>
        <v>1.0434782608695652</v>
      </c>
      <c r="G4190" s="15">
        <f t="shared" si="65"/>
        <v>532.64743732173906</v>
      </c>
    </row>
    <row r="4191" spans="1:7" x14ac:dyDescent="0.3">
      <c r="A4191" s="4" t="s">
        <v>39</v>
      </c>
      <c r="B4191" s="4">
        <v>2016</v>
      </c>
      <c r="C4191" s="4">
        <v>98722.1218920026</v>
      </c>
      <c r="D4191" s="4">
        <v>177</v>
      </c>
      <c r="E4191" s="4">
        <v>557.7521010847604</v>
      </c>
      <c r="F4191" s="15">
        <f>VLOOKUP(B4191,Sheet1!$A$2:B3859,2,FALSE)</f>
        <v>0.86956521739130443</v>
      </c>
      <c r="G4191" s="15">
        <f t="shared" si="65"/>
        <v>485.00182703022648</v>
      </c>
    </row>
    <row r="4192" spans="1:7" x14ac:dyDescent="0.3">
      <c r="A4192" s="4" t="s">
        <v>39</v>
      </c>
      <c r="B4192" s="4">
        <v>2017</v>
      </c>
      <c r="C4192" s="4">
        <v>139342.92869968401</v>
      </c>
      <c r="D4192" s="4">
        <v>229</v>
      </c>
      <c r="E4192" s="4">
        <v>608.48440480211354</v>
      </c>
      <c r="F4192" s="15">
        <f>VLOOKUP(B4192,Sheet1!$A$2:B4282,2,FALSE)</f>
        <v>1</v>
      </c>
      <c r="G4192" s="15">
        <f t="shared" si="65"/>
        <v>608.48440480211354</v>
      </c>
    </row>
    <row r="4193" spans="1:7" x14ac:dyDescent="0.3">
      <c r="A4193" s="4" t="s">
        <v>299</v>
      </c>
      <c r="B4193" s="4">
        <v>2007</v>
      </c>
      <c r="C4193" s="4">
        <v>172</v>
      </c>
      <c r="D4193" s="4">
        <v>88575.579240000006</v>
      </c>
      <c r="E4193" s="4">
        <v>514.97429790000001</v>
      </c>
      <c r="F4193" s="15">
        <f>VLOOKUP(B4193,Sheet1!$A$2:B314,2,FALSE)</f>
        <v>1.0434782608695652</v>
      </c>
      <c r="G4193" s="15">
        <f t="shared" si="65"/>
        <v>537.36448476521741</v>
      </c>
    </row>
    <row r="4194" spans="1:7" x14ac:dyDescent="0.3">
      <c r="A4194" s="4" t="s">
        <v>299</v>
      </c>
      <c r="B4194" s="4">
        <v>2008</v>
      </c>
      <c r="C4194" s="4">
        <v>5739.6489445015304</v>
      </c>
      <c r="D4194" s="4">
        <v>13</v>
      </c>
      <c r="E4194" s="4">
        <v>441.51145726934851</v>
      </c>
      <c r="F4194" s="15">
        <f>VLOOKUP(B4194,Sheet1!$A$2:B737,2,FALSE)</f>
        <v>1.3043478260869565</v>
      </c>
      <c r="G4194" s="15">
        <f t="shared" si="65"/>
        <v>575.88450948175898</v>
      </c>
    </row>
    <row r="4195" spans="1:7" x14ac:dyDescent="0.3">
      <c r="A4195" s="4" t="s">
        <v>299</v>
      </c>
      <c r="B4195" s="4">
        <v>2009</v>
      </c>
      <c r="C4195" s="4">
        <v>85567.055773324304</v>
      </c>
      <c r="D4195" s="4">
        <v>143</v>
      </c>
      <c r="E4195" s="4">
        <v>598.37101939387628</v>
      </c>
      <c r="F4195" s="15">
        <f>VLOOKUP(B4195,Sheet1!$A$2:B1160,2,FALSE)</f>
        <v>1.5217391304347827</v>
      </c>
      <c r="G4195" s="15">
        <f t="shared" si="65"/>
        <v>910.5645947298118</v>
      </c>
    </row>
    <row r="4196" spans="1:7" x14ac:dyDescent="0.3">
      <c r="A4196" s="4" t="s">
        <v>299</v>
      </c>
      <c r="B4196" s="4">
        <v>2010</v>
      </c>
      <c r="C4196" s="4">
        <v>51805.317613139399</v>
      </c>
      <c r="D4196" s="4">
        <v>87</v>
      </c>
      <c r="E4196" s="4">
        <f>C4196/D4196</f>
        <v>595.46342084068272</v>
      </c>
      <c r="F4196" s="15">
        <f>VLOOKUP(B4196,Sheet1!$A$2:B1583,2,FALSE)</f>
        <v>1.3913043478260871</v>
      </c>
      <c r="G4196" s="15">
        <f t="shared" si="65"/>
        <v>828.47084638703689</v>
      </c>
    </row>
    <row r="4197" spans="1:7" x14ac:dyDescent="0.3">
      <c r="A4197" s="4" t="s">
        <v>299</v>
      </c>
      <c r="B4197" s="4">
        <v>2011</v>
      </c>
      <c r="C4197" s="4">
        <v>65687.398248406593</v>
      </c>
      <c r="D4197" s="4">
        <v>112</v>
      </c>
      <c r="E4197" s="4">
        <f>C4197/D4197</f>
        <v>586.49462721791599</v>
      </c>
      <c r="F4197" s="15">
        <f>VLOOKUP(B4197,Sheet1!$A$2:B2006,2,FALSE)</f>
        <v>0.69565217391304357</v>
      </c>
      <c r="G4197" s="15">
        <f t="shared" si="65"/>
        <v>407.99626241246335</v>
      </c>
    </row>
    <row r="4198" spans="1:7" x14ac:dyDescent="0.3">
      <c r="A4198" s="4" t="s">
        <v>299</v>
      </c>
      <c r="B4198" s="4">
        <v>2012</v>
      </c>
      <c r="C4198" s="4">
        <v>44418.297939493503</v>
      </c>
      <c r="D4198" s="4">
        <v>79</v>
      </c>
      <c r="E4198" s="4">
        <v>562.25693594295569</v>
      </c>
      <c r="F4198" s="15">
        <f>VLOOKUP(B4198,Sheet1!$A$2:B2429,2,FALSE)</f>
        <v>0.43478260869565222</v>
      </c>
      <c r="G4198" s="15">
        <f t="shared" si="65"/>
        <v>244.4595373665025</v>
      </c>
    </row>
    <row r="4199" spans="1:7" x14ac:dyDescent="0.3">
      <c r="A4199" s="4" t="s">
        <v>299</v>
      </c>
      <c r="B4199" s="4">
        <v>2013</v>
      </c>
      <c r="C4199" s="4">
        <v>86076.772668459002</v>
      </c>
      <c r="D4199" s="4">
        <v>153</v>
      </c>
      <c r="E4199" s="4">
        <v>562.59328541476475</v>
      </c>
      <c r="F4199" s="15">
        <f>VLOOKUP(B4199,Sheet1!$A$2:B2852,2,FALSE)</f>
        <v>0.39130434782608697</v>
      </c>
      <c r="G4199" s="15">
        <f t="shared" si="65"/>
        <v>220.14519864056012</v>
      </c>
    </row>
    <row r="4200" spans="1:7" x14ac:dyDescent="0.3">
      <c r="A4200" s="4" t="s">
        <v>299</v>
      </c>
      <c r="B4200" s="4">
        <v>2014</v>
      </c>
      <c r="C4200" s="4">
        <v>27106.776310000001</v>
      </c>
      <c r="D4200" s="4">
        <v>65</v>
      </c>
      <c r="E4200" s="4">
        <v>417.02732789999999</v>
      </c>
      <c r="F4200" s="15">
        <f>VLOOKUP(B4200,Sheet1!$A$2:B3275,2,FALSE)</f>
        <v>0.2608695652173913</v>
      </c>
      <c r="G4200" s="15">
        <f t="shared" si="65"/>
        <v>108.78973771304348</v>
      </c>
    </row>
    <row r="4201" spans="1:7" x14ac:dyDescent="0.3">
      <c r="A4201" s="4" t="s">
        <v>299</v>
      </c>
      <c r="B4201" s="4">
        <v>2015</v>
      </c>
      <c r="C4201" s="4">
        <v>155869.55669999999</v>
      </c>
      <c r="D4201" s="4">
        <v>256</v>
      </c>
      <c r="E4201" s="4">
        <v>608.86545579999995</v>
      </c>
      <c r="F4201" s="15">
        <f>VLOOKUP(B4201,Sheet1!$A$2:B3698,2,FALSE)</f>
        <v>1.0434782608695652</v>
      </c>
      <c r="G4201" s="15">
        <f t="shared" si="65"/>
        <v>635.33786692173908</v>
      </c>
    </row>
    <row r="4202" spans="1:7" x14ac:dyDescent="0.3">
      <c r="A4202" s="4" t="s">
        <v>299</v>
      </c>
      <c r="B4202" s="4">
        <v>2016</v>
      </c>
      <c r="C4202" s="4">
        <v>153754.97956134801</v>
      </c>
      <c r="D4202" s="4">
        <v>237</v>
      </c>
      <c r="E4202" s="4">
        <v>648.75518802256545</v>
      </c>
      <c r="F4202" s="15">
        <f>VLOOKUP(B4202,Sheet1!$A$2:B4121,2,FALSE)</f>
        <v>0.86956521739130443</v>
      </c>
      <c r="G4202" s="15">
        <f t="shared" si="65"/>
        <v>564.1349461065787</v>
      </c>
    </row>
    <row r="4203" spans="1:7" x14ac:dyDescent="0.3">
      <c r="A4203" s="4" t="s">
        <v>299</v>
      </c>
      <c r="B4203" s="4">
        <v>2017</v>
      </c>
      <c r="C4203" s="4">
        <v>161594.04513432601</v>
      </c>
      <c r="D4203" s="4">
        <v>218</v>
      </c>
      <c r="E4203" s="4">
        <v>741.25708777213765</v>
      </c>
      <c r="F4203" s="15">
        <f>VLOOKUP(B4203,Sheet1!$A$2:B4544,2,FALSE)</f>
        <v>1</v>
      </c>
      <c r="G4203" s="15">
        <f t="shared" si="65"/>
        <v>741.25708777213765</v>
      </c>
    </row>
    <row r="4204" spans="1:7" x14ac:dyDescent="0.3">
      <c r="A4204" s="4" t="s">
        <v>11</v>
      </c>
      <c r="B4204" s="4">
        <v>2007</v>
      </c>
      <c r="C4204" s="4">
        <v>127</v>
      </c>
      <c r="D4204" s="4">
        <v>122195.6989</v>
      </c>
      <c r="E4204" s="4">
        <v>962.17085729999997</v>
      </c>
      <c r="F4204" s="15">
        <f>VLOOKUP(B4204,Sheet1!$A$2:B24,2,FALSE)</f>
        <v>1.0434782608695652</v>
      </c>
      <c r="G4204" s="15">
        <f t="shared" si="65"/>
        <v>1004.0043728347825</v>
      </c>
    </row>
    <row r="4205" spans="1:7" x14ac:dyDescent="0.3">
      <c r="A4205" s="4" t="s">
        <v>11</v>
      </c>
      <c r="B4205" s="4">
        <v>2008</v>
      </c>
      <c r="C4205" s="4">
        <v>96364.007358655901</v>
      </c>
      <c r="D4205" s="4">
        <v>218</v>
      </c>
      <c r="E4205" s="4">
        <v>442.0367310030087</v>
      </c>
      <c r="F4205" s="15">
        <f>VLOOKUP(B4205,Sheet1!$A$2:B447,2,FALSE)</f>
        <v>1.3043478260869565</v>
      </c>
      <c r="G4205" s="15">
        <f t="shared" si="65"/>
        <v>576.56964913435922</v>
      </c>
    </row>
    <row r="4206" spans="1:7" x14ac:dyDescent="0.3">
      <c r="A4206" s="4" t="s">
        <v>11</v>
      </c>
      <c r="B4206" s="4">
        <v>2009</v>
      </c>
      <c r="C4206" s="4">
        <v>286349.83387058403</v>
      </c>
      <c r="D4206" s="4">
        <v>328</v>
      </c>
      <c r="E4206" s="4">
        <v>873.01778619080494</v>
      </c>
      <c r="F4206" s="15">
        <f>VLOOKUP(B4206,Sheet1!$A$2:B870,2,FALSE)</f>
        <v>1.5217391304347827</v>
      </c>
      <c r="G4206" s="15">
        <f t="shared" si="65"/>
        <v>1328.5053268120946</v>
      </c>
    </row>
    <row r="4207" spans="1:7" x14ac:dyDescent="0.3">
      <c r="A4207" s="4" t="s">
        <v>11</v>
      </c>
      <c r="B4207" s="4">
        <v>2010</v>
      </c>
      <c r="C4207" s="4">
        <v>161953.56863703299</v>
      </c>
      <c r="D4207" s="4">
        <v>184</v>
      </c>
      <c r="E4207" s="4">
        <f>C4207/D4207</f>
        <v>880.1824382447445</v>
      </c>
      <c r="F4207" s="15">
        <f>VLOOKUP(B4207,Sheet1!$A$2:B1293,2,FALSE)</f>
        <v>1.3913043478260871</v>
      </c>
      <c r="G4207" s="15">
        <f t="shared" si="65"/>
        <v>1224.6016532100796</v>
      </c>
    </row>
    <row r="4208" spans="1:7" x14ac:dyDescent="0.3">
      <c r="A4208" s="4" t="s">
        <v>11</v>
      </c>
      <c r="B4208" s="4">
        <v>2011</v>
      </c>
      <c r="C4208" s="4">
        <v>259961.73255235801</v>
      </c>
      <c r="D4208" s="4">
        <v>284</v>
      </c>
      <c r="E4208" s="4">
        <f>C4208/D4208</f>
        <v>915.3582132125282</v>
      </c>
      <c r="F4208" s="15">
        <f>VLOOKUP(B4208,Sheet1!$A$2:B1716,2,FALSE)</f>
        <v>0.69565217391304357</v>
      </c>
      <c r="G4208" s="15">
        <f t="shared" si="65"/>
        <v>636.77093093045448</v>
      </c>
    </row>
    <row r="4209" spans="1:7" x14ac:dyDescent="0.3">
      <c r="A4209" s="4" t="s">
        <v>11</v>
      </c>
      <c r="B4209" s="4">
        <v>2012</v>
      </c>
      <c r="C4209" s="4">
        <v>150603.79114085899</v>
      </c>
      <c r="D4209" s="4">
        <v>160</v>
      </c>
      <c r="E4209" s="4">
        <v>941.27369463036871</v>
      </c>
      <c r="F4209" s="15">
        <f>VLOOKUP(B4209,Sheet1!$A$2:B2139,2,FALSE)</f>
        <v>0.43478260869565222</v>
      </c>
      <c r="G4209" s="15">
        <f t="shared" si="65"/>
        <v>409.24943244798646</v>
      </c>
    </row>
    <row r="4210" spans="1:7" x14ac:dyDescent="0.3">
      <c r="A4210" s="4" t="s">
        <v>11</v>
      </c>
      <c r="B4210" s="4">
        <v>2013</v>
      </c>
      <c r="C4210" s="4">
        <v>263611.99289259</v>
      </c>
      <c r="D4210" s="4">
        <v>279</v>
      </c>
      <c r="E4210" s="4">
        <v>944.84585266161287</v>
      </c>
      <c r="F4210" s="15">
        <f>VLOOKUP(B4210,Sheet1!$A$2:B2562,2,FALSE)</f>
        <v>0.39130434782608697</v>
      </c>
      <c r="G4210" s="15">
        <f t="shared" si="65"/>
        <v>369.72229017193547</v>
      </c>
    </row>
    <row r="4211" spans="1:7" x14ac:dyDescent="0.3">
      <c r="A4211" s="4" t="s">
        <v>11</v>
      </c>
      <c r="B4211" s="4">
        <v>2014</v>
      </c>
      <c r="C4211" s="4">
        <v>406511.02960000001</v>
      </c>
      <c r="D4211" s="4">
        <v>414</v>
      </c>
      <c r="E4211" s="4">
        <v>981.91069960000004</v>
      </c>
      <c r="F4211" s="15">
        <f>VLOOKUP(B4211,Sheet1!$A$2:B2985,2,FALSE)</f>
        <v>0.2608695652173913</v>
      </c>
      <c r="G4211" s="15">
        <f t="shared" si="65"/>
        <v>256.1506172869565</v>
      </c>
    </row>
    <row r="4212" spans="1:7" x14ac:dyDescent="0.3">
      <c r="A4212" s="4" t="s">
        <v>11</v>
      </c>
      <c r="B4212" s="4">
        <v>2015</v>
      </c>
      <c r="C4212" s="4">
        <v>580971.62430000002</v>
      </c>
      <c r="D4212" s="4">
        <v>536</v>
      </c>
      <c r="E4212" s="4">
        <v>1083.902284</v>
      </c>
      <c r="F4212" s="15">
        <f>VLOOKUP(B4212,Sheet1!$A$2:B3408,2,FALSE)</f>
        <v>1.0434782608695652</v>
      </c>
      <c r="G4212" s="15">
        <f t="shared" si="65"/>
        <v>1131.0284702608697</v>
      </c>
    </row>
    <row r="4213" spans="1:7" x14ac:dyDescent="0.3">
      <c r="A4213" s="4" t="s">
        <v>11</v>
      </c>
      <c r="B4213" s="4">
        <v>2016</v>
      </c>
      <c r="C4213" s="4">
        <v>564602.00534048094</v>
      </c>
      <c r="D4213" s="4">
        <v>470</v>
      </c>
      <c r="E4213" s="4">
        <v>1201.2808624265551</v>
      </c>
      <c r="F4213" s="15">
        <f>VLOOKUP(B4213,Sheet1!$A$2:B3831,2,FALSE)</f>
        <v>0.86956521739130443</v>
      </c>
      <c r="G4213" s="15">
        <f t="shared" si="65"/>
        <v>1044.592054283961</v>
      </c>
    </row>
    <row r="4214" spans="1:7" x14ac:dyDescent="0.3">
      <c r="A4214" s="4" t="s">
        <v>11</v>
      </c>
      <c r="B4214" s="4">
        <v>2017</v>
      </c>
      <c r="C4214" s="4">
        <v>656025.52935558103</v>
      </c>
      <c r="D4214" s="4">
        <v>489</v>
      </c>
      <c r="E4214" s="4">
        <v>1341.5654997046647</v>
      </c>
      <c r="F4214" s="15">
        <f>VLOOKUP(B4214,Sheet1!$A$2:B4254,2,FALSE)</f>
        <v>1</v>
      </c>
      <c r="G4214" s="15">
        <f t="shared" si="65"/>
        <v>1341.5654997046647</v>
      </c>
    </row>
    <row r="4215" spans="1:7" x14ac:dyDescent="0.3">
      <c r="A4215" s="4" t="s">
        <v>418</v>
      </c>
      <c r="B4215" s="4">
        <v>2007</v>
      </c>
      <c r="C4215" s="4">
        <v>102</v>
      </c>
      <c r="D4215" s="4">
        <v>39561.541570000001</v>
      </c>
      <c r="E4215" s="4">
        <v>387.85825069999999</v>
      </c>
      <c r="F4215" s="15">
        <f>VLOOKUP(B4215,Sheet1!$A$2:B433,2,FALSE)</f>
        <v>1.0434782608695652</v>
      </c>
      <c r="G4215" s="15">
        <f t="shared" si="65"/>
        <v>404.72165290434782</v>
      </c>
    </row>
    <row r="4216" spans="1:7" x14ac:dyDescent="0.3">
      <c r="A4216" s="4" t="s">
        <v>418</v>
      </c>
      <c r="B4216" s="4">
        <v>2008</v>
      </c>
      <c r="C4216" s="4">
        <v>595.34809500929498</v>
      </c>
      <c r="D4216" s="4">
        <v>2</v>
      </c>
      <c r="E4216" s="4">
        <v>297.67404750464749</v>
      </c>
      <c r="F4216" s="15">
        <f>VLOOKUP(B4216,Sheet1!$A$2:B856,2,FALSE)</f>
        <v>1.3043478260869565</v>
      </c>
      <c r="G4216" s="15">
        <f t="shared" si="65"/>
        <v>388.27049674519236</v>
      </c>
    </row>
    <row r="4217" spans="1:7" x14ac:dyDescent="0.3">
      <c r="A4217" s="4" t="s">
        <v>418</v>
      </c>
      <c r="B4217" s="4">
        <v>2009</v>
      </c>
      <c r="C4217" s="4">
        <v>45544.9329105262</v>
      </c>
      <c r="D4217" s="4">
        <v>102</v>
      </c>
      <c r="E4217" s="4">
        <v>446.51895010319805</v>
      </c>
      <c r="F4217" s="15">
        <f>VLOOKUP(B4217,Sheet1!$A$2:B1279,2,FALSE)</f>
        <v>1.5217391304347827</v>
      </c>
      <c r="G4217" s="15">
        <f t="shared" si="65"/>
        <v>679.48535885269268</v>
      </c>
    </row>
    <row r="4218" spans="1:7" x14ac:dyDescent="0.3">
      <c r="A4218" s="4" t="s">
        <v>418</v>
      </c>
      <c r="B4218" s="4">
        <v>2010</v>
      </c>
      <c r="C4218" s="4">
        <v>22578.757266816501</v>
      </c>
      <c r="D4218" s="4">
        <v>51</v>
      </c>
      <c r="E4218" s="4">
        <f>C4218/D4218</f>
        <v>442.72073072189215</v>
      </c>
      <c r="F4218" s="15">
        <f>VLOOKUP(B4218,Sheet1!$A$2:B1702,2,FALSE)</f>
        <v>1.3913043478260871</v>
      </c>
      <c r="G4218" s="15">
        <f t="shared" si="65"/>
        <v>615.9592775261109</v>
      </c>
    </row>
    <row r="4219" spans="1:7" x14ac:dyDescent="0.3">
      <c r="A4219" s="4" t="s">
        <v>418</v>
      </c>
      <c r="B4219" s="4">
        <v>2011</v>
      </c>
      <c r="C4219" s="4">
        <v>37824.0785364248</v>
      </c>
      <c r="D4219" s="4">
        <v>88</v>
      </c>
      <c r="E4219" s="4">
        <f>C4219/D4219</f>
        <v>429.81907427755453</v>
      </c>
      <c r="F4219" s="15">
        <f>VLOOKUP(B4219,Sheet1!$A$2:B2125,2,FALSE)</f>
        <v>0.69565217391304357</v>
      </c>
      <c r="G4219" s="15">
        <f t="shared" si="65"/>
        <v>299.00457341047274</v>
      </c>
    </row>
    <row r="4220" spans="1:7" x14ac:dyDescent="0.3">
      <c r="A4220" s="4" t="s">
        <v>418</v>
      </c>
      <c r="B4220" s="4">
        <v>2012</v>
      </c>
      <c r="C4220" s="4">
        <v>21487.932168879601</v>
      </c>
      <c r="D4220" s="4">
        <v>54</v>
      </c>
      <c r="E4220" s="4">
        <v>397.92466979406669</v>
      </c>
      <c r="F4220" s="15">
        <f>VLOOKUP(B4220,Sheet1!$A$2:B2548,2,FALSE)</f>
        <v>0.43478260869565222</v>
      </c>
      <c r="G4220" s="15">
        <f t="shared" si="65"/>
        <v>173.01072599742031</v>
      </c>
    </row>
    <row r="4221" spans="1:7" x14ac:dyDescent="0.3">
      <c r="A4221" s="4" t="s">
        <v>418</v>
      </c>
      <c r="B4221" s="4">
        <v>2013</v>
      </c>
      <c r="C4221" s="4">
        <v>40759.593030114498</v>
      </c>
      <c r="D4221" s="4">
        <v>104</v>
      </c>
      <c r="E4221" s="4">
        <v>391.91916375110094</v>
      </c>
      <c r="F4221" s="15">
        <f>VLOOKUP(B4221,Sheet1!$A$2:B2971,2,FALSE)</f>
        <v>0.39130434782608697</v>
      </c>
      <c r="G4221" s="15">
        <f t="shared" si="65"/>
        <v>153.35967277216994</v>
      </c>
    </row>
    <row r="4222" spans="1:7" x14ac:dyDescent="0.3">
      <c r="A4222" s="4" t="s">
        <v>418</v>
      </c>
      <c r="B4222" s="4">
        <v>2014</v>
      </c>
      <c r="C4222" s="4">
        <v>69113.620139999999</v>
      </c>
      <c r="D4222" s="4">
        <v>171</v>
      </c>
      <c r="E4222" s="4">
        <v>404.17321720000001</v>
      </c>
      <c r="F4222" s="15">
        <f>VLOOKUP(B4222,Sheet1!$A$2:B3394,2,FALSE)</f>
        <v>0.2608695652173913</v>
      </c>
      <c r="G4222" s="15">
        <f t="shared" si="65"/>
        <v>105.43649144347826</v>
      </c>
    </row>
    <row r="4223" spans="1:7" x14ac:dyDescent="0.3">
      <c r="A4223" s="4" t="s">
        <v>418</v>
      </c>
      <c r="B4223" s="4">
        <v>2015</v>
      </c>
      <c r="C4223" s="4">
        <v>69219.278969999999</v>
      </c>
      <c r="D4223" s="4">
        <v>168</v>
      </c>
      <c r="E4223" s="4">
        <v>412.01951769999999</v>
      </c>
      <c r="F4223" s="15">
        <f>VLOOKUP(B4223,Sheet1!$A$2:B3817,2,FALSE)</f>
        <v>1.0434782608695652</v>
      </c>
      <c r="G4223" s="15">
        <f t="shared" si="65"/>
        <v>429.93340977391301</v>
      </c>
    </row>
    <row r="4224" spans="1:7" x14ac:dyDescent="0.3">
      <c r="A4224" s="4" t="s">
        <v>418</v>
      </c>
      <c r="B4224" s="4">
        <v>2016</v>
      </c>
      <c r="C4224" s="4">
        <v>87749.068409278596</v>
      </c>
      <c r="D4224" s="4">
        <v>193</v>
      </c>
      <c r="E4224" s="4">
        <v>454.65838554030358</v>
      </c>
      <c r="F4224" s="15">
        <f>VLOOKUP(B4224,Sheet1!$A$2:B4240,2,FALSE)</f>
        <v>0.86956521739130443</v>
      </c>
      <c r="G4224" s="15">
        <f t="shared" si="65"/>
        <v>395.35511786113358</v>
      </c>
    </row>
    <row r="4225" spans="1:7" x14ac:dyDescent="0.3">
      <c r="A4225" s="4" t="s">
        <v>418</v>
      </c>
      <c r="B4225" s="4">
        <v>2017</v>
      </c>
      <c r="C4225" s="4">
        <v>88167.4780100598</v>
      </c>
      <c r="D4225" s="4">
        <v>168</v>
      </c>
      <c r="E4225" s="4">
        <v>524.80641672654644</v>
      </c>
      <c r="F4225" s="15">
        <f>VLOOKUP(B4225,Sheet1!$A$2:B4663,2,FALSE)</f>
        <v>1</v>
      </c>
      <c r="G4225" s="15">
        <f t="shared" si="65"/>
        <v>524.80641672654644</v>
      </c>
    </row>
    <row r="4226" spans="1:7" x14ac:dyDescent="0.3">
      <c r="A4226" s="4" t="s">
        <v>242</v>
      </c>
      <c r="B4226" s="4">
        <v>2007</v>
      </c>
      <c r="C4226" s="4">
        <v>95</v>
      </c>
      <c r="D4226" s="4">
        <v>35381.098919999997</v>
      </c>
      <c r="E4226" s="4">
        <v>372.43262019999997</v>
      </c>
      <c r="F4226" s="15">
        <f>VLOOKUP(B4226,Sheet1!$A$2:B257,2,FALSE)</f>
        <v>1.0434782608695652</v>
      </c>
      <c r="G4226" s="15">
        <f t="shared" ref="G4226:G4289" si="66">F4226*E4226</f>
        <v>388.62534281739124</v>
      </c>
    </row>
    <row r="4227" spans="1:7" x14ac:dyDescent="0.3">
      <c r="A4227" s="4" t="s">
        <v>242</v>
      </c>
      <c r="B4227" s="4">
        <v>2008</v>
      </c>
      <c r="C4227" s="4">
        <v>175547.47653879199</v>
      </c>
      <c r="D4227" s="4">
        <v>377</v>
      </c>
      <c r="E4227" s="4">
        <v>465.64317384294958</v>
      </c>
      <c r="F4227" s="15">
        <f>VLOOKUP(B4227,Sheet1!$A$2:B680,2,FALSE)</f>
        <v>1.3043478260869565</v>
      </c>
      <c r="G4227" s="15">
        <f t="shared" si="66"/>
        <v>607.36066153428203</v>
      </c>
    </row>
    <row r="4228" spans="1:7" x14ac:dyDescent="0.3">
      <c r="A4228" s="4" t="s">
        <v>242</v>
      </c>
      <c r="B4228" s="4">
        <v>2009</v>
      </c>
      <c r="C4228" s="4">
        <v>33341.576769430103</v>
      </c>
      <c r="D4228" s="4">
        <v>75</v>
      </c>
      <c r="E4228" s="4">
        <v>444.55435692573468</v>
      </c>
      <c r="F4228" s="15">
        <f>VLOOKUP(B4228,Sheet1!$A$2:B1103,2,FALSE)</f>
        <v>1.5217391304347827</v>
      </c>
      <c r="G4228" s="15">
        <f t="shared" si="66"/>
        <v>676.49576053916155</v>
      </c>
    </row>
    <row r="4229" spans="1:7" x14ac:dyDescent="0.3">
      <c r="A4229" s="4" t="s">
        <v>242</v>
      </c>
      <c r="B4229" s="4">
        <v>2010</v>
      </c>
      <c r="C4229" s="4">
        <v>31457.6794475184</v>
      </c>
      <c r="D4229" s="4">
        <v>63</v>
      </c>
      <c r="E4229" s="4">
        <f>C4229/D4229</f>
        <v>499.32824519870474</v>
      </c>
      <c r="F4229" s="15">
        <f>VLOOKUP(B4229,Sheet1!$A$2:B1526,2,FALSE)</f>
        <v>1.3913043478260871</v>
      </c>
      <c r="G4229" s="15">
        <f t="shared" si="66"/>
        <v>694.71755853732839</v>
      </c>
    </row>
    <row r="4230" spans="1:7" x14ac:dyDescent="0.3">
      <c r="A4230" s="4" t="s">
        <v>242</v>
      </c>
      <c r="B4230" s="4">
        <v>2011</v>
      </c>
      <c r="C4230" s="4">
        <v>39948.782250991499</v>
      </c>
      <c r="D4230" s="4">
        <v>77</v>
      </c>
      <c r="E4230" s="4">
        <f>C4230/D4230</f>
        <v>518.81535390898046</v>
      </c>
      <c r="F4230" s="15">
        <f>VLOOKUP(B4230,Sheet1!$A$2:B1949,2,FALSE)</f>
        <v>0.69565217391304357</v>
      </c>
      <c r="G4230" s="15">
        <f t="shared" si="66"/>
        <v>360.91502880624734</v>
      </c>
    </row>
    <row r="4231" spans="1:7" x14ac:dyDescent="0.3">
      <c r="A4231" s="4" t="s">
        <v>242</v>
      </c>
      <c r="B4231" s="4">
        <v>2012</v>
      </c>
      <c r="C4231" s="4">
        <v>51314.435208994299</v>
      </c>
      <c r="D4231" s="4">
        <v>73</v>
      </c>
      <c r="E4231" s="4">
        <v>702.93746861636021</v>
      </c>
      <c r="F4231" s="15">
        <f>VLOOKUP(B4231,Sheet1!$A$2:B2372,2,FALSE)</f>
        <v>0.43478260869565222</v>
      </c>
      <c r="G4231" s="15">
        <f t="shared" si="66"/>
        <v>305.62498635493927</v>
      </c>
    </row>
    <row r="4232" spans="1:7" x14ac:dyDescent="0.3">
      <c r="A4232" s="4" t="s">
        <v>242</v>
      </c>
      <c r="B4232" s="4">
        <v>2013</v>
      </c>
      <c r="C4232" s="4">
        <v>83615.361416349406</v>
      </c>
      <c r="D4232" s="4">
        <v>124</v>
      </c>
      <c r="E4232" s="4">
        <v>674.31743077701128</v>
      </c>
      <c r="F4232" s="15">
        <f>VLOOKUP(B4232,Sheet1!$A$2:B2795,2,FALSE)</f>
        <v>0.39130434782608697</v>
      </c>
      <c r="G4232" s="15">
        <f t="shared" si="66"/>
        <v>263.86334247796094</v>
      </c>
    </row>
    <row r="4233" spans="1:7" x14ac:dyDescent="0.3">
      <c r="A4233" s="4" t="s">
        <v>242</v>
      </c>
      <c r="B4233" s="4">
        <v>2014</v>
      </c>
      <c r="C4233" s="4">
        <v>115375.48020000001</v>
      </c>
      <c r="D4233" s="4">
        <v>224</v>
      </c>
      <c r="E4233" s="4">
        <v>515.06910819999996</v>
      </c>
      <c r="F4233" s="15">
        <f>VLOOKUP(B4233,Sheet1!$A$2:B3218,2,FALSE)</f>
        <v>0.2608695652173913</v>
      </c>
      <c r="G4233" s="15">
        <f t="shared" si="66"/>
        <v>134.36585431304346</v>
      </c>
    </row>
    <row r="4234" spans="1:7" x14ac:dyDescent="0.3">
      <c r="A4234" s="4" t="s">
        <v>242</v>
      </c>
      <c r="B4234" s="4">
        <v>2015</v>
      </c>
      <c r="C4234" s="4">
        <v>115704.5218</v>
      </c>
      <c r="D4234" s="4">
        <v>182</v>
      </c>
      <c r="E4234" s="4">
        <v>635.73913089999996</v>
      </c>
      <c r="F4234" s="15">
        <f>VLOOKUP(B4234,Sheet1!$A$2:B3641,2,FALSE)</f>
        <v>1.0434782608695652</v>
      </c>
      <c r="G4234" s="15">
        <f t="shared" si="66"/>
        <v>663.37996267826077</v>
      </c>
    </row>
    <row r="4235" spans="1:7" x14ac:dyDescent="0.3">
      <c r="A4235" s="4" t="s">
        <v>242</v>
      </c>
      <c r="B4235" s="4">
        <v>2016</v>
      </c>
      <c r="C4235" s="4">
        <v>99543.050102209003</v>
      </c>
      <c r="D4235" s="4">
        <v>146</v>
      </c>
      <c r="E4235" s="4">
        <v>681.80171302882877</v>
      </c>
      <c r="F4235" s="15">
        <f>VLOOKUP(B4235,Sheet1!$A$2:B4064,2,FALSE)</f>
        <v>0.86956521739130443</v>
      </c>
      <c r="G4235" s="15">
        <f t="shared" si="66"/>
        <v>592.8710548076773</v>
      </c>
    </row>
    <row r="4236" spans="1:7" x14ac:dyDescent="0.3">
      <c r="A4236" s="4" t="s">
        <v>242</v>
      </c>
      <c r="B4236" s="4">
        <v>2017</v>
      </c>
      <c r="C4236" s="4">
        <v>110845.088605966</v>
      </c>
      <c r="D4236" s="4">
        <v>137</v>
      </c>
      <c r="E4236" s="4">
        <v>809.08823799975175</v>
      </c>
      <c r="F4236" s="15">
        <f>VLOOKUP(B4236,Sheet1!$A$2:B4487,2,FALSE)</f>
        <v>1</v>
      </c>
      <c r="G4236" s="15">
        <f t="shared" si="66"/>
        <v>809.08823799975175</v>
      </c>
    </row>
    <row r="4237" spans="1:7" x14ac:dyDescent="0.3">
      <c r="A4237" s="4" t="s">
        <v>241</v>
      </c>
      <c r="B4237" s="4">
        <v>2007</v>
      </c>
      <c r="C4237" s="4">
        <v>156</v>
      </c>
      <c r="D4237" s="4">
        <v>78503.398060000007</v>
      </c>
      <c r="E4237" s="4">
        <v>503.22691070000002</v>
      </c>
      <c r="F4237" s="15">
        <f>VLOOKUP(B4237,Sheet1!$A$2:B256,2,FALSE)</f>
        <v>1.0434782608695652</v>
      </c>
      <c r="G4237" s="15">
        <f t="shared" si="66"/>
        <v>525.10634159999995</v>
      </c>
    </row>
    <row r="4238" spans="1:7" x14ac:dyDescent="0.3">
      <c r="A4238" s="4" t="s">
        <v>241</v>
      </c>
      <c r="B4238" s="4">
        <v>2008</v>
      </c>
      <c r="C4238" s="4">
        <v>5588.1320097826901</v>
      </c>
      <c r="D4238" s="4">
        <v>13</v>
      </c>
      <c r="E4238" s="4">
        <v>429.85630844482233</v>
      </c>
      <c r="F4238" s="15">
        <f>VLOOKUP(B4238,Sheet1!$A$2:B679,2,FALSE)</f>
        <v>1.3043478260869565</v>
      </c>
      <c r="G4238" s="15">
        <f t="shared" si="66"/>
        <v>560.68214144976832</v>
      </c>
    </row>
    <row r="4239" spans="1:7" x14ac:dyDescent="0.3">
      <c r="A4239" s="4" t="s">
        <v>241</v>
      </c>
      <c r="B4239" s="4">
        <v>2009</v>
      </c>
      <c r="C4239" s="4">
        <v>91070.973384024401</v>
      </c>
      <c r="D4239" s="4">
        <v>180</v>
      </c>
      <c r="E4239" s="4">
        <v>505.94985213346888</v>
      </c>
      <c r="F4239" s="15">
        <f>VLOOKUP(B4239,Sheet1!$A$2:B1102,2,FALSE)</f>
        <v>1.5217391304347827</v>
      </c>
      <c r="G4239" s="15">
        <f t="shared" si="66"/>
        <v>769.92368802919179</v>
      </c>
    </row>
    <row r="4240" spans="1:7" x14ac:dyDescent="0.3">
      <c r="A4240" s="4" t="s">
        <v>241</v>
      </c>
      <c r="B4240" s="4">
        <v>2010</v>
      </c>
      <c r="C4240" s="4">
        <v>84329.2040451348</v>
      </c>
      <c r="D4240" s="4">
        <v>170</v>
      </c>
      <c r="E4240" s="4">
        <f>C4240/D4240</f>
        <v>496.05414144196942</v>
      </c>
      <c r="F4240" s="15">
        <f>VLOOKUP(B4240,Sheet1!$A$2:B1525,2,FALSE)</f>
        <v>1.3913043478260871</v>
      </c>
      <c r="G4240" s="15">
        <f t="shared" si="66"/>
        <v>690.16228374534887</v>
      </c>
    </row>
    <row r="4241" spans="1:7" x14ac:dyDescent="0.3">
      <c r="A4241" s="4" t="s">
        <v>241</v>
      </c>
      <c r="B4241" s="4">
        <v>2011</v>
      </c>
      <c r="C4241" s="4">
        <v>93623.569860621195</v>
      </c>
      <c r="D4241" s="4">
        <v>183</v>
      </c>
      <c r="E4241" s="4">
        <f>C4241/D4241</f>
        <v>511.60420688864042</v>
      </c>
      <c r="F4241" s="15">
        <f>VLOOKUP(B4241,Sheet1!$A$2:B1948,2,FALSE)</f>
        <v>0.69565217391304357</v>
      </c>
      <c r="G4241" s="15">
        <f t="shared" si="66"/>
        <v>355.89857870514123</v>
      </c>
    </row>
    <row r="4242" spans="1:7" x14ac:dyDescent="0.3">
      <c r="A4242" s="4" t="s">
        <v>241</v>
      </c>
      <c r="B4242" s="4">
        <v>2012</v>
      </c>
      <c r="C4242" s="4">
        <v>66483.835495120395</v>
      </c>
      <c r="D4242" s="4">
        <v>138</v>
      </c>
      <c r="E4242" s="4">
        <v>481.76692387768401</v>
      </c>
      <c r="F4242" s="15">
        <f>VLOOKUP(B4242,Sheet1!$A$2:B2371,2,FALSE)</f>
        <v>0.43478260869565222</v>
      </c>
      <c r="G4242" s="15">
        <f t="shared" si="66"/>
        <v>209.46387994681916</v>
      </c>
    </row>
    <row r="4243" spans="1:7" x14ac:dyDescent="0.3">
      <c r="A4243" s="4" t="s">
        <v>241</v>
      </c>
      <c r="B4243" s="4">
        <v>2013</v>
      </c>
      <c r="C4243" s="4">
        <v>108487.991503204</v>
      </c>
      <c r="D4243" s="4">
        <v>226</v>
      </c>
      <c r="E4243" s="4">
        <v>480.03536063364601</v>
      </c>
      <c r="F4243" s="15">
        <f>VLOOKUP(B4243,Sheet1!$A$2:B2794,2,FALSE)</f>
        <v>0.39130434782608697</v>
      </c>
      <c r="G4243" s="15">
        <f t="shared" si="66"/>
        <v>187.83992372620932</v>
      </c>
    </row>
    <row r="4244" spans="1:7" x14ac:dyDescent="0.3">
      <c r="A4244" s="4" t="s">
        <v>241</v>
      </c>
      <c r="B4244" s="4">
        <v>2014</v>
      </c>
      <c r="C4244" s="4">
        <v>4874.5112140000001</v>
      </c>
      <c r="D4244" s="4">
        <v>11</v>
      </c>
      <c r="E4244" s="4">
        <v>443.13738310000002</v>
      </c>
      <c r="F4244" s="15">
        <f>VLOOKUP(B4244,Sheet1!$A$2:B3217,2,FALSE)</f>
        <v>0.2608695652173913</v>
      </c>
      <c r="G4244" s="15">
        <f t="shared" si="66"/>
        <v>115.60105646086957</v>
      </c>
    </row>
    <row r="4245" spans="1:7" x14ac:dyDescent="0.3">
      <c r="A4245" s="4" t="s">
        <v>241</v>
      </c>
      <c r="B4245" s="4">
        <v>2015</v>
      </c>
      <c r="C4245" s="4">
        <v>206860.00640000001</v>
      </c>
      <c r="D4245" s="4">
        <v>393</v>
      </c>
      <c r="E4245" s="4">
        <v>526.36133940000002</v>
      </c>
      <c r="F4245" s="15">
        <f>VLOOKUP(B4245,Sheet1!$A$2:B3640,2,FALSE)</f>
        <v>1.0434782608695652</v>
      </c>
      <c r="G4245" s="15">
        <f t="shared" si="66"/>
        <v>549.24661502608694</v>
      </c>
    </row>
    <row r="4246" spans="1:7" x14ac:dyDescent="0.3">
      <c r="A4246" s="4" t="s">
        <v>241</v>
      </c>
      <c r="B4246" s="4">
        <v>2016</v>
      </c>
      <c r="C4246" s="4">
        <v>176533.162699243</v>
      </c>
      <c r="D4246" s="4">
        <v>303</v>
      </c>
      <c r="E4246" s="4">
        <v>582.61769867736962</v>
      </c>
      <c r="F4246" s="15">
        <f>VLOOKUP(B4246,Sheet1!$A$2:B4063,2,FALSE)</f>
        <v>0.86956521739130443</v>
      </c>
      <c r="G4246" s="15">
        <f t="shared" si="66"/>
        <v>506.6240858064084</v>
      </c>
    </row>
    <row r="4247" spans="1:7" x14ac:dyDescent="0.3">
      <c r="A4247" s="4" t="s">
        <v>241</v>
      </c>
      <c r="B4247" s="4">
        <v>2017</v>
      </c>
      <c r="C4247" s="4">
        <v>191160.314425758</v>
      </c>
      <c r="D4247" s="4">
        <v>309</v>
      </c>
      <c r="E4247" s="4">
        <v>618.64179425811653</v>
      </c>
      <c r="F4247" s="15">
        <f>VLOOKUP(B4247,Sheet1!$A$2:B4486,2,FALSE)</f>
        <v>1</v>
      </c>
      <c r="G4247" s="15">
        <f t="shared" si="66"/>
        <v>618.64179425811653</v>
      </c>
    </row>
    <row r="4248" spans="1:7" x14ac:dyDescent="0.3">
      <c r="A4248" s="4" t="s">
        <v>141</v>
      </c>
      <c r="B4248" s="4">
        <v>2007</v>
      </c>
      <c r="C4248" s="4">
        <v>30</v>
      </c>
      <c r="D4248" s="4">
        <v>13985.66675</v>
      </c>
      <c r="E4248" s="4">
        <v>466.18889180000002</v>
      </c>
      <c r="F4248" s="15">
        <f>VLOOKUP(B4248,Sheet1!$A$2:B155,2,FALSE)</f>
        <v>1.0434782608695652</v>
      </c>
      <c r="G4248" s="15">
        <f t="shared" si="66"/>
        <v>486.45797405217394</v>
      </c>
    </row>
    <row r="4249" spans="1:7" x14ac:dyDescent="0.3">
      <c r="A4249" s="4" t="s">
        <v>141</v>
      </c>
      <c r="B4249" s="4">
        <v>2008</v>
      </c>
      <c r="C4249" s="4">
        <v>8717.8505696502598</v>
      </c>
      <c r="D4249" s="4">
        <v>15</v>
      </c>
      <c r="E4249" s="4">
        <v>581.19003797668404</v>
      </c>
      <c r="F4249" s="15">
        <f>VLOOKUP(B4249,Sheet1!$A$2:B578,2,FALSE)</f>
        <v>1.3043478260869565</v>
      </c>
      <c r="G4249" s="15">
        <f t="shared" si="66"/>
        <v>758.0739625782835</v>
      </c>
    </row>
    <row r="4250" spans="1:7" x14ac:dyDescent="0.3">
      <c r="A4250" s="4" t="s">
        <v>141</v>
      </c>
      <c r="B4250" s="4">
        <v>2009</v>
      </c>
      <c r="C4250" s="4">
        <v>2405.0887346128102</v>
      </c>
      <c r="D4250" s="4">
        <v>4</v>
      </c>
      <c r="E4250" s="4">
        <v>601.27218365320255</v>
      </c>
      <c r="F4250" s="15">
        <f>VLOOKUP(B4250,Sheet1!$A$2:B1001,2,FALSE)</f>
        <v>1.5217391304347827</v>
      </c>
      <c r="G4250" s="15">
        <f t="shared" si="66"/>
        <v>914.9794099070474</v>
      </c>
    </row>
    <row r="4251" spans="1:7" x14ac:dyDescent="0.3">
      <c r="A4251" s="4" t="s">
        <v>141</v>
      </c>
      <c r="B4251" s="4">
        <v>2010</v>
      </c>
      <c r="C4251" s="4">
        <v>1256.89848472631</v>
      </c>
      <c r="D4251" s="4">
        <v>2</v>
      </c>
      <c r="E4251" s="4">
        <f>C4251/D4251</f>
        <v>628.44924236315501</v>
      </c>
      <c r="F4251" s="15">
        <f>VLOOKUP(B4251,Sheet1!$A$2:B1424,2,FALSE)</f>
        <v>1.3913043478260871</v>
      </c>
      <c r="G4251" s="15">
        <f t="shared" si="66"/>
        <v>874.364163287868</v>
      </c>
    </row>
    <row r="4252" spans="1:7" x14ac:dyDescent="0.3">
      <c r="A4252" s="4" t="s">
        <v>141</v>
      </c>
      <c r="B4252" s="4">
        <v>2011</v>
      </c>
      <c r="C4252" s="4">
        <v>4058.21063424565</v>
      </c>
      <c r="D4252" s="4">
        <v>6</v>
      </c>
      <c r="E4252" s="4">
        <f>C4252/D4252</f>
        <v>676.36843904094167</v>
      </c>
      <c r="F4252" s="15">
        <f>VLOOKUP(B4252,Sheet1!$A$2:B1847,2,FALSE)</f>
        <v>0.69565217391304357</v>
      </c>
      <c r="G4252" s="15">
        <f t="shared" si="66"/>
        <v>470.51717498500295</v>
      </c>
    </row>
    <row r="4253" spans="1:7" x14ac:dyDescent="0.3">
      <c r="A4253" s="4" t="s">
        <v>141</v>
      </c>
      <c r="B4253" s="4">
        <v>2012</v>
      </c>
      <c r="C4253" s="4">
        <v>752.59389156802501</v>
      </c>
      <c r="D4253" s="4">
        <v>1</v>
      </c>
      <c r="E4253" s="4">
        <v>752.59389156802501</v>
      </c>
      <c r="F4253" s="15">
        <f>VLOOKUP(B4253,Sheet1!$A$2:B2270,2,FALSE)</f>
        <v>0.43478260869565222</v>
      </c>
      <c r="G4253" s="15">
        <f t="shared" si="66"/>
        <v>327.21473546435874</v>
      </c>
    </row>
    <row r="4254" spans="1:7" x14ac:dyDescent="0.3">
      <c r="A4254" s="4" t="s">
        <v>141</v>
      </c>
      <c r="B4254" s="4">
        <v>2013</v>
      </c>
      <c r="C4254" s="4">
        <v>3384.9702143458298</v>
      </c>
      <c r="D4254" s="4">
        <v>5</v>
      </c>
      <c r="E4254" s="4">
        <v>676.99404286916592</v>
      </c>
      <c r="F4254" s="15">
        <f>VLOOKUP(B4254,Sheet1!$A$2:B2693,2,FALSE)</f>
        <v>0.39130434782608697</v>
      </c>
      <c r="G4254" s="15">
        <f t="shared" si="66"/>
        <v>264.91071242706494</v>
      </c>
    </row>
    <row r="4255" spans="1:7" x14ac:dyDescent="0.3">
      <c r="A4255" s="4" t="s">
        <v>141</v>
      </c>
      <c r="B4255" s="4">
        <v>2014</v>
      </c>
      <c r="C4255" s="4">
        <v>43158.467530000002</v>
      </c>
      <c r="D4255" s="4">
        <v>79</v>
      </c>
      <c r="E4255" s="4">
        <v>546.30971550000004</v>
      </c>
      <c r="F4255" s="15">
        <f>VLOOKUP(B4255,Sheet1!$A$2:B3116,2,FALSE)</f>
        <v>0.2608695652173913</v>
      </c>
      <c r="G4255" s="15">
        <f t="shared" si="66"/>
        <v>142.51557795652175</v>
      </c>
    </row>
    <row r="4256" spans="1:7" x14ac:dyDescent="0.3">
      <c r="A4256" s="4" t="s">
        <v>141</v>
      </c>
      <c r="B4256" s="4">
        <v>2015</v>
      </c>
      <c r="C4256" s="4">
        <v>2026.8204780000001</v>
      </c>
      <c r="D4256" s="4">
        <v>3</v>
      </c>
      <c r="E4256" s="4">
        <v>675.60682610000003</v>
      </c>
      <c r="F4256" s="15">
        <f>VLOOKUP(B4256,Sheet1!$A$2:B3539,2,FALSE)</f>
        <v>1.0434782608695652</v>
      </c>
      <c r="G4256" s="15">
        <f t="shared" si="66"/>
        <v>704.98103593043481</v>
      </c>
    </row>
    <row r="4257" spans="1:7" x14ac:dyDescent="0.3">
      <c r="A4257" s="4" t="s">
        <v>141</v>
      </c>
      <c r="B4257" s="4">
        <v>2016</v>
      </c>
      <c r="C4257" s="4">
        <v>670.46855733662096</v>
      </c>
      <c r="D4257" s="4">
        <v>1</v>
      </c>
      <c r="E4257" s="4">
        <v>670.46855733662096</v>
      </c>
      <c r="F4257" s="15">
        <f>VLOOKUP(B4257,Sheet1!$A$2:B3962,2,FALSE)</f>
        <v>0.86956521739130443</v>
      </c>
      <c r="G4257" s="15">
        <f t="shared" si="66"/>
        <v>583.01613681445303</v>
      </c>
    </row>
    <row r="4258" spans="1:7" x14ac:dyDescent="0.3">
      <c r="A4258" s="4" t="s">
        <v>141</v>
      </c>
      <c r="B4258" s="4">
        <v>2017</v>
      </c>
      <c r="C4258" s="4">
        <v>5057.97841544115</v>
      </c>
      <c r="D4258" s="4">
        <v>6</v>
      </c>
      <c r="E4258" s="4">
        <v>842.99640257352496</v>
      </c>
      <c r="F4258" s="15">
        <f>VLOOKUP(B4258,Sheet1!$A$2:B4385,2,FALSE)</f>
        <v>1</v>
      </c>
      <c r="G4258" s="15">
        <f t="shared" si="66"/>
        <v>842.99640257352496</v>
      </c>
    </row>
    <row r="4259" spans="1:7" x14ac:dyDescent="0.3">
      <c r="A4259" s="4" t="s">
        <v>265</v>
      </c>
      <c r="B4259" s="4">
        <v>2007</v>
      </c>
      <c r="C4259" s="4">
        <v>5</v>
      </c>
      <c r="D4259" s="4">
        <v>2174.8776400000002</v>
      </c>
      <c r="E4259" s="4">
        <v>434.97552810000002</v>
      </c>
      <c r="F4259" s="15">
        <f>VLOOKUP(B4259,Sheet1!$A$2:B280,2,FALSE)</f>
        <v>1.0434782608695652</v>
      </c>
      <c r="G4259" s="15">
        <f t="shared" si="66"/>
        <v>453.88750758260869</v>
      </c>
    </row>
    <row r="4260" spans="1:7" x14ac:dyDescent="0.3">
      <c r="A4260" s="4" t="s">
        <v>265</v>
      </c>
      <c r="B4260" s="4">
        <v>2008</v>
      </c>
      <c r="C4260" s="4">
        <v>53310.133565707998</v>
      </c>
      <c r="D4260" s="4">
        <v>81</v>
      </c>
      <c r="E4260" s="4">
        <v>658.14979710750617</v>
      </c>
      <c r="F4260" s="15">
        <f>VLOOKUP(B4260,Sheet1!$A$2:B703,2,FALSE)</f>
        <v>1.3043478260869565</v>
      </c>
      <c r="G4260" s="15">
        <f t="shared" si="66"/>
        <v>858.45625709674721</v>
      </c>
    </row>
    <row r="4261" spans="1:7" x14ac:dyDescent="0.3">
      <c r="A4261" s="4" t="s">
        <v>265</v>
      </c>
      <c r="B4261" s="4">
        <v>2009</v>
      </c>
      <c r="C4261" s="4">
        <v>0</v>
      </c>
      <c r="D4261" s="4">
        <v>0</v>
      </c>
      <c r="E4261" s="15">
        <v>658.14979710750617</v>
      </c>
      <c r="F4261" s="15">
        <f>VLOOKUP(B4261,Sheet1!$A$2:B1126,2,FALSE)</f>
        <v>1.5217391304347827</v>
      </c>
      <c r="G4261" s="15">
        <f t="shared" si="66"/>
        <v>1001.5322999462051</v>
      </c>
    </row>
    <row r="4262" spans="1:7" x14ac:dyDescent="0.3">
      <c r="A4262" s="4" t="s">
        <v>265</v>
      </c>
      <c r="B4262" s="4">
        <v>2010</v>
      </c>
      <c r="C4262" s="4">
        <v>972.00944574404696</v>
      </c>
      <c r="D4262" s="4">
        <v>2</v>
      </c>
      <c r="E4262" s="4">
        <f>C4262/D4262</f>
        <v>486.00472287202348</v>
      </c>
      <c r="F4262" s="15">
        <f>VLOOKUP(B4262,Sheet1!$A$2:B1549,2,FALSE)</f>
        <v>1.3913043478260871</v>
      </c>
      <c r="G4262" s="15">
        <f t="shared" si="66"/>
        <v>676.18048399585882</v>
      </c>
    </row>
    <row r="4263" spans="1:7" x14ac:dyDescent="0.3">
      <c r="A4263" s="4" t="s">
        <v>265</v>
      </c>
      <c r="B4263" s="4">
        <v>2011</v>
      </c>
      <c r="C4263" s="4">
        <v>1906.3504028546499</v>
      </c>
      <c r="D4263" s="4">
        <v>4</v>
      </c>
      <c r="E4263" s="4">
        <f>C4263/D4263</f>
        <v>476.58760071366248</v>
      </c>
      <c r="F4263" s="15">
        <f>VLOOKUP(B4263,Sheet1!$A$2:B1972,2,FALSE)</f>
        <v>0.69565217391304357</v>
      </c>
      <c r="G4263" s="15">
        <f t="shared" si="66"/>
        <v>331.53920049646092</v>
      </c>
    </row>
    <row r="4264" spans="1:7" x14ac:dyDescent="0.3">
      <c r="A4264" s="4" t="s">
        <v>265</v>
      </c>
      <c r="B4264" s="4">
        <v>2012</v>
      </c>
      <c r="C4264" s="4">
        <v>428.87776983559598</v>
      </c>
      <c r="D4264" s="4">
        <v>1</v>
      </c>
      <c r="E4264" s="4">
        <v>428.87776983559598</v>
      </c>
      <c r="F4264" s="15">
        <f>VLOOKUP(B4264,Sheet1!$A$2:B2395,2,FALSE)</f>
        <v>0.43478260869565222</v>
      </c>
      <c r="G4264" s="15">
        <f t="shared" si="66"/>
        <v>186.46859558069391</v>
      </c>
    </row>
    <row r="4265" spans="1:7" x14ac:dyDescent="0.3">
      <c r="A4265" s="4" t="s">
        <v>265</v>
      </c>
      <c r="B4265" s="4">
        <v>2013</v>
      </c>
      <c r="C4265" s="4">
        <v>521.73913043478206</v>
      </c>
      <c r="D4265" s="4">
        <v>1</v>
      </c>
      <c r="E4265" s="4">
        <v>521.73913043478206</v>
      </c>
      <c r="F4265" s="15">
        <f>VLOOKUP(B4265,Sheet1!$A$2:B2818,2,FALSE)</f>
        <v>0.39130434782608697</v>
      </c>
      <c r="G4265" s="15">
        <f t="shared" si="66"/>
        <v>204.15879017013211</v>
      </c>
    </row>
    <row r="4266" spans="1:7" x14ac:dyDescent="0.3">
      <c r="A4266" s="4" t="s">
        <v>265</v>
      </c>
      <c r="B4266" s="4">
        <v>2014</v>
      </c>
      <c r="C4266" s="4">
        <v>23103.716950000002</v>
      </c>
      <c r="D4266" s="4">
        <v>31</v>
      </c>
      <c r="E4266" s="4">
        <v>745.28119200000003</v>
      </c>
      <c r="F4266" s="15">
        <f>VLOOKUP(B4266,Sheet1!$A$2:B3241,2,FALSE)</f>
        <v>0.2608695652173913</v>
      </c>
      <c r="G4266" s="15">
        <f t="shared" si="66"/>
        <v>194.42118052173913</v>
      </c>
    </row>
    <row r="4267" spans="1:7" x14ac:dyDescent="0.3">
      <c r="A4267" s="4" t="s">
        <v>265</v>
      </c>
      <c r="B4267" s="4">
        <v>2015</v>
      </c>
      <c r="C4267" s="4">
        <v>1433.5229119999999</v>
      </c>
      <c r="D4267" s="4">
        <v>3</v>
      </c>
      <c r="E4267" s="4">
        <v>477.84097070000001</v>
      </c>
      <c r="F4267" s="15">
        <f>VLOOKUP(B4267,Sheet1!$A$2:B3664,2,FALSE)</f>
        <v>1.0434782608695652</v>
      </c>
      <c r="G4267" s="15">
        <f t="shared" si="66"/>
        <v>498.61666507826089</v>
      </c>
    </row>
    <row r="4268" spans="1:7" x14ac:dyDescent="0.3">
      <c r="A4268" s="4" t="s">
        <v>265</v>
      </c>
      <c r="B4268" s="4">
        <v>2016</v>
      </c>
      <c r="C4268" s="4">
        <v>1901.3792889926301</v>
      </c>
      <c r="D4268" s="4">
        <v>4</v>
      </c>
      <c r="E4268" s="4">
        <v>475.34482224815753</v>
      </c>
      <c r="F4268" s="15">
        <f>VLOOKUP(B4268,Sheet1!$A$2:B4087,2,FALSE)</f>
        <v>0.86956521739130443</v>
      </c>
      <c r="G4268" s="15">
        <f t="shared" si="66"/>
        <v>413.34332369405007</v>
      </c>
    </row>
    <row r="4269" spans="1:7" x14ac:dyDescent="0.3">
      <c r="A4269" s="4" t="s">
        <v>265</v>
      </c>
      <c r="B4269" s="4">
        <v>2017</v>
      </c>
      <c r="C4269" s="4">
        <v>543.98507926639695</v>
      </c>
      <c r="D4269" s="4">
        <v>1</v>
      </c>
      <c r="E4269" s="4">
        <v>543.98507926639695</v>
      </c>
      <c r="F4269" s="15">
        <f>VLOOKUP(B4269,Sheet1!$A$2:B4510,2,FALSE)</f>
        <v>1</v>
      </c>
      <c r="G4269" s="15">
        <f t="shared" si="66"/>
        <v>543.98507926639695</v>
      </c>
    </row>
    <row r="4270" spans="1:7" x14ac:dyDescent="0.3">
      <c r="A4270" s="4" t="s">
        <v>72</v>
      </c>
      <c r="B4270" s="4">
        <v>2007</v>
      </c>
      <c r="C4270" s="4">
        <v>106</v>
      </c>
      <c r="D4270" s="4">
        <v>36040.422789999997</v>
      </c>
      <c r="E4270" s="4">
        <v>340.00398860000001</v>
      </c>
      <c r="F4270" s="15">
        <f>VLOOKUP(B4270,Sheet1!$A$2:B86,2,FALSE)</f>
        <v>1.0434782608695652</v>
      </c>
      <c r="G4270" s="15">
        <f t="shared" si="66"/>
        <v>354.7867707130435</v>
      </c>
    </row>
    <row r="4271" spans="1:7" x14ac:dyDescent="0.3">
      <c r="A4271" s="4" t="s">
        <v>72</v>
      </c>
      <c r="B4271" s="4">
        <v>2008</v>
      </c>
      <c r="C4271" s="4">
        <v>24100.5770505209</v>
      </c>
      <c r="D4271" s="4">
        <v>61</v>
      </c>
      <c r="E4271" s="4">
        <v>395.09142705771967</v>
      </c>
      <c r="F4271" s="15">
        <f>VLOOKUP(B4271,Sheet1!$A$2:B509,2,FALSE)</f>
        <v>1.3043478260869565</v>
      </c>
      <c r="G4271" s="15">
        <f t="shared" si="66"/>
        <v>515.33664398833002</v>
      </c>
    </row>
    <row r="4272" spans="1:7" x14ac:dyDescent="0.3">
      <c r="A4272" s="4" t="s">
        <v>72</v>
      </c>
      <c r="B4272" s="4">
        <v>2009</v>
      </c>
      <c r="C4272" s="4">
        <v>32345.1637318139</v>
      </c>
      <c r="D4272" s="4">
        <v>75</v>
      </c>
      <c r="E4272" s="4">
        <v>431.26884975751869</v>
      </c>
      <c r="F4272" s="15">
        <f>VLOOKUP(B4272,Sheet1!$A$2:B932,2,FALSE)</f>
        <v>1.5217391304347827</v>
      </c>
      <c r="G4272" s="15">
        <f t="shared" si="66"/>
        <v>656.27868441361545</v>
      </c>
    </row>
    <row r="4273" spans="1:7" x14ac:dyDescent="0.3">
      <c r="A4273" s="4" t="s">
        <v>72</v>
      </c>
      <c r="B4273" s="4">
        <v>2010</v>
      </c>
      <c r="C4273" s="4">
        <v>25956.838121802499</v>
      </c>
      <c r="D4273" s="4">
        <v>56</v>
      </c>
      <c r="E4273" s="4">
        <f>C4273/D4273</f>
        <v>463.5149664607589</v>
      </c>
      <c r="F4273" s="15">
        <f>VLOOKUP(B4273,Sheet1!$A$2:B1355,2,FALSE)</f>
        <v>1.3913043478260871</v>
      </c>
      <c r="G4273" s="15">
        <f t="shared" si="66"/>
        <v>644.89038811931687</v>
      </c>
    </row>
    <row r="4274" spans="1:7" x14ac:dyDescent="0.3">
      <c r="A4274" s="4" t="s">
        <v>72</v>
      </c>
      <c r="B4274" s="4">
        <v>2011</v>
      </c>
      <c r="C4274" s="4">
        <v>36179.659227778597</v>
      </c>
      <c r="D4274" s="4">
        <v>75</v>
      </c>
      <c r="E4274" s="4">
        <f>C4274/D4274</f>
        <v>482.39545637038128</v>
      </c>
      <c r="F4274" s="15">
        <f>VLOOKUP(B4274,Sheet1!$A$2:B1778,2,FALSE)</f>
        <v>0.69565217391304357</v>
      </c>
      <c r="G4274" s="15">
        <f t="shared" si="66"/>
        <v>335.57944790983049</v>
      </c>
    </row>
    <row r="4275" spans="1:7" x14ac:dyDescent="0.3">
      <c r="A4275" s="4" t="s">
        <v>72</v>
      </c>
      <c r="B4275" s="4">
        <v>2012</v>
      </c>
      <c r="C4275" s="4">
        <v>26170.350231543602</v>
      </c>
      <c r="D4275" s="4">
        <v>52</v>
      </c>
      <c r="E4275" s="4">
        <v>503.27596599122313</v>
      </c>
      <c r="F4275" s="15">
        <f>VLOOKUP(B4275,Sheet1!$A$2:B2201,2,FALSE)</f>
        <v>0.43478260869565222</v>
      </c>
      <c r="G4275" s="15">
        <f t="shared" si="66"/>
        <v>218.81563738748835</v>
      </c>
    </row>
    <row r="4276" spans="1:7" x14ac:dyDescent="0.3">
      <c r="A4276" s="4" t="s">
        <v>72</v>
      </c>
      <c r="B4276" s="4">
        <v>2013</v>
      </c>
      <c r="C4276" s="4">
        <v>35406.436825113597</v>
      </c>
      <c r="D4276" s="4">
        <v>73</v>
      </c>
      <c r="E4276" s="4">
        <v>485.0196825358027</v>
      </c>
      <c r="F4276" s="15">
        <f>VLOOKUP(B4276,Sheet1!$A$2:B2624,2,FALSE)</f>
        <v>0.39130434782608697</v>
      </c>
      <c r="G4276" s="15">
        <f t="shared" si="66"/>
        <v>189.79031055748803</v>
      </c>
    </row>
    <row r="4277" spans="1:7" x14ac:dyDescent="0.3">
      <c r="A4277" s="4" t="s">
        <v>72</v>
      </c>
      <c r="B4277" s="4">
        <v>2014</v>
      </c>
      <c r="C4277" s="4">
        <v>153629.63389999999</v>
      </c>
      <c r="D4277" s="4">
        <v>278</v>
      </c>
      <c r="E4277" s="4">
        <v>552.62458240000001</v>
      </c>
      <c r="F4277" s="15">
        <f>VLOOKUP(B4277,Sheet1!$A$2:B3047,2,FALSE)</f>
        <v>0.2608695652173913</v>
      </c>
      <c r="G4277" s="15">
        <f t="shared" si="66"/>
        <v>144.16293453913045</v>
      </c>
    </row>
    <row r="4278" spans="1:7" x14ac:dyDescent="0.3">
      <c r="A4278" s="4" t="s">
        <v>72</v>
      </c>
      <c r="B4278" s="4">
        <v>2015</v>
      </c>
      <c r="C4278" s="4">
        <v>66972.135049999997</v>
      </c>
      <c r="D4278" s="4">
        <v>130</v>
      </c>
      <c r="E4278" s="4">
        <v>515.17026959999998</v>
      </c>
      <c r="F4278" s="15">
        <f>VLOOKUP(B4278,Sheet1!$A$2:B3470,2,FALSE)</f>
        <v>1.0434782608695652</v>
      </c>
      <c r="G4278" s="15">
        <f t="shared" si="66"/>
        <v>537.56897697391298</v>
      </c>
    </row>
    <row r="4279" spans="1:7" x14ac:dyDescent="0.3">
      <c r="A4279" s="4" t="s">
        <v>72</v>
      </c>
      <c r="B4279" s="4">
        <v>2016</v>
      </c>
      <c r="C4279" s="4">
        <v>104626.31016292699</v>
      </c>
      <c r="D4279" s="4">
        <v>170</v>
      </c>
      <c r="E4279" s="4">
        <v>615.44888331133529</v>
      </c>
      <c r="F4279" s="15">
        <f>VLOOKUP(B4279,Sheet1!$A$2:B3893,2,FALSE)</f>
        <v>0.86956521739130443</v>
      </c>
      <c r="G4279" s="15">
        <f t="shared" si="66"/>
        <v>535.1729420098568</v>
      </c>
    </row>
    <row r="4280" spans="1:7" x14ac:dyDescent="0.3">
      <c r="A4280" s="4" t="s">
        <v>72</v>
      </c>
      <c r="B4280" s="4">
        <v>2017</v>
      </c>
      <c r="C4280" s="4">
        <v>228469.31146189399</v>
      </c>
      <c r="D4280" s="4">
        <v>267</v>
      </c>
      <c r="E4280" s="4">
        <v>855.6903051007265</v>
      </c>
      <c r="F4280" s="15">
        <f>VLOOKUP(B4280,Sheet1!$A$2:B4316,2,FALSE)</f>
        <v>1</v>
      </c>
      <c r="G4280" s="15">
        <f t="shared" si="66"/>
        <v>855.6903051007265</v>
      </c>
    </row>
    <row r="4281" spans="1:7" x14ac:dyDescent="0.3">
      <c r="A4281" s="4" t="s">
        <v>224</v>
      </c>
      <c r="B4281" s="4">
        <v>2007</v>
      </c>
      <c r="C4281" s="4">
        <v>52</v>
      </c>
      <c r="D4281" s="4">
        <v>18596.211350000001</v>
      </c>
      <c r="E4281" s="4">
        <v>357.61944899999997</v>
      </c>
      <c r="F4281" s="15">
        <f>VLOOKUP(B4281,Sheet1!$A$2:B238,2,FALSE)</f>
        <v>1.0434782608695652</v>
      </c>
      <c r="G4281" s="15">
        <f t="shared" si="66"/>
        <v>373.16812069565214</v>
      </c>
    </row>
    <row r="4282" spans="1:7" x14ac:dyDescent="0.3">
      <c r="A4282" s="4" t="s">
        <v>224</v>
      </c>
      <c r="B4282" s="4">
        <v>2008</v>
      </c>
      <c r="C4282" s="4">
        <v>17737.4030001051</v>
      </c>
      <c r="D4282" s="4">
        <v>28</v>
      </c>
      <c r="E4282" s="4">
        <v>633.47867857518213</v>
      </c>
      <c r="F4282" s="15">
        <f>VLOOKUP(B4282,Sheet1!$A$2:B661,2,FALSE)</f>
        <v>1.3043478260869565</v>
      </c>
      <c r="G4282" s="15">
        <f t="shared" si="66"/>
        <v>826.27653727197674</v>
      </c>
    </row>
    <row r="4283" spans="1:7" x14ac:dyDescent="0.3">
      <c r="A4283" s="4" t="s">
        <v>224</v>
      </c>
      <c r="B4283" s="4">
        <v>2009</v>
      </c>
      <c r="C4283" s="4">
        <v>25442.0133607551</v>
      </c>
      <c r="D4283" s="4">
        <v>59</v>
      </c>
      <c r="E4283" s="4">
        <v>431.22056543652712</v>
      </c>
      <c r="F4283" s="15">
        <f>VLOOKUP(B4283,Sheet1!$A$2:B1084,2,FALSE)</f>
        <v>1.5217391304347827</v>
      </c>
      <c r="G4283" s="15">
        <f t="shared" si="66"/>
        <v>656.20520827297605</v>
      </c>
    </row>
    <row r="4284" spans="1:7" x14ac:dyDescent="0.3">
      <c r="A4284" s="4" t="s">
        <v>224</v>
      </c>
      <c r="B4284" s="4">
        <v>2010</v>
      </c>
      <c r="C4284" s="4">
        <v>13726.521252029001</v>
      </c>
      <c r="D4284" s="4">
        <v>33</v>
      </c>
      <c r="E4284" s="4">
        <f>C4284/D4284</f>
        <v>415.95518945542426</v>
      </c>
      <c r="F4284" s="15">
        <f>VLOOKUP(B4284,Sheet1!$A$2:B1507,2,FALSE)</f>
        <v>1.3913043478260871</v>
      </c>
      <c r="G4284" s="15">
        <f t="shared" si="66"/>
        <v>578.72026359015558</v>
      </c>
    </row>
    <row r="4285" spans="1:7" x14ac:dyDescent="0.3">
      <c r="A4285" s="4" t="s">
        <v>224</v>
      </c>
      <c r="B4285" s="4">
        <v>2011</v>
      </c>
      <c r="C4285" s="4">
        <v>18797.826397458099</v>
      </c>
      <c r="D4285" s="4">
        <v>42</v>
      </c>
      <c r="E4285" s="4">
        <f>C4285/D4285</f>
        <v>447.56729517757378</v>
      </c>
      <c r="F4285" s="15">
        <f>VLOOKUP(B4285,Sheet1!$A$2:B1930,2,FALSE)</f>
        <v>0.69565217391304357</v>
      </c>
      <c r="G4285" s="15">
        <f t="shared" si="66"/>
        <v>311.35116186266009</v>
      </c>
    </row>
    <row r="4286" spans="1:7" x14ac:dyDescent="0.3">
      <c r="A4286" s="4" t="s">
        <v>224</v>
      </c>
      <c r="B4286" s="4">
        <v>2012</v>
      </c>
      <c r="C4286" s="4">
        <v>45451.543467086398</v>
      </c>
      <c r="D4286" s="4">
        <v>77</v>
      </c>
      <c r="E4286" s="4">
        <v>590.27978528683639</v>
      </c>
      <c r="F4286" s="15">
        <f>VLOOKUP(B4286,Sheet1!$A$2:B2353,2,FALSE)</f>
        <v>0.43478260869565222</v>
      </c>
      <c r="G4286" s="15">
        <f t="shared" si="66"/>
        <v>256.64338490732018</v>
      </c>
    </row>
    <row r="4287" spans="1:7" x14ac:dyDescent="0.3">
      <c r="A4287" s="4" t="s">
        <v>224</v>
      </c>
      <c r="B4287" s="4">
        <v>2013</v>
      </c>
      <c r="C4287" s="4">
        <v>37986.522652320396</v>
      </c>
      <c r="D4287" s="4">
        <v>67</v>
      </c>
      <c r="E4287" s="4">
        <v>566.96302466149848</v>
      </c>
      <c r="F4287" s="15">
        <f>VLOOKUP(B4287,Sheet1!$A$2:B2776,2,FALSE)</f>
        <v>0.39130434782608697</v>
      </c>
      <c r="G4287" s="15">
        <f t="shared" si="66"/>
        <v>221.85509660667333</v>
      </c>
    </row>
    <row r="4288" spans="1:7" x14ac:dyDescent="0.3">
      <c r="A4288" s="4" t="s">
        <v>224</v>
      </c>
      <c r="B4288" s="4">
        <v>2014</v>
      </c>
      <c r="C4288" s="4">
        <v>30733.909009999999</v>
      </c>
      <c r="D4288" s="4">
        <v>58</v>
      </c>
      <c r="E4288" s="4">
        <v>529.89498300000002</v>
      </c>
      <c r="F4288" s="15">
        <f>VLOOKUP(B4288,Sheet1!$A$2:B3199,2,FALSE)</f>
        <v>0.2608695652173913</v>
      </c>
      <c r="G4288" s="15">
        <f t="shared" si="66"/>
        <v>138.23347382608696</v>
      </c>
    </row>
    <row r="4289" spans="1:7" x14ac:dyDescent="0.3">
      <c r="A4289" s="4" t="s">
        <v>224</v>
      </c>
      <c r="B4289" s="4">
        <v>2015</v>
      </c>
      <c r="C4289" s="4">
        <v>22830.403760000001</v>
      </c>
      <c r="D4289" s="4">
        <v>44</v>
      </c>
      <c r="E4289" s="4">
        <v>518.87281280000002</v>
      </c>
      <c r="F4289" s="15">
        <f>VLOOKUP(B4289,Sheet1!$A$2:B3622,2,FALSE)</f>
        <v>1.0434782608695652</v>
      </c>
      <c r="G4289" s="15">
        <f t="shared" si="66"/>
        <v>541.43250031304353</v>
      </c>
    </row>
    <row r="4290" spans="1:7" x14ac:dyDescent="0.3">
      <c r="A4290" s="4" t="s">
        <v>224</v>
      </c>
      <c r="B4290" s="4">
        <v>2016</v>
      </c>
      <c r="C4290" s="4">
        <v>40095.5196279507</v>
      </c>
      <c r="D4290" s="4">
        <v>63</v>
      </c>
      <c r="E4290" s="4">
        <v>636.43681949128097</v>
      </c>
      <c r="F4290" s="15">
        <f>VLOOKUP(B4290,Sheet1!$A$2:B4045,2,FALSE)</f>
        <v>0.86956521739130443</v>
      </c>
      <c r="G4290" s="15">
        <f t="shared" ref="G4290:G4353" si="67">F4290*E4290</f>
        <v>553.42332129676606</v>
      </c>
    </row>
    <row r="4291" spans="1:7" x14ac:dyDescent="0.3">
      <c r="A4291" s="4" t="s">
        <v>224</v>
      </c>
      <c r="B4291" s="4">
        <v>2017</v>
      </c>
      <c r="C4291" s="4">
        <v>38130.993452781498</v>
      </c>
      <c r="D4291" s="4">
        <v>64</v>
      </c>
      <c r="E4291" s="4">
        <v>595.79677269971091</v>
      </c>
      <c r="F4291" s="15">
        <f>VLOOKUP(B4291,Sheet1!$A$2:B4468,2,FALSE)</f>
        <v>1</v>
      </c>
      <c r="G4291" s="15">
        <f t="shared" si="67"/>
        <v>595.79677269971091</v>
      </c>
    </row>
    <row r="4292" spans="1:7" x14ac:dyDescent="0.3">
      <c r="A4292" s="4" t="s">
        <v>367</v>
      </c>
      <c r="B4292" s="4">
        <v>2007</v>
      </c>
      <c r="C4292" s="4">
        <v>70</v>
      </c>
      <c r="D4292" s="4">
        <v>39136.951780000003</v>
      </c>
      <c r="E4292" s="4">
        <v>559.09931110000002</v>
      </c>
      <c r="F4292" s="15">
        <f>VLOOKUP(B4292,Sheet1!$A$2:B382,2,FALSE)</f>
        <v>1.0434782608695652</v>
      </c>
      <c r="G4292" s="15">
        <f t="shared" si="67"/>
        <v>583.40797680000003</v>
      </c>
    </row>
    <row r="4293" spans="1:7" x14ac:dyDescent="0.3">
      <c r="A4293" s="4" t="s">
        <v>367</v>
      </c>
      <c r="B4293" s="4">
        <v>2008</v>
      </c>
      <c r="C4293" s="4">
        <v>14704.5107848075</v>
      </c>
      <c r="D4293" s="4">
        <v>32</v>
      </c>
      <c r="E4293" s="4">
        <v>459.51596202523439</v>
      </c>
      <c r="F4293" s="15">
        <f>VLOOKUP(B4293,Sheet1!$A$2:B805,2,FALSE)</f>
        <v>1.3043478260869565</v>
      </c>
      <c r="G4293" s="15">
        <f t="shared" si="67"/>
        <v>599.36864611987096</v>
      </c>
    </row>
    <row r="4294" spans="1:7" x14ac:dyDescent="0.3">
      <c r="A4294" s="4" t="s">
        <v>367</v>
      </c>
      <c r="B4294" s="4">
        <v>2009</v>
      </c>
      <c r="C4294" s="4">
        <v>55005.104186474702</v>
      </c>
      <c r="D4294" s="4">
        <v>95</v>
      </c>
      <c r="E4294" s="4">
        <v>579.00109669973369</v>
      </c>
      <c r="F4294" s="15">
        <f>VLOOKUP(B4294,Sheet1!$A$2:B1228,2,FALSE)</f>
        <v>1.5217391304347827</v>
      </c>
      <c r="G4294" s="15">
        <f t="shared" si="67"/>
        <v>881.08862541263829</v>
      </c>
    </row>
    <row r="4295" spans="1:7" x14ac:dyDescent="0.3">
      <c r="A4295" s="4" t="s">
        <v>367</v>
      </c>
      <c r="B4295" s="4">
        <v>2010</v>
      </c>
      <c r="C4295" s="4">
        <v>28526.938414202199</v>
      </c>
      <c r="D4295" s="4">
        <v>50</v>
      </c>
      <c r="E4295" s="4">
        <f>C4295/D4295</f>
        <v>570.53876828404395</v>
      </c>
      <c r="F4295" s="15">
        <f>VLOOKUP(B4295,Sheet1!$A$2:B1651,2,FALSE)</f>
        <v>1.3913043478260871</v>
      </c>
      <c r="G4295" s="15">
        <f t="shared" si="67"/>
        <v>793.79306891693079</v>
      </c>
    </row>
    <row r="4296" spans="1:7" x14ac:dyDescent="0.3">
      <c r="A4296" s="4" t="s">
        <v>367</v>
      </c>
      <c r="B4296" s="4">
        <v>2011</v>
      </c>
      <c r="C4296" s="4">
        <v>32211.857876046099</v>
      </c>
      <c r="D4296" s="4">
        <v>57</v>
      </c>
      <c r="E4296" s="4">
        <f>C4296/D4296</f>
        <v>565.12031361484378</v>
      </c>
      <c r="F4296" s="15">
        <f>VLOOKUP(B4296,Sheet1!$A$2:B2074,2,FALSE)</f>
        <v>0.69565217391304357</v>
      </c>
      <c r="G4296" s="15">
        <f t="shared" si="67"/>
        <v>393.12717468858705</v>
      </c>
    </row>
    <row r="4297" spans="1:7" x14ac:dyDescent="0.3">
      <c r="A4297" s="4" t="s">
        <v>367</v>
      </c>
      <c r="B4297" s="4">
        <v>2012</v>
      </c>
      <c r="C4297" s="4">
        <v>23444.9464475938</v>
      </c>
      <c r="D4297" s="4">
        <v>44</v>
      </c>
      <c r="E4297" s="4">
        <v>532.83969199076819</v>
      </c>
      <c r="F4297" s="15">
        <f>VLOOKUP(B4297,Sheet1!$A$2:B2497,2,FALSE)</f>
        <v>0.43478260869565222</v>
      </c>
      <c r="G4297" s="15">
        <f t="shared" si="67"/>
        <v>231.66943130033403</v>
      </c>
    </row>
    <row r="4298" spans="1:7" x14ac:dyDescent="0.3">
      <c r="A4298" s="4" t="s">
        <v>367</v>
      </c>
      <c r="B4298" s="4">
        <v>2013</v>
      </c>
      <c r="C4298" s="4">
        <v>28441.669705119999</v>
      </c>
      <c r="D4298" s="4">
        <v>54</v>
      </c>
      <c r="E4298" s="4">
        <v>526.69758713185183</v>
      </c>
      <c r="F4298" s="15">
        <f>VLOOKUP(B4298,Sheet1!$A$2:B2920,2,FALSE)</f>
        <v>0.39130434782608697</v>
      </c>
      <c r="G4298" s="15">
        <f t="shared" si="67"/>
        <v>206.09905583420289</v>
      </c>
    </row>
    <row r="4299" spans="1:7" x14ac:dyDescent="0.3">
      <c r="A4299" s="4" t="s">
        <v>367</v>
      </c>
      <c r="B4299" s="4">
        <v>2014</v>
      </c>
      <c r="C4299" s="4">
        <v>77741.109809999994</v>
      </c>
      <c r="D4299" s="4">
        <v>135</v>
      </c>
      <c r="E4299" s="4">
        <v>575.86007270000005</v>
      </c>
      <c r="F4299" s="15">
        <f>VLOOKUP(B4299,Sheet1!$A$2:B3343,2,FALSE)</f>
        <v>0.2608695652173913</v>
      </c>
      <c r="G4299" s="15">
        <f t="shared" si="67"/>
        <v>150.22436679130436</v>
      </c>
    </row>
    <row r="4300" spans="1:7" x14ac:dyDescent="0.3">
      <c r="A4300" s="4" t="s">
        <v>367</v>
      </c>
      <c r="B4300" s="4">
        <v>2015</v>
      </c>
      <c r="C4300" s="4">
        <v>80326.486629999999</v>
      </c>
      <c r="D4300" s="4">
        <v>139</v>
      </c>
      <c r="E4300" s="4">
        <v>577.88839299999995</v>
      </c>
      <c r="F4300" s="15">
        <f>VLOOKUP(B4300,Sheet1!$A$2:B3766,2,FALSE)</f>
        <v>1.0434782608695652</v>
      </c>
      <c r="G4300" s="15">
        <f t="shared" si="67"/>
        <v>603.01397530434781</v>
      </c>
    </row>
    <row r="4301" spans="1:7" x14ac:dyDescent="0.3">
      <c r="A4301" s="4" t="s">
        <v>367</v>
      </c>
      <c r="B4301" s="4">
        <v>2016</v>
      </c>
      <c r="C4301" s="4">
        <v>67091.292553483698</v>
      </c>
      <c r="D4301" s="4">
        <v>111</v>
      </c>
      <c r="E4301" s="4">
        <v>604.42605904039362</v>
      </c>
      <c r="F4301" s="15">
        <f>VLOOKUP(B4301,Sheet1!$A$2:B4189,2,FALSE)</f>
        <v>0.86956521739130443</v>
      </c>
      <c r="G4301" s="15">
        <f t="shared" si="67"/>
        <v>525.58787742642926</v>
      </c>
    </row>
    <row r="4302" spans="1:7" x14ac:dyDescent="0.3">
      <c r="A4302" s="4" t="s">
        <v>367</v>
      </c>
      <c r="B4302" s="4">
        <v>2017</v>
      </c>
      <c r="C4302" s="4">
        <v>110356.87780148799</v>
      </c>
      <c r="D4302" s="4">
        <v>167</v>
      </c>
      <c r="E4302" s="4">
        <v>660.81962755382028</v>
      </c>
      <c r="F4302" s="15">
        <f>VLOOKUP(B4302,Sheet1!$A$2:B4612,2,FALSE)</f>
        <v>1</v>
      </c>
      <c r="G4302" s="15">
        <f t="shared" si="67"/>
        <v>660.81962755382028</v>
      </c>
    </row>
    <row r="4303" spans="1:7" x14ac:dyDescent="0.3">
      <c r="A4303" s="4" t="s">
        <v>370</v>
      </c>
      <c r="B4303" s="4">
        <v>2007</v>
      </c>
      <c r="C4303" s="4">
        <v>240</v>
      </c>
      <c r="D4303" s="4">
        <v>133244.37640000001</v>
      </c>
      <c r="E4303" s="4">
        <v>555.18490180000003</v>
      </c>
      <c r="F4303" s="15">
        <f>VLOOKUP(B4303,Sheet1!$A$2:B385,2,FALSE)</f>
        <v>1.0434782608695652</v>
      </c>
      <c r="G4303" s="15">
        <f t="shared" si="67"/>
        <v>579.32337579130433</v>
      </c>
    </row>
    <row r="4304" spans="1:7" x14ac:dyDescent="0.3">
      <c r="A4304" s="4" t="s">
        <v>370</v>
      </c>
      <c r="B4304" s="4">
        <v>2008</v>
      </c>
      <c r="C4304" s="4">
        <v>122864.028120916</v>
      </c>
      <c r="D4304" s="4">
        <v>294</v>
      </c>
      <c r="E4304" s="4">
        <v>417.90485755413607</v>
      </c>
      <c r="F4304" s="15">
        <f>VLOOKUP(B4304,Sheet1!$A$2:B808,2,FALSE)</f>
        <v>1.3043478260869565</v>
      </c>
      <c r="G4304" s="15">
        <f t="shared" si="67"/>
        <v>545.09329246191658</v>
      </c>
    </row>
    <row r="4305" spans="1:7" x14ac:dyDescent="0.3">
      <c r="A4305" s="4" t="s">
        <v>370</v>
      </c>
      <c r="B4305" s="4">
        <v>2009</v>
      </c>
      <c r="C4305" s="4">
        <v>268403.09341099398</v>
      </c>
      <c r="D4305" s="4">
        <v>453</v>
      </c>
      <c r="E4305" s="4">
        <v>592.50130995804409</v>
      </c>
      <c r="F4305" s="15">
        <f>VLOOKUP(B4305,Sheet1!$A$2:B1231,2,FALSE)</f>
        <v>1.5217391304347827</v>
      </c>
      <c r="G4305" s="15">
        <f t="shared" si="67"/>
        <v>901.63242819702373</v>
      </c>
    </row>
    <row r="4306" spans="1:7" x14ac:dyDescent="0.3">
      <c r="A4306" s="4" t="s">
        <v>370</v>
      </c>
      <c r="B4306" s="4">
        <v>2010</v>
      </c>
      <c r="C4306" s="4">
        <v>111137.092983672</v>
      </c>
      <c r="D4306" s="4">
        <v>191</v>
      </c>
      <c r="E4306" s="4">
        <f>C4306/D4306</f>
        <v>581.8695967731519</v>
      </c>
      <c r="F4306" s="15">
        <f>VLOOKUP(B4306,Sheet1!$A$2:B1654,2,FALSE)</f>
        <v>1.3913043478260871</v>
      </c>
      <c r="G4306" s="15">
        <f t="shared" si="67"/>
        <v>809.55769985829841</v>
      </c>
    </row>
    <row r="4307" spans="1:7" x14ac:dyDescent="0.3">
      <c r="A4307" s="4" t="s">
        <v>370</v>
      </c>
      <c r="B4307" s="4">
        <v>2011</v>
      </c>
      <c r="C4307" s="4">
        <v>123422.29301462699</v>
      </c>
      <c r="D4307" s="4">
        <v>213</v>
      </c>
      <c r="E4307" s="4">
        <f>C4307/D4307</f>
        <v>579.44738504519717</v>
      </c>
      <c r="F4307" s="15">
        <f>VLOOKUP(B4307,Sheet1!$A$2:B2077,2,FALSE)</f>
        <v>0.69565217391304357</v>
      </c>
      <c r="G4307" s="15">
        <f t="shared" si="67"/>
        <v>403.09383307491981</v>
      </c>
    </row>
    <row r="4308" spans="1:7" x14ac:dyDescent="0.3">
      <c r="A4308" s="4" t="s">
        <v>370</v>
      </c>
      <c r="B4308" s="4">
        <v>2012</v>
      </c>
      <c r="C4308" s="4">
        <v>84291.152953149096</v>
      </c>
      <c r="D4308" s="4">
        <v>154</v>
      </c>
      <c r="E4308" s="4">
        <v>547.34514904642265</v>
      </c>
      <c r="F4308" s="15">
        <f>VLOOKUP(B4308,Sheet1!$A$2:B2500,2,FALSE)</f>
        <v>0.43478260869565222</v>
      </c>
      <c r="G4308" s="15">
        <f t="shared" si="67"/>
        <v>237.97615175931421</v>
      </c>
    </row>
    <row r="4309" spans="1:7" x14ac:dyDescent="0.3">
      <c r="A4309" s="4" t="s">
        <v>370</v>
      </c>
      <c r="B4309" s="4">
        <v>2013</v>
      </c>
      <c r="C4309" s="4">
        <v>150756.03786789801</v>
      </c>
      <c r="D4309" s="4">
        <v>270</v>
      </c>
      <c r="E4309" s="4">
        <v>558.35569580702963</v>
      </c>
      <c r="F4309" s="15">
        <f>VLOOKUP(B4309,Sheet1!$A$2:B2923,2,FALSE)</f>
        <v>0.39130434782608697</v>
      </c>
      <c r="G4309" s="15">
        <f t="shared" si="67"/>
        <v>218.48701140275074</v>
      </c>
    </row>
    <row r="4310" spans="1:7" x14ac:dyDescent="0.3">
      <c r="A4310" s="4" t="s">
        <v>370</v>
      </c>
      <c r="B4310" s="4">
        <v>2014</v>
      </c>
      <c r="C4310" s="4">
        <v>155082.7647</v>
      </c>
      <c r="D4310" s="4">
        <v>269</v>
      </c>
      <c r="E4310" s="4">
        <v>576.51585379999995</v>
      </c>
      <c r="F4310" s="15">
        <f>VLOOKUP(B4310,Sheet1!$A$2:B3346,2,FALSE)</f>
        <v>0.2608695652173913</v>
      </c>
      <c r="G4310" s="15">
        <f t="shared" si="67"/>
        <v>150.39544012173911</v>
      </c>
    </row>
    <row r="4311" spans="1:7" x14ac:dyDescent="0.3">
      <c r="A4311" s="4" t="s">
        <v>370</v>
      </c>
      <c r="B4311" s="4">
        <v>2015</v>
      </c>
      <c r="C4311" s="4">
        <v>287314.36080000002</v>
      </c>
      <c r="D4311" s="4">
        <v>470</v>
      </c>
      <c r="E4311" s="4">
        <v>611.30715069999997</v>
      </c>
      <c r="F4311" s="15">
        <f>VLOOKUP(B4311,Sheet1!$A$2:B3769,2,FALSE)</f>
        <v>1.0434782608695652</v>
      </c>
      <c r="G4311" s="15">
        <f t="shared" si="67"/>
        <v>637.88572246956517</v>
      </c>
    </row>
    <row r="4312" spans="1:7" x14ac:dyDescent="0.3">
      <c r="A4312" s="4" t="s">
        <v>370</v>
      </c>
      <c r="B4312" s="4">
        <v>2016</v>
      </c>
      <c r="C4312" s="4">
        <v>228802.19420922399</v>
      </c>
      <c r="D4312" s="4">
        <v>360</v>
      </c>
      <c r="E4312" s="4">
        <v>635.56165058117779</v>
      </c>
      <c r="F4312" s="15">
        <f>VLOOKUP(B4312,Sheet1!$A$2:B4192,2,FALSE)</f>
        <v>0.86956521739130443</v>
      </c>
      <c r="G4312" s="15">
        <f t="shared" si="67"/>
        <v>552.66230485319818</v>
      </c>
    </row>
    <row r="4313" spans="1:7" x14ac:dyDescent="0.3">
      <c r="A4313" s="4" t="s">
        <v>370</v>
      </c>
      <c r="B4313" s="4">
        <v>2017</v>
      </c>
      <c r="C4313" s="4">
        <v>286851.62511059397</v>
      </c>
      <c r="D4313" s="4">
        <v>411</v>
      </c>
      <c r="E4313" s="4">
        <v>697.93582751969336</v>
      </c>
      <c r="F4313" s="15">
        <f>VLOOKUP(B4313,Sheet1!$A$2:B4615,2,FALSE)</f>
        <v>1</v>
      </c>
      <c r="G4313" s="15">
        <f t="shared" si="67"/>
        <v>697.93582751969336</v>
      </c>
    </row>
    <row r="4314" spans="1:7" x14ac:dyDescent="0.3">
      <c r="A4314" s="4" t="s">
        <v>383</v>
      </c>
      <c r="B4314" s="4">
        <v>2007</v>
      </c>
      <c r="C4314" s="4">
        <v>7</v>
      </c>
      <c r="D4314" s="4">
        <v>2050.2464519999999</v>
      </c>
      <c r="E4314" s="4">
        <v>292.89235029999998</v>
      </c>
      <c r="F4314" s="15">
        <f>VLOOKUP(B4314,Sheet1!$A$2:B398,2,FALSE)</f>
        <v>1.0434782608695652</v>
      </c>
      <c r="G4314" s="15">
        <f t="shared" si="67"/>
        <v>305.62680031304342</v>
      </c>
    </row>
    <row r="4315" spans="1:7" x14ac:dyDescent="0.3">
      <c r="A4315" s="4" t="s">
        <v>383</v>
      </c>
      <c r="B4315" s="4">
        <v>2008</v>
      </c>
      <c r="C4315" s="4">
        <v>663.89484978540702</v>
      </c>
      <c r="D4315" s="4">
        <v>1</v>
      </c>
      <c r="E4315" s="4">
        <v>663.89484978540702</v>
      </c>
      <c r="F4315" s="15">
        <f>VLOOKUP(B4315,Sheet1!$A$2:B821,2,FALSE)</f>
        <v>1.3043478260869565</v>
      </c>
      <c r="G4315" s="15">
        <f t="shared" si="67"/>
        <v>865.94980406792217</v>
      </c>
    </row>
    <row r="4316" spans="1:7" x14ac:dyDescent="0.3">
      <c r="A4316" s="4" t="s">
        <v>383</v>
      </c>
      <c r="B4316" s="4">
        <v>2009</v>
      </c>
      <c r="C4316" s="4">
        <v>3332.8191364372201</v>
      </c>
      <c r="D4316" s="4">
        <v>11</v>
      </c>
      <c r="E4316" s="4">
        <v>302.9835578579291</v>
      </c>
      <c r="F4316" s="15">
        <f>VLOOKUP(B4316,Sheet1!$A$2:B1244,2,FALSE)</f>
        <v>1.5217391304347827</v>
      </c>
      <c r="G4316" s="15">
        <f t="shared" si="67"/>
        <v>461.06193587076172</v>
      </c>
    </row>
    <row r="4317" spans="1:7" x14ac:dyDescent="0.3">
      <c r="A4317" s="4" t="s">
        <v>383</v>
      </c>
      <c r="B4317" s="4">
        <v>2010</v>
      </c>
      <c r="C4317" s="4">
        <v>4075.0397688532998</v>
      </c>
      <c r="D4317" s="4">
        <v>11</v>
      </c>
      <c r="E4317" s="4">
        <f>C4317/D4317</f>
        <v>370.45816080484542</v>
      </c>
      <c r="F4317" s="15">
        <f>VLOOKUP(B4317,Sheet1!$A$2:B1667,2,FALSE)</f>
        <v>1.3913043478260871</v>
      </c>
      <c r="G4317" s="15">
        <f t="shared" si="67"/>
        <v>515.42004981543721</v>
      </c>
    </row>
    <row r="4318" spans="1:7" x14ac:dyDescent="0.3">
      <c r="A4318" s="4" t="s">
        <v>383</v>
      </c>
      <c r="B4318" s="4">
        <v>2011</v>
      </c>
      <c r="C4318" s="4">
        <v>2811.1689247857098</v>
      </c>
      <c r="D4318" s="4">
        <v>7</v>
      </c>
      <c r="E4318" s="4">
        <f>C4318/D4318</f>
        <v>401.59556068367283</v>
      </c>
      <c r="F4318" s="15">
        <f>VLOOKUP(B4318,Sheet1!$A$2:B2090,2,FALSE)</f>
        <v>0.69565217391304357</v>
      </c>
      <c r="G4318" s="15">
        <f t="shared" si="67"/>
        <v>279.37082482342464</v>
      </c>
    </row>
    <row r="4319" spans="1:7" x14ac:dyDescent="0.3">
      <c r="A4319" s="4" t="s">
        <v>383</v>
      </c>
      <c r="B4319" s="4">
        <v>2012</v>
      </c>
      <c r="C4319" s="4">
        <v>3111.0706564817501</v>
      </c>
      <c r="D4319" s="4">
        <v>7</v>
      </c>
      <c r="E4319" s="4">
        <v>444.4386652116786</v>
      </c>
      <c r="F4319" s="15">
        <f>VLOOKUP(B4319,Sheet1!$A$2:B2513,2,FALSE)</f>
        <v>0.43478260869565222</v>
      </c>
      <c r="G4319" s="15">
        <f t="shared" si="67"/>
        <v>193.23420226594723</v>
      </c>
    </row>
    <row r="4320" spans="1:7" x14ac:dyDescent="0.3">
      <c r="A4320" s="4" t="s">
        <v>383</v>
      </c>
      <c r="B4320" s="4">
        <v>2013</v>
      </c>
      <c r="C4320" s="4">
        <v>3242.8041616739401</v>
      </c>
      <c r="D4320" s="4">
        <v>8</v>
      </c>
      <c r="E4320" s="4">
        <v>405.35052020924252</v>
      </c>
      <c r="F4320" s="15">
        <f>VLOOKUP(B4320,Sheet1!$A$2:B2936,2,FALSE)</f>
        <v>0.39130434782608697</v>
      </c>
      <c r="G4320" s="15">
        <f t="shared" si="67"/>
        <v>158.61542095144273</v>
      </c>
    </row>
    <row r="4321" spans="1:7" x14ac:dyDescent="0.3">
      <c r="A4321" s="4" t="s">
        <v>383</v>
      </c>
      <c r="B4321" s="4">
        <v>2014</v>
      </c>
      <c r="C4321" s="4">
        <v>5759.7452960000001</v>
      </c>
      <c r="D4321" s="4">
        <v>13</v>
      </c>
      <c r="E4321" s="4">
        <v>443.05733040000001</v>
      </c>
      <c r="F4321" s="15">
        <f>VLOOKUP(B4321,Sheet1!$A$2:B3359,2,FALSE)</f>
        <v>0.2608695652173913</v>
      </c>
      <c r="G4321" s="15">
        <f t="shared" si="67"/>
        <v>115.58017314782609</v>
      </c>
    </row>
    <row r="4322" spans="1:7" x14ac:dyDescent="0.3">
      <c r="A4322" s="4" t="s">
        <v>383</v>
      </c>
      <c r="B4322" s="4">
        <v>2015</v>
      </c>
      <c r="C4322" s="4">
        <v>4478.4673380000004</v>
      </c>
      <c r="D4322" s="4">
        <v>10</v>
      </c>
      <c r="E4322" s="4">
        <v>447.84673379999998</v>
      </c>
      <c r="F4322" s="15">
        <f>VLOOKUP(B4322,Sheet1!$A$2:B3782,2,FALSE)</f>
        <v>1.0434782608695652</v>
      </c>
      <c r="G4322" s="15">
        <f t="shared" si="67"/>
        <v>467.31833092173912</v>
      </c>
    </row>
    <row r="4323" spans="1:7" x14ac:dyDescent="0.3">
      <c r="A4323" s="4" t="s">
        <v>383</v>
      </c>
      <c r="B4323" s="4">
        <v>2016</v>
      </c>
      <c r="C4323" s="4">
        <v>6647.8946829767201</v>
      </c>
      <c r="D4323" s="4">
        <v>12</v>
      </c>
      <c r="E4323" s="4">
        <v>553.99122358139334</v>
      </c>
      <c r="F4323" s="15">
        <f>VLOOKUP(B4323,Sheet1!$A$2:B4205,2,FALSE)</f>
        <v>0.86956521739130443</v>
      </c>
      <c r="G4323" s="15">
        <f t="shared" si="67"/>
        <v>481.73149876642901</v>
      </c>
    </row>
    <row r="4324" spans="1:7" x14ac:dyDescent="0.3">
      <c r="A4324" s="4" t="s">
        <v>383</v>
      </c>
      <c r="B4324" s="4">
        <v>2017</v>
      </c>
      <c r="C4324" s="4">
        <v>15708.257677862401</v>
      </c>
      <c r="D4324" s="4">
        <v>23</v>
      </c>
      <c r="E4324" s="4">
        <v>682.96772512445216</v>
      </c>
      <c r="F4324" s="15">
        <f>VLOOKUP(B4324,Sheet1!$A$2:B4628,2,FALSE)</f>
        <v>1</v>
      </c>
      <c r="G4324" s="15">
        <f t="shared" si="67"/>
        <v>682.96772512445216</v>
      </c>
    </row>
    <row r="4325" spans="1:7" x14ac:dyDescent="0.3">
      <c r="A4325" s="4" t="s">
        <v>410</v>
      </c>
      <c r="B4325" s="4">
        <v>2007</v>
      </c>
      <c r="C4325" s="4">
        <v>429</v>
      </c>
      <c r="D4325" s="4">
        <v>152020.48499999999</v>
      </c>
      <c r="E4325" s="4">
        <v>354.36010499999998</v>
      </c>
      <c r="F4325" s="15">
        <f>VLOOKUP(B4325,Sheet1!$A$2:B425,2,FALSE)</f>
        <v>1.0434782608695652</v>
      </c>
      <c r="G4325" s="15">
        <f t="shared" si="67"/>
        <v>369.7670660869565</v>
      </c>
    </row>
    <row r="4326" spans="1:7" x14ac:dyDescent="0.3">
      <c r="A4326" s="4" t="s">
        <v>410</v>
      </c>
      <c r="B4326" s="4">
        <v>2008</v>
      </c>
      <c r="C4326" s="4">
        <v>64568.515871621799</v>
      </c>
      <c r="D4326" s="4">
        <v>139</v>
      </c>
      <c r="E4326" s="4">
        <v>464.52169691814242</v>
      </c>
      <c r="F4326" s="15">
        <f>VLOOKUP(B4326,Sheet1!$A$2:B848,2,FALSE)</f>
        <v>1.3043478260869565</v>
      </c>
      <c r="G4326" s="15">
        <f t="shared" si="67"/>
        <v>605.89786554540319</v>
      </c>
    </row>
    <row r="4327" spans="1:7" x14ac:dyDescent="0.3">
      <c r="A4327" s="4" t="s">
        <v>410</v>
      </c>
      <c r="B4327" s="4">
        <v>2009</v>
      </c>
      <c r="C4327" s="4">
        <v>154496.61761018401</v>
      </c>
      <c r="D4327" s="4">
        <v>305</v>
      </c>
      <c r="E4327" s="4">
        <v>506.54628724650496</v>
      </c>
      <c r="F4327" s="15">
        <f>VLOOKUP(B4327,Sheet1!$A$2:B1271,2,FALSE)</f>
        <v>1.5217391304347827</v>
      </c>
      <c r="G4327" s="15">
        <f t="shared" si="67"/>
        <v>770.83130667946409</v>
      </c>
    </row>
    <row r="4328" spans="1:7" x14ac:dyDescent="0.3">
      <c r="A4328" s="4" t="s">
        <v>410</v>
      </c>
      <c r="B4328" s="4">
        <v>2010</v>
      </c>
      <c r="C4328" s="4">
        <v>105549.04915168299</v>
      </c>
      <c r="D4328" s="4">
        <v>221</v>
      </c>
      <c r="E4328" s="4">
        <f>C4328/D4328</f>
        <v>477.59750747367872</v>
      </c>
      <c r="F4328" s="15">
        <f>VLOOKUP(B4328,Sheet1!$A$2:B1694,2,FALSE)</f>
        <v>1.3913043478260871</v>
      </c>
      <c r="G4328" s="15">
        <f t="shared" si="67"/>
        <v>664.48348865903131</v>
      </c>
    </row>
    <row r="4329" spans="1:7" x14ac:dyDescent="0.3">
      <c r="A4329" s="4" t="s">
        <v>410</v>
      </c>
      <c r="B4329" s="4">
        <v>2011</v>
      </c>
      <c r="C4329" s="4">
        <v>115621.24986963101</v>
      </c>
      <c r="D4329" s="4">
        <v>239</v>
      </c>
      <c r="E4329" s="4">
        <f>C4329/D4329</f>
        <v>483.7709199566151</v>
      </c>
      <c r="F4329" s="15">
        <f>VLOOKUP(B4329,Sheet1!$A$2:B2117,2,FALSE)</f>
        <v>0.69565217391304357</v>
      </c>
      <c r="G4329" s="15">
        <f t="shared" si="67"/>
        <v>336.53629214373228</v>
      </c>
    </row>
    <row r="4330" spans="1:7" x14ac:dyDescent="0.3">
      <c r="A4330" s="4" t="s">
        <v>410</v>
      </c>
      <c r="B4330" s="4">
        <v>2012</v>
      </c>
      <c r="C4330" s="4">
        <v>86787.881882252506</v>
      </c>
      <c r="D4330" s="4">
        <v>197</v>
      </c>
      <c r="E4330" s="4">
        <v>440.54762376777921</v>
      </c>
      <c r="F4330" s="15">
        <f>VLOOKUP(B4330,Sheet1!$A$2:B2540,2,FALSE)</f>
        <v>0.43478260869565222</v>
      </c>
      <c r="G4330" s="15">
        <f t="shared" si="67"/>
        <v>191.54244511642577</v>
      </c>
    </row>
    <row r="4331" spans="1:7" x14ac:dyDescent="0.3">
      <c r="A4331" s="4" t="s">
        <v>410</v>
      </c>
      <c r="B4331" s="4">
        <v>2013</v>
      </c>
      <c r="C4331" s="4">
        <v>150492.51069119101</v>
      </c>
      <c r="D4331" s="4">
        <v>342</v>
      </c>
      <c r="E4331" s="4">
        <v>440.03658096839479</v>
      </c>
      <c r="F4331" s="15">
        <f>VLOOKUP(B4331,Sheet1!$A$2:B2963,2,FALSE)</f>
        <v>0.39130434782608697</v>
      </c>
      <c r="G4331" s="15">
        <f t="shared" si="67"/>
        <v>172.18822733545883</v>
      </c>
    </row>
    <row r="4332" spans="1:7" x14ac:dyDescent="0.3">
      <c r="A4332" s="4" t="s">
        <v>410</v>
      </c>
      <c r="B4332" s="4">
        <v>2014</v>
      </c>
      <c r="C4332" s="4">
        <v>245469.15590000001</v>
      </c>
      <c r="D4332" s="4">
        <v>573</v>
      </c>
      <c r="E4332" s="4">
        <v>428.39294219999999</v>
      </c>
      <c r="F4332" s="15">
        <f>VLOOKUP(B4332,Sheet1!$A$2:B3386,2,FALSE)</f>
        <v>0.2608695652173913</v>
      </c>
      <c r="G4332" s="15">
        <f t="shared" si="67"/>
        <v>111.75468057391303</v>
      </c>
    </row>
    <row r="4333" spans="1:7" x14ac:dyDescent="0.3">
      <c r="A4333" s="4" t="s">
        <v>410</v>
      </c>
      <c r="B4333" s="4">
        <v>2015</v>
      </c>
      <c r="C4333" s="4">
        <v>248039.07800000001</v>
      </c>
      <c r="D4333" s="4">
        <v>523</v>
      </c>
      <c r="E4333" s="4">
        <v>474.26209929999999</v>
      </c>
      <c r="F4333" s="15">
        <f>VLOOKUP(B4333,Sheet1!$A$2:B3809,2,FALSE)</f>
        <v>1.0434782608695652</v>
      </c>
      <c r="G4333" s="15">
        <f t="shared" si="67"/>
        <v>494.88219057391302</v>
      </c>
    </row>
    <row r="4334" spans="1:7" x14ac:dyDescent="0.3">
      <c r="A4334" s="4" t="s">
        <v>410</v>
      </c>
      <c r="B4334" s="4">
        <v>2016</v>
      </c>
      <c r="C4334" s="4">
        <v>224727.47963421399</v>
      </c>
      <c r="D4334" s="4">
        <v>442</v>
      </c>
      <c r="E4334" s="4">
        <v>508.43321184211311</v>
      </c>
      <c r="F4334" s="15">
        <f>VLOOKUP(B4334,Sheet1!$A$2:B4232,2,FALSE)</f>
        <v>0.86956521739130443</v>
      </c>
      <c r="G4334" s="15">
        <f t="shared" si="67"/>
        <v>442.11583638444625</v>
      </c>
    </row>
    <row r="4335" spans="1:7" x14ac:dyDescent="0.3">
      <c r="A4335" s="4" t="s">
        <v>410</v>
      </c>
      <c r="B4335" s="4">
        <v>2017</v>
      </c>
      <c r="C4335" s="4">
        <v>258782.81220618301</v>
      </c>
      <c r="D4335" s="4">
        <v>478</v>
      </c>
      <c r="E4335" s="4">
        <v>541.3866364146088</v>
      </c>
      <c r="F4335" s="15">
        <f>VLOOKUP(B4335,Sheet1!$A$2:B4655,2,FALSE)</f>
        <v>1</v>
      </c>
      <c r="G4335" s="15">
        <f t="shared" si="67"/>
        <v>541.3866364146088</v>
      </c>
    </row>
    <row r="4336" spans="1:7" x14ac:dyDescent="0.3">
      <c r="A4336" s="4" t="s">
        <v>373</v>
      </c>
      <c r="B4336" s="4">
        <v>2007</v>
      </c>
      <c r="C4336" s="4">
        <v>454</v>
      </c>
      <c r="D4336" s="4">
        <v>159784.44070000001</v>
      </c>
      <c r="E4336" s="4">
        <v>351.94810719999998</v>
      </c>
      <c r="F4336" s="15">
        <f>VLOOKUP(B4336,Sheet1!$A$2:B388,2,FALSE)</f>
        <v>1.0434782608695652</v>
      </c>
      <c r="G4336" s="15">
        <f t="shared" si="67"/>
        <v>367.25019881739127</v>
      </c>
    </row>
    <row r="4337" spans="1:7" x14ac:dyDescent="0.3">
      <c r="A4337" s="4" t="s">
        <v>373</v>
      </c>
      <c r="B4337" s="4">
        <v>2008</v>
      </c>
      <c r="C4337" s="4">
        <v>24105.303931705799</v>
      </c>
      <c r="D4337" s="4">
        <v>59</v>
      </c>
      <c r="E4337" s="4">
        <v>408.56447341874235</v>
      </c>
      <c r="F4337" s="15">
        <f>VLOOKUP(B4337,Sheet1!$A$2:B811,2,FALSE)</f>
        <v>1.3043478260869565</v>
      </c>
      <c r="G4337" s="15">
        <f t="shared" si="67"/>
        <v>532.91018272009876</v>
      </c>
    </row>
    <row r="4338" spans="1:7" x14ac:dyDescent="0.3">
      <c r="A4338" s="4" t="s">
        <v>373</v>
      </c>
      <c r="B4338" s="4">
        <v>2009</v>
      </c>
      <c r="C4338" s="4">
        <v>173567.424725561</v>
      </c>
      <c r="D4338" s="4">
        <v>370</v>
      </c>
      <c r="E4338" s="4">
        <v>469.1011479069216</v>
      </c>
      <c r="F4338" s="15">
        <f>VLOOKUP(B4338,Sheet1!$A$2:B1234,2,FALSE)</f>
        <v>1.5217391304347827</v>
      </c>
      <c r="G4338" s="15">
        <f t="shared" si="67"/>
        <v>713.84957290183729</v>
      </c>
    </row>
    <row r="4339" spans="1:7" x14ac:dyDescent="0.3">
      <c r="A4339" s="4" t="s">
        <v>373</v>
      </c>
      <c r="B4339" s="4">
        <v>2010</v>
      </c>
      <c r="C4339" s="4">
        <v>107898.888085578</v>
      </c>
      <c r="D4339" s="4">
        <v>240</v>
      </c>
      <c r="E4339" s="4">
        <f>C4339/D4339</f>
        <v>449.57870035657498</v>
      </c>
      <c r="F4339" s="15">
        <f>VLOOKUP(B4339,Sheet1!$A$2:B1657,2,FALSE)</f>
        <v>1.3913043478260871</v>
      </c>
      <c r="G4339" s="15">
        <f t="shared" si="67"/>
        <v>625.50080049610438</v>
      </c>
    </row>
    <row r="4340" spans="1:7" x14ac:dyDescent="0.3">
      <c r="A4340" s="4" t="s">
        <v>373</v>
      </c>
      <c r="B4340" s="4">
        <v>2011</v>
      </c>
      <c r="C4340" s="4">
        <v>124222.842983525</v>
      </c>
      <c r="D4340" s="4">
        <v>280</v>
      </c>
      <c r="E4340" s="4">
        <f>C4340/D4340</f>
        <v>443.65301065544645</v>
      </c>
      <c r="F4340" s="15">
        <f>VLOOKUP(B4340,Sheet1!$A$2:B2080,2,FALSE)</f>
        <v>0.69565217391304357</v>
      </c>
      <c r="G4340" s="15">
        <f t="shared" si="67"/>
        <v>308.62818132552803</v>
      </c>
    </row>
    <row r="4341" spans="1:7" x14ac:dyDescent="0.3">
      <c r="A4341" s="4" t="s">
        <v>373</v>
      </c>
      <c r="B4341" s="4">
        <v>2012</v>
      </c>
      <c r="C4341" s="4">
        <v>91228.043253408701</v>
      </c>
      <c r="D4341" s="4">
        <v>228</v>
      </c>
      <c r="E4341" s="4">
        <v>400.12299672547675</v>
      </c>
      <c r="F4341" s="15">
        <f>VLOOKUP(B4341,Sheet1!$A$2:B2503,2,FALSE)</f>
        <v>0.43478260869565222</v>
      </c>
      <c r="G4341" s="15">
        <f t="shared" si="67"/>
        <v>173.9665203154247</v>
      </c>
    </row>
    <row r="4342" spans="1:7" x14ac:dyDescent="0.3">
      <c r="A4342" s="4" t="s">
        <v>373</v>
      </c>
      <c r="B4342" s="4">
        <v>2013</v>
      </c>
      <c r="C4342" s="4">
        <v>161831.882713339</v>
      </c>
      <c r="D4342" s="4">
        <v>406</v>
      </c>
      <c r="E4342" s="4">
        <v>398.60069633827339</v>
      </c>
      <c r="F4342" s="15">
        <f>VLOOKUP(B4342,Sheet1!$A$2:B2926,2,FALSE)</f>
        <v>0.39130434782608697</v>
      </c>
      <c r="G4342" s="15">
        <f t="shared" si="67"/>
        <v>155.97418552367219</v>
      </c>
    </row>
    <row r="4343" spans="1:7" x14ac:dyDescent="0.3">
      <c r="A4343" s="4" t="s">
        <v>373</v>
      </c>
      <c r="B4343" s="4">
        <v>2014</v>
      </c>
      <c r="C4343" s="4">
        <v>75355.635380000007</v>
      </c>
      <c r="D4343" s="4">
        <v>160</v>
      </c>
      <c r="E4343" s="4">
        <v>470.9727211</v>
      </c>
      <c r="F4343" s="15">
        <f>VLOOKUP(B4343,Sheet1!$A$2:B3349,2,FALSE)</f>
        <v>0.2608695652173913</v>
      </c>
      <c r="G4343" s="15">
        <f t="shared" si="67"/>
        <v>122.8624489826087</v>
      </c>
    </row>
    <row r="4344" spans="1:7" x14ac:dyDescent="0.3">
      <c r="A4344" s="4" t="s">
        <v>373</v>
      </c>
      <c r="B4344" s="4">
        <v>2015</v>
      </c>
      <c r="C4344" s="4">
        <v>256606.76569999999</v>
      </c>
      <c r="D4344" s="4">
        <v>571</v>
      </c>
      <c r="E4344" s="4">
        <v>449.39888910000002</v>
      </c>
      <c r="F4344" s="15">
        <f>VLOOKUP(B4344,Sheet1!$A$2:B3772,2,FALSE)</f>
        <v>1.0434782608695652</v>
      </c>
      <c r="G4344" s="15">
        <f t="shared" si="67"/>
        <v>468.93797123478259</v>
      </c>
    </row>
    <row r="4345" spans="1:7" x14ac:dyDescent="0.3">
      <c r="A4345" s="4" t="s">
        <v>373</v>
      </c>
      <c r="B4345" s="4">
        <v>2016</v>
      </c>
      <c r="C4345" s="4">
        <v>255247.08023818099</v>
      </c>
      <c r="D4345" s="4">
        <v>530</v>
      </c>
      <c r="E4345" s="4">
        <v>481.59826460034151</v>
      </c>
      <c r="F4345" s="15">
        <f>VLOOKUP(B4345,Sheet1!$A$2:B4195,2,FALSE)</f>
        <v>0.86956521739130443</v>
      </c>
      <c r="G4345" s="15">
        <f t="shared" si="67"/>
        <v>418.78109965247091</v>
      </c>
    </row>
    <row r="4346" spans="1:7" x14ac:dyDescent="0.3">
      <c r="A4346" s="4" t="s">
        <v>373</v>
      </c>
      <c r="B4346" s="4">
        <v>2017</v>
      </c>
      <c r="C4346" s="4">
        <v>236968.05528058801</v>
      </c>
      <c r="D4346" s="4">
        <v>449</v>
      </c>
      <c r="E4346" s="4">
        <v>527.76849728416039</v>
      </c>
      <c r="F4346" s="15">
        <f>VLOOKUP(B4346,Sheet1!$A$2:B4618,2,FALSE)</f>
        <v>1</v>
      </c>
      <c r="G4346" s="15">
        <f t="shared" si="67"/>
        <v>527.76849728416039</v>
      </c>
    </row>
    <row r="4347" spans="1:7" x14ac:dyDescent="0.3">
      <c r="A4347" s="4" t="s">
        <v>266</v>
      </c>
      <c r="B4347" s="4">
        <v>2007</v>
      </c>
      <c r="C4347" s="4">
        <v>54</v>
      </c>
      <c r="D4347" s="4">
        <v>34399.688829999999</v>
      </c>
      <c r="E4347" s="4">
        <v>637.03127449999999</v>
      </c>
      <c r="F4347" s="15">
        <f>VLOOKUP(B4347,Sheet1!$A$2:B281,2,FALSE)</f>
        <v>1.0434782608695652</v>
      </c>
      <c r="G4347" s="15">
        <f t="shared" si="67"/>
        <v>664.7282864347826</v>
      </c>
    </row>
    <row r="4348" spans="1:7" x14ac:dyDescent="0.3">
      <c r="A4348" s="4" t="s">
        <v>266</v>
      </c>
      <c r="B4348" s="4">
        <v>2008</v>
      </c>
      <c r="C4348" s="4">
        <v>34475.1436347458</v>
      </c>
      <c r="D4348" s="4">
        <v>56</v>
      </c>
      <c r="E4348" s="4">
        <v>615.62756490617505</v>
      </c>
      <c r="F4348" s="15">
        <f>VLOOKUP(B4348,Sheet1!$A$2:B704,2,FALSE)</f>
        <v>1.3043478260869565</v>
      </c>
      <c r="G4348" s="15">
        <f t="shared" si="67"/>
        <v>802.99247596457622</v>
      </c>
    </row>
    <row r="4349" spans="1:7" x14ac:dyDescent="0.3">
      <c r="A4349" s="4" t="s">
        <v>266</v>
      </c>
      <c r="B4349" s="4">
        <v>2009</v>
      </c>
      <c r="C4349" s="4">
        <v>93900.8183515501</v>
      </c>
      <c r="D4349" s="4">
        <v>99</v>
      </c>
      <c r="E4349" s="4">
        <v>948.49311466212225</v>
      </c>
      <c r="F4349" s="15">
        <f>VLOOKUP(B4349,Sheet1!$A$2:B1127,2,FALSE)</f>
        <v>1.5217391304347827</v>
      </c>
      <c r="G4349" s="15">
        <f t="shared" si="67"/>
        <v>1443.3590875293166</v>
      </c>
    </row>
    <row r="4350" spans="1:7" x14ac:dyDescent="0.3">
      <c r="A4350" s="4" t="s">
        <v>266</v>
      </c>
      <c r="B4350" s="4">
        <v>2010</v>
      </c>
      <c r="C4350" s="4">
        <v>42155.992347603897</v>
      </c>
      <c r="D4350" s="4">
        <v>46</v>
      </c>
      <c r="E4350" s="4">
        <f>C4350/D4350</f>
        <v>916.43461625225859</v>
      </c>
      <c r="F4350" s="15">
        <f>VLOOKUP(B4350,Sheet1!$A$2:B1550,2,FALSE)</f>
        <v>1.3913043478260871</v>
      </c>
      <c r="G4350" s="15">
        <f t="shared" si="67"/>
        <v>1275.039466090099</v>
      </c>
    </row>
    <row r="4351" spans="1:7" x14ac:dyDescent="0.3">
      <c r="A4351" s="4" t="s">
        <v>266</v>
      </c>
      <c r="B4351" s="4">
        <v>2011</v>
      </c>
      <c r="C4351" s="4">
        <v>47724.534226506803</v>
      </c>
      <c r="D4351" s="4">
        <v>54</v>
      </c>
      <c r="E4351" s="4">
        <f>C4351/D4351</f>
        <v>883.78767086123707</v>
      </c>
      <c r="F4351" s="15">
        <f>VLOOKUP(B4351,Sheet1!$A$2:B1973,2,FALSE)</f>
        <v>0.69565217391304357</v>
      </c>
      <c r="G4351" s="15">
        <f t="shared" si="67"/>
        <v>614.80881451216499</v>
      </c>
    </row>
    <row r="4352" spans="1:7" x14ac:dyDescent="0.3">
      <c r="A4352" s="4" t="s">
        <v>266</v>
      </c>
      <c r="B4352" s="4">
        <v>2012</v>
      </c>
      <c r="C4352" s="4">
        <v>72085.264752196003</v>
      </c>
      <c r="D4352" s="4">
        <v>77</v>
      </c>
      <c r="E4352" s="4">
        <v>936.17226950903898</v>
      </c>
      <c r="F4352" s="15">
        <f>VLOOKUP(B4352,Sheet1!$A$2:B2396,2,FALSE)</f>
        <v>0.43478260869565222</v>
      </c>
      <c r="G4352" s="15">
        <f t="shared" si="67"/>
        <v>407.03142152566915</v>
      </c>
    </row>
    <row r="4353" spans="1:7" x14ac:dyDescent="0.3">
      <c r="A4353" s="4" t="s">
        <v>266</v>
      </c>
      <c r="B4353" s="4">
        <v>2013</v>
      </c>
      <c r="C4353" s="4">
        <v>76494.587650896006</v>
      </c>
      <c r="D4353" s="4">
        <v>85</v>
      </c>
      <c r="E4353" s="4">
        <v>899.93632530465891</v>
      </c>
      <c r="F4353" s="15">
        <f>VLOOKUP(B4353,Sheet1!$A$2:B2819,2,FALSE)</f>
        <v>0.39130434782608697</v>
      </c>
      <c r="G4353" s="15">
        <f t="shared" si="67"/>
        <v>352.14899685834479</v>
      </c>
    </row>
    <row r="4354" spans="1:7" x14ac:dyDescent="0.3">
      <c r="A4354" s="4" t="s">
        <v>266</v>
      </c>
      <c r="B4354" s="4">
        <v>2014</v>
      </c>
      <c r="C4354" s="4">
        <v>62613.066550000003</v>
      </c>
      <c r="D4354" s="4">
        <v>76</v>
      </c>
      <c r="E4354" s="4">
        <v>823.85613880000005</v>
      </c>
      <c r="F4354" s="15">
        <f>VLOOKUP(B4354,Sheet1!$A$2:B3242,2,FALSE)</f>
        <v>0.2608695652173913</v>
      </c>
      <c r="G4354" s="15">
        <f t="shared" ref="G4354:G4417" si="68">F4354*E4354</f>
        <v>214.91899273043478</v>
      </c>
    </row>
    <row r="4355" spans="1:7" x14ac:dyDescent="0.3">
      <c r="A4355" s="4" t="s">
        <v>266</v>
      </c>
      <c r="B4355" s="4">
        <v>2015</v>
      </c>
      <c r="C4355" s="4">
        <v>160531.48680000001</v>
      </c>
      <c r="D4355" s="4">
        <v>190</v>
      </c>
      <c r="E4355" s="4">
        <v>844.90256239999997</v>
      </c>
      <c r="F4355" s="15">
        <f>VLOOKUP(B4355,Sheet1!$A$2:B3665,2,FALSE)</f>
        <v>1.0434782608695652</v>
      </c>
      <c r="G4355" s="15">
        <f t="shared" si="68"/>
        <v>881.63745641739126</v>
      </c>
    </row>
    <row r="4356" spans="1:7" x14ac:dyDescent="0.3">
      <c r="A4356" s="4" t="s">
        <v>266</v>
      </c>
      <c r="B4356" s="4">
        <v>2016</v>
      </c>
      <c r="C4356" s="4">
        <v>197334.679488728</v>
      </c>
      <c r="D4356" s="4">
        <v>212</v>
      </c>
      <c r="E4356" s="4">
        <v>930.82395985249059</v>
      </c>
      <c r="F4356" s="15">
        <f>VLOOKUP(B4356,Sheet1!$A$2:B4088,2,FALSE)</f>
        <v>0.86956521739130443</v>
      </c>
      <c r="G4356" s="15">
        <f t="shared" si="68"/>
        <v>809.41213900216576</v>
      </c>
    </row>
    <row r="4357" spans="1:7" x14ac:dyDescent="0.3">
      <c r="A4357" s="4" t="s">
        <v>266</v>
      </c>
      <c r="B4357" s="4">
        <v>2017</v>
      </c>
      <c r="C4357" s="4">
        <v>249575.69150324</v>
      </c>
      <c r="D4357" s="4">
        <v>245</v>
      </c>
      <c r="E4357" s="4">
        <v>1018.6762918499592</v>
      </c>
      <c r="F4357" s="15">
        <f>VLOOKUP(B4357,Sheet1!$A$2:B4511,2,FALSE)</f>
        <v>1</v>
      </c>
      <c r="G4357" s="15">
        <f t="shared" si="68"/>
        <v>1018.6762918499592</v>
      </c>
    </row>
    <row r="4358" spans="1:7" x14ac:dyDescent="0.3">
      <c r="A4358" s="4" t="s">
        <v>355</v>
      </c>
      <c r="B4358" s="4">
        <v>2007</v>
      </c>
      <c r="C4358" s="4">
        <v>112</v>
      </c>
      <c r="D4358" s="4">
        <v>58771.966990000001</v>
      </c>
      <c r="E4358" s="4">
        <v>524.74970529999996</v>
      </c>
      <c r="F4358" s="15">
        <f>VLOOKUP(B4358,Sheet1!$A$2:B370,2,FALSE)</f>
        <v>1.0434782608695652</v>
      </c>
      <c r="G4358" s="15">
        <f t="shared" si="68"/>
        <v>547.56490987826078</v>
      </c>
    </row>
    <row r="4359" spans="1:7" x14ac:dyDescent="0.3">
      <c r="A4359" s="4" t="s">
        <v>355</v>
      </c>
      <c r="B4359" s="4">
        <v>2008</v>
      </c>
      <c r="C4359" s="4">
        <v>180857.97212345499</v>
      </c>
      <c r="D4359" s="4">
        <v>244</v>
      </c>
      <c r="E4359" s="4">
        <v>741.22119722727462</v>
      </c>
      <c r="F4359" s="15">
        <f>VLOOKUP(B4359,Sheet1!$A$2:B793,2,FALSE)</f>
        <v>1.3043478260869565</v>
      </c>
      <c r="G4359" s="15">
        <f t="shared" si="68"/>
        <v>966.81025725296695</v>
      </c>
    </row>
    <row r="4360" spans="1:7" x14ac:dyDescent="0.3">
      <c r="A4360" s="4" t="s">
        <v>355</v>
      </c>
      <c r="B4360" s="4">
        <v>2009</v>
      </c>
      <c r="C4360" s="4">
        <v>101230.430243421</v>
      </c>
      <c r="D4360" s="4">
        <v>156</v>
      </c>
      <c r="E4360" s="4">
        <v>648.91301438090386</v>
      </c>
      <c r="F4360" s="15">
        <f>VLOOKUP(B4360,Sheet1!$A$2:B1216,2,FALSE)</f>
        <v>1.5217391304347827</v>
      </c>
      <c r="G4360" s="15">
        <f t="shared" si="68"/>
        <v>987.47632623181028</v>
      </c>
    </row>
    <row r="4361" spans="1:7" x14ac:dyDescent="0.3">
      <c r="A4361" s="4" t="s">
        <v>355</v>
      </c>
      <c r="B4361" s="4">
        <v>2010</v>
      </c>
      <c r="C4361" s="4">
        <v>68323.933747472402</v>
      </c>
      <c r="D4361" s="4">
        <v>99</v>
      </c>
      <c r="E4361" s="4">
        <f>C4361/D4361</f>
        <v>690.14074492396367</v>
      </c>
      <c r="F4361" s="15">
        <f>VLOOKUP(B4361,Sheet1!$A$2:B1639,2,FALSE)</f>
        <v>1.3913043478260871</v>
      </c>
      <c r="G4361" s="15">
        <f t="shared" si="68"/>
        <v>960.19581902464517</v>
      </c>
    </row>
    <row r="4362" spans="1:7" x14ac:dyDescent="0.3">
      <c r="A4362" s="4" t="s">
        <v>355</v>
      </c>
      <c r="B4362" s="4">
        <v>2011</v>
      </c>
      <c r="C4362" s="4">
        <v>59523.578410395101</v>
      </c>
      <c r="D4362" s="4">
        <v>87</v>
      </c>
      <c r="E4362" s="4">
        <f>C4362/D4362</f>
        <v>684.17906218844939</v>
      </c>
      <c r="F4362" s="15">
        <f>VLOOKUP(B4362,Sheet1!$A$2:B2062,2,FALSE)</f>
        <v>0.69565217391304357</v>
      </c>
      <c r="G4362" s="15">
        <f t="shared" si="68"/>
        <v>475.95065195718223</v>
      </c>
    </row>
    <row r="4363" spans="1:7" x14ac:dyDescent="0.3">
      <c r="A4363" s="4" t="s">
        <v>355</v>
      </c>
      <c r="B4363" s="4">
        <v>2012</v>
      </c>
      <c r="C4363" s="4">
        <v>36432.367182553797</v>
      </c>
      <c r="D4363" s="4">
        <v>57</v>
      </c>
      <c r="E4363" s="4">
        <v>639.16433653603156</v>
      </c>
      <c r="F4363" s="15">
        <f>VLOOKUP(B4363,Sheet1!$A$2:B2485,2,FALSE)</f>
        <v>0.43478260869565222</v>
      </c>
      <c r="G4363" s="15">
        <f t="shared" si="68"/>
        <v>277.89753762436158</v>
      </c>
    </row>
    <row r="4364" spans="1:7" x14ac:dyDescent="0.3">
      <c r="A4364" s="4" t="s">
        <v>355</v>
      </c>
      <c r="B4364" s="4">
        <v>2013</v>
      </c>
      <c r="C4364" s="4">
        <v>62871.812801638</v>
      </c>
      <c r="D4364" s="4">
        <v>97</v>
      </c>
      <c r="E4364" s="4">
        <v>648.16301857358758</v>
      </c>
      <c r="F4364" s="15">
        <f>VLOOKUP(B4364,Sheet1!$A$2:B2908,2,FALSE)</f>
        <v>0.39130434782608697</v>
      </c>
      <c r="G4364" s="15">
        <f t="shared" si="68"/>
        <v>253.62900726792557</v>
      </c>
    </row>
    <row r="4365" spans="1:7" x14ac:dyDescent="0.3">
      <c r="A4365" s="4" t="s">
        <v>355</v>
      </c>
      <c r="B4365" s="4">
        <v>2014</v>
      </c>
      <c r="C4365" s="4">
        <v>138741.10339999999</v>
      </c>
      <c r="D4365" s="4">
        <v>192</v>
      </c>
      <c r="E4365" s="4">
        <v>722.60991339999998</v>
      </c>
      <c r="F4365" s="15">
        <f>VLOOKUP(B4365,Sheet1!$A$2:B3331,2,FALSE)</f>
        <v>0.2608695652173913</v>
      </c>
      <c r="G4365" s="15">
        <f t="shared" si="68"/>
        <v>188.50693393043477</v>
      </c>
    </row>
    <row r="4366" spans="1:7" x14ac:dyDescent="0.3">
      <c r="A4366" s="4" t="s">
        <v>355</v>
      </c>
      <c r="B4366" s="4">
        <v>2015</v>
      </c>
      <c r="C4366" s="4">
        <v>214942.0465</v>
      </c>
      <c r="D4366" s="4">
        <v>233</v>
      </c>
      <c r="E4366" s="4">
        <v>922.49805379999998</v>
      </c>
      <c r="F4366" s="15">
        <f>VLOOKUP(B4366,Sheet1!$A$2:B3754,2,FALSE)</f>
        <v>1.0434782608695652</v>
      </c>
      <c r="G4366" s="15">
        <f t="shared" si="68"/>
        <v>962.60666483478258</v>
      </c>
    </row>
    <row r="4367" spans="1:7" x14ac:dyDescent="0.3">
      <c r="A4367" s="4" t="s">
        <v>355</v>
      </c>
      <c r="B4367" s="4">
        <v>2016</v>
      </c>
      <c r="C4367" s="4">
        <v>441046.53429540602</v>
      </c>
      <c r="D4367" s="4">
        <v>345</v>
      </c>
      <c r="E4367" s="4">
        <v>1278.395751580887</v>
      </c>
      <c r="F4367" s="15">
        <f>VLOOKUP(B4367,Sheet1!$A$2:B4177,2,FALSE)</f>
        <v>0.86956521739130443</v>
      </c>
      <c r="G4367" s="15">
        <f t="shared" si="68"/>
        <v>1111.6484796355539</v>
      </c>
    </row>
    <row r="4368" spans="1:7" x14ac:dyDescent="0.3">
      <c r="A4368" s="4" t="s">
        <v>355</v>
      </c>
      <c r="B4368" s="4">
        <v>2017</v>
      </c>
      <c r="C4368" s="4">
        <v>435653.52838368702</v>
      </c>
      <c r="D4368" s="4">
        <v>328</v>
      </c>
      <c r="E4368" s="4">
        <v>1328.2119767795336</v>
      </c>
      <c r="F4368" s="15">
        <f>VLOOKUP(B4368,Sheet1!$A$2:B4600,2,FALSE)</f>
        <v>1</v>
      </c>
      <c r="G4368" s="15">
        <f t="shared" si="68"/>
        <v>1328.2119767795336</v>
      </c>
    </row>
    <row r="4369" spans="1:7" x14ac:dyDescent="0.3">
      <c r="A4369" s="4" t="s">
        <v>290</v>
      </c>
      <c r="B4369" s="4">
        <v>2007</v>
      </c>
      <c r="C4369" s="4">
        <v>31</v>
      </c>
      <c r="D4369" s="4">
        <v>13292.65835</v>
      </c>
      <c r="E4369" s="4">
        <v>428.79543059999997</v>
      </c>
      <c r="F4369" s="15">
        <f>VLOOKUP(B4369,Sheet1!$A$2:B305,2,FALSE)</f>
        <v>1.0434782608695652</v>
      </c>
      <c r="G4369" s="15">
        <f t="shared" si="68"/>
        <v>447.43871019130432</v>
      </c>
    </row>
    <row r="4370" spans="1:7" x14ac:dyDescent="0.3">
      <c r="A4370" s="4" t="s">
        <v>290</v>
      </c>
      <c r="B4370" s="4">
        <v>2008</v>
      </c>
      <c r="C4370" s="4">
        <v>121458.24613144</v>
      </c>
      <c r="D4370" s="4">
        <v>115</v>
      </c>
      <c r="E4370" s="4">
        <v>1056.1586620125217</v>
      </c>
      <c r="F4370" s="15">
        <f>VLOOKUP(B4370,Sheet1!$A$2:B728,2,FALSE)</f>
        <v>1.3043478260869565</v>
      </c>
      <c r="G4370" s="15">
        <f t="shared" si="68"/>
        <v>1377.5982547989415</v>
      </c>
    </row>
    <row r="4371" spans="1:7" x14ac:dyDescent="0.3">
      <c r="A4371" s="4" t="s">
        <v>290</v>
      </c>
      <c r="B4371" s="4">
        <v>2009</v>
      </c>
      <c r="C4371" s="4">
        <v>32516.012596366902</v>
      </c>
      <c r="D4371" s="4">
        <v>56</v>
      </c>
      <c r="E4371" s="4">
        <v>580.64308207798035</v>
      </c>
      <c r="F4371" s="15">
        <f>VLOOKUP(B4371,Sheet1!$A$2:B1151,2,FALSE)</f>
        <v>1.5217391304347827</v>
      </c>
      <c r="G4371" s="15">
        <f t="shared" si="68"/>
        <v>883.58729881431793</v>
      </c>
    </row>
    <row r="4372" spans="1:7" x14ac:dyDescent="0.3">
      <c r="A4372" s="4" t="s">
        <v>290</v>
      </c>
      <c r="B4372" s="4">
        <v>2010</v>
      </c>
      <c r="C4372" s="4">
        <v>9220.6689850542898</v>
      </c>
      <c r="D4372" s="4">
        <v>18</v>
      </c>
      <c r="E4372" s="4">
        <f>C4372/D4372</f>
        <v>512.25938805857163</v>
      </c>
      <c r="F4372" s="15">
        <f>VLOOKUP(B4372,Sheet1!$A$2:B1574,2,FALSE)</f>
        <v>1.3913043478260871</v>
      </c>
      <c r="G4372" s="15">
        <f t="shared" si="68"/>
        <v>712.70871382062148</v>
      </c>
    </row>
    <row r="4373" spans="1:7" x14ac:dyDescent="0.3">
      <c r="A4373" s="4" t="s">
        <v>290</v>
      </c>
      <c r="B4373" s="4">
        <v>2011</v>
      </c>
      <c r="C4373" s="4">
        <v>4775.8794880312098</v>
      </c>
      <c r="D4373" s="4">
        <v>9</v>
      </c>
      <c r="E4373" s="4">
        <f>C4373/D4373</f>
        <v>530.65327644791216</v>
      </c>
      <c r="F4373" s="15">
        <f>VLOOKUP(B4373,Sheet1!$A$2:B1997,2,FALSE)</f>
        <v>0.69565217391304357</v>
      </c>
      <c r="G4373" s="15">
        <f t="shared" si="68"/>
        <v>369.1501053550694</v>
      </c>
    </row>
    <row r="4374" spans="1:7" x14ac:dyDescent="0.3">
      <c r="A4374" s="4" t="s">
        <v>290</v>
      </c>
      <c r="B4374" s="4">
        <v>2012</v>
      </c>
      <c r="C4374" s="4">
        <v>4391.2676842438996</v>
      </c>
      <c r="D4374" s="4">
        <v>8</v>
      </c>
      <c r="E4374" s="4">
        <v>548.90846053048745</v>
      </c>
      <c r="F4374" s="15">
        <f>VLOOKUP(B4374,Sheet1!$A$2:B2420,2,FALSE)</f>
        <v>0.43478260869565222</v>
      </c>
      <c r="G4374" s="15">
        <f t="shared" si="68"/>
        <v>238.65585240455979</v>
      </c>
    </row>
    <row r="4375" spans="1:7" x14ac:dyDescent="0.3">
      <c r="A4375" s="4" t="s">
        <v>290</v>
      </c>
      <c r="B4375" s="4">
        <v>2013</v>
      </c>
      <c r="C4375" s="4">
        <v>13789.7776707803</v>
      </c>
      <c r="D4375" s="4">
        <v>25</v>
      </c>
      <c r="E4375" s="4">
        <v>551.59110683121207</v>
      </c>
      <c r="F4375" s="15">
        <f>VLOOKUP(B4375,Sheet1!$A$2:B2843,2,FALSE)</f>
        <v>0.39130434782608697</v>
      </c>
      <c r="G4375" s="15">
        <f t="shared" si="68"/>
        <v>215.83999832525691</v>
      </c>
    </row>
    <row r="4376" spans="1:7" x14ac:dyDescent="0.3">
      <c r="A4376" s="4" t="s">
        <v>290</v>
      </c>
      <c r="B4376" s="4">
        <v>2014</v>
      </c>
      <c r="C4376" s="4">
        <v>50218.938040000001</v>
      </c>
      <c r="D4376" s="4">
        <v>78</v>
      </c>
      <c r="E4376" s="4">
        <v>643.83253890000003</v>
      </c>
      <c r="F4376" s="15">
        <f>VLOOKUP(B4376,Sheet1!$A$2:B3266,2,FALSE)</f>
        <v>0.2608695652173913</v>
      </c>
      <c r="G4376" s="15">
        <f t="shared" si="68"/>
        <v>167.95631449565218</v>
      </c>
    </row>
    <row r="4377" spans="1:7" x14ac:dyDescent="0.3">
      <c r="A4377" s="4" t="s">
        <v>290</v>
      </c>
      <c r="B4377" s="4">
        <v>2015</v>
      </c>
      <c r="C4377" s="4">
        <v>22791.559829999998</v>
      </c>
      <c r="D4377" s="4">
        <v>40</v>
      </c>
      <c r="E4377" s="4">
        <v>569.78899579999995</v>
      </c>
      <c r="F4377" s="15">
        <f>VLOOKUP(B4377,Sheet1!$A$2:B3689,2,FALSE)</f>
        <v>1.0434782608695652</v>
      </c>
      <c r="G4377" s="15">
        <f t="shared" si="68"/>
        <v>594.56243039999993</v>
      </c>
    </row>
    <row r="4378" spans="1:7" x14ac:dyDescent="0.3">
      <c r="A4378" s="4" t="s">
        <v>290</v>
      </c>
      <c r="B4378" s="4">
        <v>2016</v>
      </c>
      <c r="C4378" s="4">
        <v>30241.2245629266</v>
      </c>
      <c r="D4378" s="4">
        <v>48</v>
      </c>
      <c r="E4378" s="4">
        <v>630.02551172763754</v>
      </c>
      <c r="F4378" s="15">
        <f>VLOOKUP(B4378,Sheet1!$A$2:B4112,2,FALSE)</f>
        <v>0.86956521739130443</v>
      </c>
      <c r="G4378" s="15">
        <f t="shared" si="68"/>
        <v>547.84827106751095</v>
      </c>
    </row>
    <row r="4379" spans="1:7" x14ac:dyDescent="0.3">
      <c r="A4379" s="4" t="s">
        <v>290</v>
      </c>
      <c r="B4379" s="4">
        <v>2017</v>
      </c>
      <c r="C4379" s="4">
        <v>35793.140209047997</v>
      </c>
      <c r="D4379" s="4">
        <v>46</v>
      </c>
      <c r="E4379" s="4">
        <v>778.11174367495641</v>
      </c>
      <c r="F4379" s="15">
        <f>VLOOKUP(B4379,Sheet1!$A$2:B4535,2,FALSE)</f>
        <v>1</v>
      </c>
      <c r="G4379" s="15">
        <f t="shared" si="68"/>
        <v>778.11174367495641</v>
      </c>
    </row>
    <row r="4380" spans="1:7" x14ac:dyDescent="0.3">
      <c r="A4380" s="4" t="s">
        <v>110</v>
      </c>
      <c r="B4380" s="4">
        <v>2007</v>
      </c>
      <c r="C4380" s="4">
        <v>56</v>
      </c>
      <c r="D4380" s="4">
        <v>33504.799039999998</v>
      </c>
      <c r="E4380" s="4">
        <v>598.29998290000003</v>
      </c>
      <c r="F4380" s="15">
        <f>VLOOKUP(B4380,Sheet1!$A$2:B124,2,FALSE)</f>
        <v>1.0434782608695652</v>
      </c>
      <c r="G4380" s="15">
        <f t="shared" si="68"/>
        <v>624.31302563478266</v>
      </c>
    </row>
    <row r="4381" spans="1:7" x14ac:dyDescent="0.3">
      <c r="A4381" s="4" t="s">
        <v>110</v>
      </c>
      <c r="B4381" s="4">
        <v>2008</v>
      </c>
      <c r="C4381" s="4">
        <v>517.51755537837005</v>
      </c>
      <c r="D4381" s="4">
        <v>3</v>
      </c>
      <c r="E4381" s="4">
        <v>172.50585179279003</v>
      </c>
      <c r="F4381" s="15">
        <f>VLOOKUP(B4381,Sheet1!$A$2:B547,2,FALSE)</f>
        <v>1.3043478260869565</v>
      </c>
      <c r="G4381" s="15">
        <f t="shared" si="68"/>
        <v>225.00763277320439</v>
      </c>
    </row>
    <row r="4382" spans="1:7" x14ac:dyDescent="0.3">
      <c r="A4382" s="4" t="s">
        <v>110</v>
      </c>
      <c r="B4382" s="4">
        <v>2009</v>
      </c>
      <c r="C4382" s="4">
        <v>76805.432156520896</v>
      </c>
      <c r="D4382" s="4">
        <v>125</v>
      </c>
      <c r="E4382" s="4">
        <v>614.44345725216715</v>
      </c>
      <c r="F4382" s="15">
        <f>VLOOKUP(B4382,Sheet1!$A$2:B970,2,FALSE)</f>
        <v>1.5217391304347827</v>
      </c>
      <c r="G4382" s="15">
        <f t="shared" si="68"/>
        <v>935.02265234025447</v>
      </c>
    </row>
    <row r="4383" spans="1:7" x14ac:dyDescent="0.3">
      <c r="A4383" s="4" t="s">
        <v>110</v>
      </c>
      <c r="B4383" s="4">
        <v>2010</v>
      </c>
      <c r="C4383" s="4">
        <v>44965.836217928503</v>
      </c>
      <c r="D4383" s="4">
        <v>72</v>
      </c>
      <c r="E4383" s="4">
        <f>C4383/D4383</f>
        <v>624.5255030267848</v>
      </c>
      <c r="F4383" s="15">
        <f>VLOOKUP(B4383,Sheet1!$A$2:B1393,2,FALSE)</f>
        <v>1.3913043478260871</v>
      </c>
      <c r="G4383" s="15">
        <f t="shared" si="68"/>
        <v>868.90504768943981</v>
      </c>
    </row>
    <row r="4384" spans="1:7" x14ac:dyDescent="0.3">
      <c r="A4384" s="4" t="s">
        <v>110</v>
      </c>
      <c r="B4384" s="4">
        <v>2011</v>
      </c>
      <c r="C4384" s="4">
        <v>48456.626544152801</v>
      </c>
      <c r="D4384" s="4">
        <v>79</v>
      </c>
      <c r="E4384" s="4">
        <f>C4384/D4384</f>
        <v>613.37501954623804</v>
      </c>
      <c r="F4384" s="15">
        <f>VLOOKUP(B4384,Sheet1!$A$2:B1816,2,FALSE)</f>
        <v>0.69565217391304357</v>
      </c>
      <c r="G4384" s="15">
        <f t="shared" si="68"/>
        <v>426.69566577129609</v>
      </c>
    </row>
    <row r="4385" spans="1:7" x14ac:dyDescent="0.3">
      <c r="A4385" s="4" t="s">
        <v>110</v>
      </c>
      <c r="B4385" s="4">
        <v>2012</v>
      </c>
      <c r="C4385" s="4">
        <v>26047.800869091599</v>
      </c>
      <c r="D4385" s="4">
        <v>43</v>
      </c>
      <c r="E4385" s="4">
        <v>605.76281090910697</v>
      </c>
      <c r="F4385" s="15">
        <f>VLOOKUP(B4385,Sheet1!$A$2:B2239,2,FALSE)</f>
        <v>0.43478260869565222</v>
      </c>
      <c r="G4385" s="15">
        <f t="shared" si="68"/>
        <v>263.37513517787261</v>
      </c>
    </row>
    <row r="4386" spans="1:7" x14ac:dyDescent="0.3">
      <c r="A4386" s="4" t="s">
        <v>110</v>
      </c>
      <c r="B4386" s="4">
        <v>2013</v>
      </c>
      <c r="C4386" s="4">
        <v>56891.114207336897</v>
      </c>
      <c r="D4386" s="4">
        <v>95</v>
      </c>
      <c r="E4386" s="4">
        <v>598.85383376144102</v>
      </c>
      <c r="F4386" s="15">
        <f>VLOOKUP(B4386,Sheet1!$A$2:B2662,2,FALSE)</f>
        <v>0.39130434782608697</v>
      </c>
      <c r="G4386" s="15">
        <f t="shared" si="68"/>
        <v>234.33410886317259</v>
      </c>
    </row>
    <row r="4387" spans="1:7" x14ac:dyDescent="0.3">
      <c r="A4387" s="4" t="s">
        <v>110</v>
      </c>
      <c r="B4387" s="4">
        <v>2014</v>
      </c>
      <c r="C4387" s="4">
        <v>115710.9262</v>
      </c>
      <c r="D4387" s="4">
        <v>192</v>
      </c>
      <c r="E4387" s="4">
        <v>602.66107380000005</v>
      </c>
      <c r="F4387" s="15">
        <f>VLOOKUP(B4387,Sheet1!$A$2:B3085,2,FALSE)</f>
        <v>0.2608695652173913</v>
      </c>
      <c r="G4387" s="15">
        <f t="shared" si="68"/>
        <v>157.21593229565218</v>
      </c>
    </row>
    <row r="4388" spans="1:7" x14ac:dyDescent="0.3">
      <c r="A4388" s="4" t="s">
        <v>110</v>
      </c>
      <c r="B4388" s="4">
        <v>2015</v>
      </c>
      <c r="C4388" s="4">
        <v>99619.028189999997</v>
      </c>
      <c r="D4388" s="4">
        <v>156</v>
      </c>
      <c r="E4388" s="4">
        <v>638.5835141</v>
      </c>
      <c r="F4388" s="15">
        <f>VLOOKUP(B4388,Sheet1!$A$2:B3508,2,FALSE)</f>
        <v>1.0434782608695652</v>
      </c>
      <c r="G4388" s="15">
        <f t="shared" si="68"/>
        <v>666.34801471304343</v>
      </c>
    </row>
    <row r="4389" spans="1:7" x14ac:dyDescent="0.3">
      <c r="A4389" s="4" t="s">
        <v>110</v>
      </c>
      <c r="B4389" s="4">
        <v>2016</v>
      </c>
      <c r="C4389" s="4">
        <v>90483.949590870601</v>
      </c>
      <c r="D4389" s="4">
        <v>139</v>
      </c>
      <c r="E4389" s="4">
        <v>650.96366612137126</v>
      </c>
      <c r="F4389" s="15">
        <f>VLOOKUP(B4389,Sheet1!$A$2:B3931,2,FALSE)</f>
        <v>0.86956521739130443</v>
      </c>
      <c r="G4389" s="15">
        <f t="shared" si="68"/>
        <v>566.05536184467076</v>
      </c>
    </row>
    <row r="4390" spans="1:7" x14ac:dyDescent="0.3">
      <c r="A4390" s="4" t="s">
        <v>110</v>
      </c>
      <c r="B4390" s="4">
        <v>2017</v>
      </c>
      <c r="C4390" s="4">
        <v>134317.373955888</v>
      </c>
      <c r="D4390" s="4">
        <v>183</v>
      </c>
      <c r="E4390" s="4">
        <v>733.9747210704262</v>
      </c>
      <c r="F4390" s="15">
        <f>VLOOKUP(B4390,Sheet1!$A$2:B4354,2,FALSE)</f>
        <v>1</v>
      </c>
      <c r="G4390" s="15">
        <f t="shared" si="68"/>
        <v>733.9747210704262</v>
      </c>
    </row>
    <row r="4391" spans="1:7" x14ac:dyDescent="0.3">
      <c r="A4391" s="4" t="s">
        <v>111</v>
      </c>
      <c r="B4391" s="4">
        <v>2007</v>
      </c>
      <c r="C4391" s="4">
        <v>183</v>
      </c>
      <c r="D4391" s="4">
        <v>105863.3086</v>
      </c>
      <c r="E4391" s="4">
        <v>578.4880253</v>
      </c>
      <c r="F4391" s="15">
        <f>VLOOKUP(B4391,Sheet1!$A$2:B125,2,FALSE)</f>
        <v>1.0434782608695652</v>
      </c>
      <c r="G4391" s="15">
        <f t="shared" si="68"/>
        <v>603.63967857391299</v>
      </c>
    </row>
    <row r="4392" spans="1:7" x14ac:dyDescent="0.3">
      <c r="A4392" s="4" t="s">
        <v>111</v>
      </c>
      <c r="B4392" s="4">
        <v>2008</v>
      </c>
      <c r="C4392" s="4">
        <v>1892.8191950051801</v>
      </c>
      <c r="D4392" s="4">
        <v>7</v>
      </c>
      <c r="E4392" s="4">
        <v>270.40274214359715</v>
      </c>
      <c r="F4392" s="15">
        <f>VLOOKUP(B4392,Sheet1!$A$2:B548,2,FALSE)</f>
        <v>1.3043478260869565</v>
      </c>
      <c r="G4392" s="15">
        <f t="shared" si="68"/>
        <v>352.69922888295281</v>
      </c>
    </row>
    <row r="4393" spans="1:7" x14ac:dyDescent="0.3">
      <c r="A4393" s="4" t="s">
        <v>111</v>
      </c>
      <c r="B4393" s="4">
        <v>2009</v>
      </c>
      <c r="C4393" s="4">
        <v>218507.07274392201</v>
      </c>
      <c r="D4393" s="4">
        <v>373</v>
      </c>
      <c r="E4393" s="4">
        <v>585.80984649845038</v>
      </c>
      <c r="F4393" s="15">
        <f>VLOOKUP(B4393,Sheet1!$A$2:B971,2,FALSE)</f>
        <v>1.5217391304347827</v>
      </c>
      <c r="G4393" s="15">
        <f t="shared" si="68"/>
        <v>891.44976641068547</v>
      </c>
    </row>
    <row r="4394" spans="1:7" x14ac:dyDescent="0.3">
      <c r="A4394" s="4" t="s">
        <v>111</v>
      </c>
      <c r="B4394" s="4">
        <v>2010</v>
      </c>
      <c r="C4394" s="4">
        <v>139298.64313459001</v>
      </c>
      <c r="D4394" s="4">
        <v>238</v>
      </c>
      <c r="E4394" s="4">
        <f>C4394/D4394</f>
        <v>585.28841653189079</v>
      </c>
      <c r="F4394" s="15">
        <f>VLOOKUP(B4394,Sheet1!$A$2:B1394,2,FALSE)</f>
        <v>1.3913043478260871</v>
      </c>
      <c r="G4394" s="15">
        <f t="shared" si="68"/>
        <v>814.31431865306558</v>
      </c>
    </row>
    <row r="4395" spans="1:7" x14ac:dyDescent="0.3">
      <c r="A4395" s="4" t="s">
        <v>111</v>
      </c>
      <c r="B4395" s="4">
        <v>2011</v>
      </c>
      <c r="C4395" s="4">
        <v>182081.887930053</v>
      </c>
      <c r="D4395" s="4">
        <v>304</v>
      </c>
      <c r="E4395" s="4">
        <f>C4395/D4395</f>
        <v>598.95357871727958</v>
      </c>
      <c r="F4395" s="15">
        <f>VLOOKUP(B4395,Sheet1!$A$2:B1817,2,FALSE)</f>
        <v>0.69565217391304357</v>
      </c>
      <c r="G4395" s="15">
        <f t="shared" si="68"/>
        <v>416.66335910767282</v>
      </c>
    </row>
    <row r="4396" spans="1:7" x14ac:dyDescent="0.3">
      <c r="A4396" s="4" t="s">
        <v>111</v>
      </c>
      <c r="B4396" s="4">
        <v>2012</v>
      </c>
      <c r="C4396" s="4">
        <v>112784.356353593</v>
      </c>
      <c r="D4396" s="4">
        <v>196</v>
      </c>
      <c r="E4396" s="4">
        <v>575.43038955914801</v>
      </c>
      <c r="F4396" s="15">
        <f>VLOOKUP(B4396,Sheet1!$A$2:B2240,2,FALSE)</f>
        <v>0.43478260869565222</v>
      </c>
      <c r="G4396" s="15">
        <f t="shared" si="68"/>
        <v>250.18712589528178</v>
      </c>
    </row>
    <row r="4397" spans="1:7" x14ac:dyDescent="0.3">
      <c r="A4397" s="4" t="s">
        <v>111</v>
      </c>
      <c r="B4397" s="4">
        <v>2013</v>
      </c>
      <c r="C4397" s="4">
        <v>196734.80314205299</v>
      </c>
      <c r="D4397" s="4">
        <v>337</v>
      </c>
      <c r="E4397" s="4">
        <v>583.78279864110675</v>
      </c>
      <c r="F4397" s="15">
        <f>VLOOKUP(B4397,Sheet1!$A$2:B2663,2,FALSE)</f>
        <v>0.39130434782608697</v>
      </c>
      <c r="G4397" s="15">
        <f t="shared" si="68"/>
        <v>228.43674729434613</v>
      </c>
    </row>
    <row r="4398" spans="1:7" x14ac:dyDescent="0.3">
      <c r="A4398" s="4" t="s">
        <v>111</v>
      </c>
      <c r="B4398" s="4">
        <v>2014</v>
      </c>
      <c r="C4398" s="4">
        <v>232895.8161</v>
      </c>
      <c r="D4398" s="4">
        <v>389</v>
      </c>
      <c r="E4398" s="4">
        <v>598.70389750000004</v>
      </c>
      <c r="F4398" s="15">
        <f>VLOOKUP(B4398,Sheet1!$A$2:B3086,2,FALSE)</f>
        <v>0.2608695652173913</v>
      </c>
      <c r="G4398" s="15">
        <f t="shared" si="68"/>
        <v>156.18362543478261</v>
      </c>
    </row>
    <row r="4399" spans="1:7" x14ac:dyDescent="0.3">
      <c r="A4399" s="4" t="s">
        <v>111</v>
      </c>
      <c r="B4399" s="4">
        <v>2015</v>
      </c>
      <c r="C4399" s="4">
        <v>362816.4301</v>
      </c>
      <c r="D4399" s="4">
        <v>564</v>
      </c>
      <c r="E4399" s="4">
        <v>643.2915428</v>
      </c>
      <c r="F4399" s="15">
        <f>VLOOKUP(B4399,Sheet1!$A$2:B3509,2,FALSE)</f>
        <v>1.0434782608695652</v>
      </c>
      <c r="G4399" s="15">
        <f t="shared" si="68"/>
        <v>671.26074031304347</v>
      </c>
    </row>
    <row r="4400" spans="1:7" x14ac:dyDescent="0.3">
      <c r="A4400" s="4" t="s">
        <v>111</v>
      </c>
      <c r="B4400" s="4">
        <v>2016</v>
      </c>
      <c r="C4400" s="4">
        <v>372520.45153335202</v>
      </c>
      <c r="D4400" s="4">
        <v>532</v>
      </c>
      <c r="E4400" s="4">
        <v>700.22641265667676</v>
      </c>
      <c r="F4400" s="15">
        <f>VLOOKUP(B4400,Sheet1!$A$2:B3932,2,FALSE)</f>
        <v>0.86956521739130443</v>
      </c>
      <c r="G4400" s="15">
        <f t="shared" si="68"/>
        <v>608.89253274493637</v>
      </c>
    </row>
    <row r="4401" spans="1:7" x14ac:dyDescent="0.3">
      <c r="A4401" s="4" t="s">
        <v>111</v>
      </c>
      <c r="B4401" s="4">
        <v>2017</v>
      </c>
      <c r="C4401" s="4">
        <v>440572.84070376499</v>
      </c>
      <c r="D4401" s="4">
        <v>573</v>
      </c>
      <c r="E4401" s="4">
        <v>768.8880291514223</v>
      </c>
      <c r="F4401" s="15">
        <f>VLOOKUP(B4401,Sheet1!$A$2:B4355,2,FALSE)</f>
        <v>1</v>
      </c>
      <c r="G4401" s="15">
        <f t="shared" si="68"/>
        <v>768.8880291514223</v>
      </c>
    </row>
    <row r="4402" spans="1:7" x14ac:dyDescent="0.3">
      <c r="A4402" s="4" t="s">
        <v>312</v>
      </c>
      <c r="B4402" s="4">
        <v>2007</v>
      </c>
      <c r="C4402" s="4">
        <v>108</v>
      </c>
      <c r="D4402" s="4">
        <v>47816.408179999999</v>
      </c>
      <c r="E4402" s="4">
        <v>442.74452020000001</v>
      </c>
      <c r="F4402" s="15">
        <f>VLOOKUP(B4402,Sheet1!$A$2:B327,2,FALSE)</f>
        <v>1.0434782608695652</v>
      </c>
      <c r="G4402" s="15">
        <f t="shared" si="68"/>
        <v>461.9942819478261</v>
      </c>
    </row>
    <row r="4403" spans="1:7" x14ac:dyDescent="0.3">
      <c r="A4403" s="4" t="s">
        <v>312</v>
      </c>
      <c r="B4403" s="4">
        <v>2008</v>
      </c>
      <c r="C4403" s="4">
        <v>35917.746368904001</v>
      </c>
      <c r="D4403" s="4">
        <v>69</v>
      </c>
      <c r="E4403" s="4">
        <v>520.54704882469571</v>
      </c>
      <c r="F4403" s="15">
        <f>VLOOKUP(B4403,Sheet1!$A$2:B750,2,FALSE)</f>
        <v>1.3043478260869565</v>
      </c>
      <c r="G4403" s="15">
        <f t="shared" si="68"/>
        <v>678.97441151047269</v>
      </c>
    </row>
    <row r="4404" spans="1:7" x14ac:dyDescent="0.3">
      <c r="A4404" s="4" t="s">
        <v>312</v>
      </c>
      <c r="B4404" s="4">
        <v>2009</v>
      </c>
      <c r="C4404" s="4">
        <v>48197.560658527502</v>
      </c>
      <c r="D4404" s="4">
        <v>102</v>
      </c>
      <c r="E4404" s="4">
        <v>472.52510449536766</v>
      </c>
      <c r="F4404" s="15">
        <f>VLOOKUP(B4404,Sheet1!$A$2:B1173,2,FALSE)</f>
        <v>1.5217391304347827</v>
      </c>
      <c r="G4404" s="15">
        <f t="shared" si="68"/>
        <v>719.05994162338561</v>
      </c>
    </row>
    <row r="4405" spans="1:7" x14ac:dyDescent="0.3">
      <c r="A4405" s="4" t="s">
        <v>312</v>
      </c>
      <c r="B4405" s="4">
        <v>2010</v>
      </c>
      <c r="C4405" s="4">
        <v>39906.066974558998</v>
      </c>
      <c r="D4405" s="4">
        <v>85</v>
      </c>
      <c r="E4405" s="4">
        <f>C4405/D4405</f>
        <v>469.48314087716471</v>
      </c>
      <c r="F4405" s="15">
        <f>VLOOKUP(B4405,Sheet1!$A$2:B1596,2,FALSE)</f>
        <v>1.3913043478260871</v>
      </c>
      <c r="G4405" s="15">
        <f t="shared" si="68"/>
        <v>653.19393513344664</v>
      </c>
    </row>
    <row r="4406" spans="1:7" x14ac:dyDescent="0.3">
      <c r="A4406" s="4" t="s">
        <v>312</v>
      </c>
      <c r="B4406" s="4">
        <v>2011</v>
      </c>
      <c r="C4406" s="4">
        <v>50661.448491347503</v>
      </c>
      <c r="D4406" s="4">
        <v>108</v>
      </c>
      <c r="E4406" s="4">
        <f>C4406/D4406</f>
        <v>469.08748603099542</v>
      </c>
      <c r="F4406" s="15">
        <f>VLOOKUP(B4406,Sheet1!$A$2:B2019,2,FALSE)</f>
        <v>0.69565217391304357</v>
      </c>
      <c r="G4406" s="15">
        <f t="shared" si="68"/>
        <v>326.32172941286643</v>
      </c>
    </row>
    <row r="4407" spans="1:7" x14ac:dyDescent="0.3">
      <c r="A4407" s="4" t="s">
        <v>312</v>
      </c>
      <c r="B4407" s="4">
        <v>2012</v>
      </c>
      <c r="C4407" s="4">
        <v>28600.3895893562</v>
      </c>
      <c r="D4407" s="4">
        <v>62</v>
      </c>
      <c r="E4407" s="4">
        <v>461.29660627993871</v>
      </c>
      <c r="F4407" s="15">
        <f>VLOOKUP(B4407,Sheet1!$A$2:B2442,2,FALSE)</f>
        <v>0.43478260869565222</v>
      </c>
      <c r="G4407" s="15">
        <f t="shared" si="68"/>
        <v>200.56374186084295</v>
      </c>
    </row>
    <row r="4408" spans="1:7" x14ac:dyDescent="0.3">
      <c r="A4408" s="4" t="s">
        <v>312</v>
      </c>
      <c r="B4408" s="4">
        <v>2013</v>
      </c>
      <c r="C4408" s="4">
        <v>47266.282796227402</v>
      </c>
      <c r="D4408" s="4">
        <v>106</v>
      </c>
      <c r="E4408" s="4">
        <v>445.90832826629622</v>
      </c>
      <c r="F4408" s="15">
        <f>VLOOKUP(B4408,Sheet1!$A$2:B2865,2,FALSE)</f>
        <v>0.39130434782608697</v>
      </c>
      <c r="G4408" s="15">
        <f t="shared" si="68"/>
        <v>174.48586758246375</v>
      </c>
    </row>
    <row r="4409" spans="1:7" x14ac:dyDescent="0.3">
      <c r="A4409" s="4" t="s">
        <v>312</v>
      </c>
      <c r="B4409" s="4">
        <v>2014</v>
      </c>
      <c r="C4409" s="4">
        <v>122584.86109999999</v>
      </c>
      <c r="D4409" s="4">
        <v>255</v>
      </c>
      <c r="E4409" s="4">
        <v>480.72494540000002</v>
      </c>
      <c r="F4409" s="15">
        <f>VLOOKUP(B4409,Sheet1!$A$2:B3288,2,FALSE)</f>
        <v>0.2608695652173913</v>
      </c>
      <c r="G4409" s="15">
        <f t="shared" si="68"/>
        <v>125.40650749565218</v>
      </c>
    </row>
    <row r="4410" spans="1:7" x14ac:dyDescent="0.3">
      <c r="A4410" s="4" t="s">
        <v>312</v>
      </c>
      <c r="B4410" s="4">
        <v>2015</v>
      </c>
      <c r="C4410" s="4">
        <v>147659.55100000001</v>
      </c>
      <c r="D4410" s="4">
        <v>294</v>
      </c>
      <c r="E4410" s="4">
        <v>502.24337070000001</v>
      </c>
      <c r="F4410" s="15">
        <f>VLOOKUP(B4410,Sheet1!$A$2:B3711,2,FALSE)</f>
        <v>1.0434782608695652</v>
      </c>
      <c r="G4410" s="15">
        <f t="shared" si="68"/>
        <v>524.08003899130438</v>
      </c>
    </row>
    <row r="4411" spans="1:7" x14ac:dyDescent="0.3">
      <c r="A4411" s="4" t="s">
        <v>312</v>
      </c>
      <c r="B4411" s="4">
        <v>2016</v>
      </c>
      <c r="C4411" s="4">
        <v>124183.697714743</v>
      </c>
      <c r="D4411" s="4">
        <v>221</v>
      </c>
      <c r="E4411" s="4">
        <v>561.91718422960639</v>
      </c>
      <c r="F4411" s="15">
        <f>VLOOKUP(B4411,Sheet1!$A$2:B4134,2,FALSE)</f>
        <v>0.86956521739130443</v>
      </c>
      <c r="G4411" s="15">
        <f t="shared" si="68"/>
        <v>488.62363846052733</v>
      </c>
    </row>
    <row r="4412" spans="1:7" x14ac:dyDescent="0.3">
      <c r="A4412" s="4" t="s">
        <v>312</v>
      </c>
      <c r="B4412" s="4">
        <v>2017</v>
      </c>
      <c r="C4412" s="4">
        <v>123771.587018347</v>
      </c>
      <c r="D4412" s="4">
        <v>214</v>
      </c>
      <c r="E4412" s="4">
        <v>578.37190195489245</v>
      </c>
      <c r="F4412" s="15">
        <f>VLOOKUP(B4412,Sheet1!$A$2:B4557,2,FALSE)</f>
        <v>1</v>
      </c>
      <c r="G4412" s="15">
        <f t="shared" si="68"/>
        <v>578.37190195489245</v>
      </c>
    </row>
    <row r="4413" spans="1:7" x14ac:dyDescent="0.3">
      <c r="A4413" s="4" t="s">
        <v>142</v>
      </c>
      <c r="B4413" s="4">
        <v>2007</v>
      </c>
      <c r="C4413" s="4">
        <v>50</v>
      </c>
      <c r="D4413" s="4">
        <v>21619.282729999999</v>
      </c>
      <c r="E4413" s="4">
        <v>432.38565469999998</v>
      </c>
      <c r="F4413" s="15">
        <f>VLOOKUP(B4413,Sheet1!$A$2:B156,2,FALSE)</f>
        <v>1.0434782608695652</v>
      </c>
      <c r="G4413" s="15">
        <f t="shared" si="68"/>
        <v>451.1850309913043</v>
      </c>
    </row>
    <row r="4414" spans="1:7" x14ac:dyDescent="0.3">
      <c r="A4414" s="4" t="s">
        <v>142</v>
      </c>
      <c r="B4414" s="4">
        <v>2008</v>
      </c>
      <c r="C4414" s="4">
        <v>36367.9312926321</v>
      </c>
      <c r="D4414" s="4">
        <v>83</v>
      </c>
      <c r="E4414" s="4">
        <v>438.16784689918194</v>
      </c>
      <c r="F4414" s="15">
        <f>VLOOKUP(B4414,Sheet1!$A$2:B579,2,FALSE)</f>
        <v>1.3043478260869565</v>
      </c>
      <c r="G4414" s="15">
        <f t="shared" si="68"/>
        <v>571.52327856415036</v>
      </c>
    </row>
    <row r="4415" spans="1:7" x14ac:dyDescent="0.3">
      <c r="A4415" s="4" t="s">
        <v>142</v>
      </c>
      <c r="B4415" s="4">
        <v>2009</v>
      </c>
      <c r="C4415" s="4">
        <v>26241.617557685098</v>
      </c>
      <c r="D4415" s="4">
        <v>48</v>
      </c>
      <c r="E4415" s="4">
        <v>546.70036578510621</v>
      </c>
      <c r="F4415" s="15">
        <f>VLOOKUP(B4415,Sheet1!$A$2:B1002,2,FALSE)</f>
        <v>1.5217391304347827</v>
      </c>
      <c r="G4415" s="15">
        <f t="shared" si="68"/>
        <v>831.93533923820519</v>
      </c>
    </row>
    <row r="4416" spans="1:7" x14ac:dyDescent="0.3">
      <c r="A4416" s="4" t="s">
        <v>142</v>
      </c>
      <c r="B4416" s="4">
        <v>2010</v>
      </c>
      <c r="C4416" s="4">
        <v>15129.5401935187</v>
      </c>
      <c r="D4416" s="4">
        <v>25</v>
      </c>
      <c r="E4416" s="4">
        <f>C4416/D4416</f>
        <v>605.18160774074795</v>
      </c>
      <c r="F4416" s="15">
        <f>VLOOKUP(B4416,Sheet1!$A$2:B1425,2,FALSE)</f>
        <v>1.3913043478260871</v>
      </c>
      <c r="G4416" s="15">
        <f t="shared" si="68"/>
        <v>841.99180207408426</v>
      </c>
    </row>
    <row r="4417" spans="1:7" x14ac:dyDescent="0.3">
      <c r="A4417" s="4" t="s">
        <v>142</v>
      </c>
      <c r="B4417" s="4">
        <v>2011</v>
      </c>
      <c r="C4417" s="4">
        <v>21799.8832410543</v>
      </c>
      <c r="D4417" s="4">
        <v>35</v>
      </c>
      <c r="E4417" s="4">
        <f>C4417/D4417</f>
        <v>622.8538068872657</v>
      </c>
      <c r="F4417" s="15">
        <f>VLOOKUP(B4417,Sheet1!$A$2:B1848,2,FALSE)</f>
        <v>0.69565217391304357</v>
      </c>
      <c r="G4417" s="15">
        <f t="shared" si="68"/>
        <v>433.28960479114141</v>
      </c>
    </row>
    <row r="4418" spans="1:7" x14ac:dyDescent="0.3">
      <c r="A4418" s="4" t="s">
        <v>142</v>
      </c>
      <c r="B4418" s="4">
        <v>2012</v>
      </c>
      <c r="C4418" s="4">
        <v>12699.405665946701</v>
      </c>
      <c r="D4418" s="4">
        <v>23</v>
      </c>
      <c r="E4418" s="4">
        <v>552.14807243246526</v>
      </c>
      <c r="F4418" s="15">
        <f>VLOOKUP(B4418,Sheet1!$A$2:B2271,2,FALSE)</f>
        <v>0.43478260869565222</v>
      </c>
      <c r="G4418" s="15">
        <f t="shared" ref="G4418:G4481" si="69">F4418*E4418</f>
        <v>240.06437931846318</v>
      </c>
    </row>
    <row r="4419" spans="1:7" x14ac:dyDescent="0.3">
      <c r="A4419" s="4" t="s">
        <v>142</v>
      </c>
      <c r="B4419" s="4">
        <v>2013</v>
      </c>
      <c r="C4419" s="4">
        <v>25092.8866271068</v>
      </c>
      <c r="D4419" s="4">
        <v>43</v>
      </c>
      <c r="E4419" s="4">
        <v>583.55550295597209</v>
      </c>
      <c r="F4419" s="15">
        <f>VLOOKUP(B4419,Sheet1!$A$2:B2694,2,FALSE)</f>
        <v>0.39130434782608697</v>
      </c>
      <c r="G4419" s="15">
        <f t="shared" si="69"/>
        <v>228.34780550451083</v>
      </c>
    </row>
    <row r="4420" spans="1:7" x14ac:dyDescent="0.3">
      <c r="A4420" s="4" t="s">
        <v>142</v>
      </c>
      <c r="B4420" s="4">
        <v>2014</v>
      </c>
      <c r="C4420" s="4">
        <v>8764.4937530000007</v>
      </c>
      <c r="D4420" s="4">
        <v>16</v>
      </c>
      <c r="E4420" s="4">
        <v>547.78085950000002</v>
      </c>
      <c r="F4420" s="15">
        <f>VLOOKUP(B4420,Sheet1!$A$2:B3117,2,FALSE)</f>
        <v>0.2608695652173913</v>
      </c>
      <c r="G4420" s="15">
        <f t="shared" si="69"/>
        <v>142.89935465217391</v>
      </c>
    </row>
    <row r="4421" spans="1:7" x14ac:dyDescent="0.3">
      <c r="A4421" s="4" t="s">
        <v>142</v>
      </c>
      <c r="B4421" s="4">
        <v>2015</v>
      </c>
      <c r="C4421" s="4">
        <v>30663.93835</v>
      </c>
      <c r="D4421" s="4">
        <v>49</v>
      </c>
      <c r="E4421" s="4">
        <v>625.79466019999995</v>
      </c>
      <c r="F4421" s="15">
        <f>VLOOKUP(B4421,Sheet1!$A$2:B3540,2,FALSE)</f>
        <v>1.0434782608695652</v>
      </c>
      <c r="G4421" s="15">
        <f t="shared" si="69"/>
        <v>653.00312368695643</v>
      </c>
    </row>
    <row r="4422" spans="1:7" x14ac:dyDescent="0.3">
      <c r="A4422" s="4" t="s">
        <v>142</v>
      </c>
      <c r="B4422" s="4">
        <v>2016</v>
      </c>
      <c r="C4422" s="4">
        <v>26532.430954623</v>
      </c>
      <c r="D4422" s="4">
        <v>39</v>
      </c>
      <c r="E4422" s="4">
        <v>680.31874242623076</v>
      </c>
      <c r="F4422" s="15">
        <f>VLOOKUP(B4422,Sheet1!$A$2:B3963,2,FALSE)</f>
        <v>0.86956521739130443</v>
      </c>
      <c r="G4422" s="15">
        <f t="shared" si="69"/>
        <v>591.58151515324414</v>
      </c>
    </row>
    <row r="4423" spans="1:7" x14ac:dyDescent="0.3">
      <c r="A4423" s="4" t="s">
        <v>142</v>
      </c>
      <c r="B4423" s="4">
        <v>2017</v>
      </c>
      <c r="C4423" s="4">
        <v>23473.9895005367</v>
      </c>
      <c r="D4423" s="4">
        <v>32</v>
      </c>
      <c r="E4423" s="4">
        <v>733.56217189177187</v>
      </c>
      <c r="F4423" s="15">
        <f>VLOOKUP(B4423,Sheet1!$A$2:B4386,2,FALSE)</f>
        <v>1</v>
      </c>
      <c r="G4423" s="15">
        <f t="shared" si="69"/>
        <v>733.56217189177187</v>
      </c>
    </row>
    <row r="4424" spans="1:7" x14ac:dyDescent="0.3">
      <c r="A4424" s="4" t="s">
        <v>73</v>
      </c>
      <c r="B4424" s="4">
        <v>2007</v>
      </c>
      <c r="C4424" s="4">
        <v>249</v>
      </c>
      <c r="D4424" s="4">
        <v>77431.296759999997</v>
      </c>
      <c r="E4424" s="4">
        <v>310.96906330000002</v>
      </c>
      <c r="F4424" s="15">
        <f>VLOOKUP(B4424,Sheet1!$A$2:B87,2,FALSE)</f>
        <v>1.0434782608695652</v>
      </c>
      <c r="G4424" s="15">
        <f t="shared" si="69"/>
        <v>324.48945735652177</v>
      </c>
    </row>
    <row r="4425" spans="1:7" x14ac:dyDescent="0.3">
      <c r="A4425" s="4" t="s">
        <v>73</v>
      </c>
      <c r="B4425" s="4">
        <v>2008</v>
      </c>
      <c r="C4425" s="4">
        <v>22717.431159788801</v>
      </c>
      <c r="D4425" s="4">
        <v>59</v>
      </c>
      <c r="E4425" s="4">
        <v>385.04120609811525</v>
      </c>
      <c r="F4425" s="15">
        <f>VLOOKUP(B4425,Sheet1!$A$2:B510,2,FALSE)</f>
        <v>1.3043478260869565</v>
      </c>
      <c r="G4425" s="15">
        <f t="shared" si="69"/>
        <v>502.22766012797643</v>
      </c>
    </row>
    <row r="4426" spans="1:7" x14ac:dyDescent="0.3">
      <c r="A4426" s="4" t="s">
        <v>73</v>
      </c>
      <c r="B4426" s="4">
        <v>2009</v>
      </c>
      <c r="C4426" s="4">
        <v>66298.475967092498</v>
      </c>
      <c r="D4426" s="4">
        <v>171</v>
      </c>
      <c r="E4426" s="4">
        <v>387.71038577247077</v>
      </c>
      <c r="F4426" s="15">
        <f>VLOOKUP(B4426,Sheet1!$A$2:B933,2,FALSE)</f>
        <v>1.5217391304347827</v>
      </c>
      <c r="G4426" s="15">
        <f t="shared" si="69"/>
        <v>589.99406530593387</v>
      </c>
    </row>
    <row r="4427" spans="1:7" x14ac:dyDescent="0.3">
      <c r="A4427" s="4" t="s">
        <v>73</v>
      </c>
      <c r="B4427" s="4">
        <v>2010</v>
      </c>
      <c r="C4427" s="4">
        <v>42244.757525300098</v>
      </c>
      <c r="D4427" s="4">
        <v>112</v>
      </c>
      <c r="E4427" s="4">
        <f>C4427/D4427</f>
        <v>377.18533504732233</v>
      </c>
      <c r="F4427" s="15">
        <f>VLOOKUP(B4427,Sheet1!$A$2:B1356,2,FALSE)</f>
        <v>1.3913043478260871</v>
      </c>
      <c r="G4427" s="15">
        <f t="shared" si="69"/>
        <v>524.77959658757891</v>
      </c>
    </row>
    <row r="4428" spans="1:7" x14ac:dyDescent="0.3">
      <c r="A4428" s="4" t="s">
        <v>73</v>
      </c>
      <c r="B4428" s="4">
        <v>2011</v>
      </c>
      <c r="C4428" s="4">
        <v>45278.521014573402</v>
      </c>
      <c r="D4428" s="4">
        <v>122</v>
      </c>
      <c r="E4428" s="4">
        <f>C4428/D4428</f>
        <v>371.13541815224102</v>
      </c>
      <c r="F4428" s="15">
        <f>VLOOKUP(B4428,Sheet1!$A$2:B1779,2,FALSE)</f>
        <v>0.69565217391304357</v>
      </c>
      <c r="G4428" s="15">
        <f t="shared" si="69"/>
        <v>258.1811604537329</v>
      </c>
    </row>
    <row r="4429" spans="1:7" x14ac:dyDescent="0.3">
      <c r="A4429" s="4" t="s">
        <v>73</v>
      </c>
      <c r="B4429" s="4">
        <v>2012</v>
      </c>
      <c r="C4429" s="4">
        <v>34422.2345816792</v>
      </c>
      <c r="D4429" s="4">
        <v>91</v>
      </c>
      <c r="E4429" s="4">
        <v>378.26631408438681</v>
      </c>
      <c r="F4429" s="15">
        <f>VLOOKUP(B4429,Sheet1!$A$2:B2202,2,FALSE)</f>
        <v>0.43478260869565222</v>
      </c>
      <c r="G4429" s="15">
        <f t="shared" si="69"/>
        <v>164.46361481929864</v>
      </c>
    </row>
    <row r="4430" spans="1:7" x14ac:dyDescent="0.3">
      <c r="A4430" s="4" t="s">
        <v>73</v>
      </c>
      <c r="B4430" s="4">
        <v>2013</v>
      </c>
      <c r="C4430" s="4">
        <v>84029.4530413389</v>
      </c>
      <c r="D4430" s="4">
        <v>207</v>
      </c>
      <c r="E4430" s="4">
        <v>405.93938667313478</v>
      </c>
      <c r="F4430" s="15">
        <f>VLOOKUP(B4430,Sheet1!$A$2:B2625,2,FALSE)</f>
        <v>0.39130434782608697</v>
      </c>
      <c r="G4430" s="15">
        <f t="shared" si="69"/>
        <v>158.84584695905275</v>
      </c>
    </row>
    <row r="4431" spans="1:7" x14ac:dyDescent="0.3">
      <c r="A4431" s="4" t="s">
        <v>73</v>
      </c>
      <c r="B4431" s="4">
        <v>2014</v>
      </c>
      <c r="C4431" s="4">
        <v>63103.915110000002</v>
      </c>
      <c r="D4431" s="4">
        <v>160</v>
      </c>
      <c r="E4431" s="4">
        <v>394.39946939999999</v>
      </c>
      <c r="F4431" s="15">
        <f>VLOOKUP(B4431,Sheet1!$A$2:B3048,2,FALSE)</f>
        <v>0.2608695652173913</v>
      </c>
      <c r="G4431" s="15">
        <f t="shared" si="69"/>
        <v>102.88681810434782</v>
      </c>
    </row>
    <row r="4432" spans="1:7" x14ac:dyDescent="0.3">
      <c r="A4432" s="4" t="s">
        <v>73</v>
      </c>
      <c r="B4432" s="4">
        <v>2015</v>
      </c>
      <c r="C4432" s="4">
        <v>166981.40460000001</v>
      </c>
      <c r="D4432" s="4">
        <v>417</v>
      </c>
      <c r="E4432" s="4">
        <v>400.43502289999998</v>
      </c>
      <c r="F4432" s="15">
        <f>VLOOKUP(B4432,Sheet1!$A$2:B3471,2,FALSE)</f>
        <v>1.0434782608695652</v>
      </c>
      <c r="G4432" s="15">
        <f t="shared" si="69"/>
        <v>417.84524128695648</v>
      </c>
    </row>
    <row r="4433" spans="1:7" x14ac:dyDescent="0.3">
      <c r="A4433" s="4" t="s">
        <v>73</v>
      </c>
      <c r="B4433" s="4">
        <v>2016</v>
      </c>
      <c r="C4433" s="4">
        <v>136834.67871616699</v>
      </c>
      <c r="D4433" s="4">
        <v>329</v>
      </c>
      <c r="E4433" s="4">
        <v>415.91087755673857</v>
      </c>
      <c r="F4433" s="15">
        <f>VLOOKUP(B4433,Sheet1!$A$2:B3894,2,FALSE)</f>
        <v>0.86956521739130443</v>
      </c>
      <c r="G4433" s="15">
        <f t="shared" si="69"/>
        <v>361.66163265803357</v>
      </c>
    </row>
    <row r="4434" spans="1:7" x14ac:dyDescent="0.3">
      <c r="A4434" s="4" t="s">
        <v>73</v>
      </c>
      <c r="B4434" s="4">
        <v>2017</v>
      </c>
      <c r="C4434" s="4">
        <v>113688.099560348</v>
      </c>
      <c r="D4434" s="4">
        <v>252</v>
      </c>
      <c r="E4434" s="4">
        <v>451.14325222360316</v>
      </c>
      <c r="F4434" s="15">
        <f>VLOOKUP(B4434,Sheet1!$A$2:B4317,2,FALSE)</f>
        <v>1</v>
      </c>
      <c r="G4434" s="15">
        <f t="shared" si="69"/>
        <v>451.14325222360316</v>
      </c>
    </row>
    <row r="4435" spans="1:7" x14ac:dyDescent="0.3">
      <c r="A4435" s="4" t="s">
        <v>74</v>
      </c>
      <c r="B4435" s="4">
        <v>2007</v>
      </c>
      <c r="C4435" s="4">
        <v>188</v>
      </c>
      <c r="D4435" s="4">
        <v>56734.577660000003</v>
      </c>
      <c r="E4435" s="4">
        <v>301.77966839999999</v>
      </c>
      <c r="F4435" s="15">
        <f>VLOOKUP(B4435,Sheet1!$A$2:B88,2,FALSE)</f>
        <v>1.0434782608695652</v>
      </c>
      <c r="G4435" s="15">
        <f t="shared" si="69"/>
        <v>314.90052354782608</v>
      </c>
    </row>
    <row r="4436" spans="1:7" x14ac:dyDescent="0.3">
      <c r="A4436" s="4" t="s">
        <v>74</v>
      </c>
      <c r="B4436" s="4">
        <v>2008</v>
      </c>
      <c r="C4436" s="4">
        <v>125353.73187841701</v>
      </c>
      <c r="D4436" s="4">
        <v>237</v>
      </c>
      <c r="E4436" s="4">
        <v>528.91869990893247</v>
      </c>
      <c r="F4436" s="15">
        <f>VLOOKUP(B4436,Sheet1!$A$2:B511,2,FALSE)</f>
        <v>1.3043478260869565</v>
      </c>
      <c r="G4436" s="15">
        <f t="shared" si="69"/>
        <v>689.89395640295538</v>
      </c>
    </row>
    <row r="4437" spans="1:7" x14ac:dyDescent="0.3">
      <c r="A4437" s="4" t="s">
        <v>74</v>
      </c>
      <c r="B4437" s="4">
        <v>2009</v>
      </c>
      <c r="C4437" s="4">
        <v>39686.7277514624</v>
      </c>
      <c r="D4437" s="4">
        <v>104</v>
      </c>
      <c r="E4437" s="4">
        <v>381.60315145636923</v>
      </c>
      <c r="F4437" s="15">
        <f>VLOOKUP(B4437,Sheet1!$A$2:B934,2,FALSE)</f>
        <v>1.5217391304347827</v>
      </c>
      <c r="G4437" s="15">
        <f t="shared" si="69"/>
        <v>580.70044786838798</v>
      </c>
    </row>
    <row r="4438" spans="1:7" x14ac:dyDescent="0.3">
      <c r="A4438" s="4" t="s">
        <v>74</v>
      </c>
      <c r="B4438" s="4">
        <v>2010</v>
      </c>
      <c r="C4438" s="4">
        <v>39872.2359310666</v>
      </c>
      <c r="D4438" s="4">
        <v>107</v>
      </c>
      <c r="E4438" s="4">
        <f>C4438/D4438</f>
        <v>372.63771898193085</v>
      </c>
      <c r="F4438" s="15">
        <f>VLOOKUP(B4438,Sheet1!$A$2:B1357,2,FALSE)</f>
        <v>1.3913043478260871</v>
      </c>
      <c r="G4438" s="15">
        <f t="shared" si="69"/>
        <v>518.45247858355606</v>
      </c>
    </row>
    <row r="4439" spans="1:7" x14ac:dyDescent="0.3">
      <c r="A4439" s="4" t="s">
        <v>74</v>
      </c>
      <c r="B4439" s="4">
        <v>2011</v>
      </c>
      <c r="C4439" s="4">
        <v>41135.552861263503</v>
      </c>
      <c r="D4439" s="4">
        <v>111</v>
      </c>
      <c r="E4439" s="4">
        <f>C4439/D4439</f>
        <v>370.59056631768919</v>
      </c>
      <c r="F4439" s="15">
        <f>VLOOKUP(B4439,Sheet1!$A$2:B1780,2,FALSE)</f>
        <v>0.69565217391304357</v>
      </c>
      <c r="G4439" s="15">
        <f t="shared" si="69"/>
        <v>257.80213309056643</v>
      </c>
    </row>
    <row r="4440" spans="1:7" x14ac:dyDescent="0.3">
      <c r="A4440" s="4" t="s">
        <v>74</v>
      </c>
      <c r="B4440" s="4">
        <v>2012</v>
      </c>
      <c r="C4440" s="4">
        <v>23573.696573772999</v>
      </c>
      <c r="D4440" s="4">
        <v>64</v>
      </c>
      <c r="E4440" s="4">
        <v>368.33900896520311</v>
      </c>
      <c r="F4440" s="15">
        <f>VLOOKUP(B4440,Sheet1!$A$2:B2203,2,FALSE)</f>
        <v>0.43478260869565222</v>
      </c>
      <c r="G4440" s="15">
        <f t="shared" si="69"/>
        <v>160.14739520226223</v>
      </c>
    </row>
    <row r="4441" spans="1:7" x14ac:dyDescent="0.3">
      <c r="A4441" s="4" t="s">
        <v>74</v>
      </c>
      <c r="B4441" s="4">
        <v>2013</v>
      </c>
      <c r="C4441" s="4">
        <v>36804.160575875198</v>
      </c>
      <c r="D4441" s="4">
        <v>100</v>
      </c>
      <c r="E4441" s="4">
        <v>368.04160575875198</v>
      </c>
      <c r="F4441" s="15">
        <f>VLOOKUP(B4441,Sheet1!$A$2:B2626,2,FALSE)</f>
        <v>0.39130434782608697</v>
      </c>
      <c r="G4441" s="15">
        <f t="shared" si="69"/>
        <v>144.01628051429427</v>
      </c>
    </row>
    <row r="4442" spans="1:7" x14ac:dyDescent="0.3">
      <c r="A4442" s="4" t="s">
        <v>74</v>
      </c>
      <c r="B4442" s="4">
        <v>2014</v>
      </c>
      <c r="C4442" s="4">
        <v>131115.5753</v>
      </c>
      <c r="D4442" s="4">
        <v>295</v>
      </c>
      <c r="E4442" s="4">
        <v>444.45957729999998</v>
      </c>
      <c r="F4442" s="15">
        <f>VLOOKUP(B4442,Sheet1!$A$2:B3049,2,FALSE)</f>
        <v>0.2608695652173913</v>
      </c>
      <c r="G4442" s="15">
        <f t="shared" si="69"/>
        <v>115.94597668695651</v>
      </c>
    </row>
    <row r="4443" spans="1:7" x14ac:dyDescent="0.3">
      <c r="A4443" s="4" t="s">
        <v>74</v>
      </c>
      <c r="B4443" s="4">
        <v>2015</v>
      </c>
      <c r="C4443" s="4">
        <v>72303.351569999999</v>
      </c>
      <c r="D4443" s="4">
        <v>181</v>
      </c>
      <c r="E4443" s="4">
        <v>399.4660308</v>
      </c>
      <c r="F4443" s="15">
        <f>VLOOKUP(B4443,Sheet1!$A$2:B3472,2,FALSE)</f>
        <v>1.0434782608695652</v>
      </c>
      <c r="G4443" s="15">
        <f t="shared" si="69"/>
        <v>416.83411909565217</v>
      </c>
    </row>
    <row r="4444" spans="1:7" x14ac:dyDescent="0.3">
      <c r="A4444" s="4" t="s">
        <v>74</v>
      </c>
      <c r="B4444" s="4">
        <v>2016</v>
      </c>
      <c r="C4444" s="4">
        <v>82465.673629921002</v>
      </c>
      <c r="D4444" s="4">
        <v>204</v>
      </c>
      <c r="E4444" s="4">
        <v>404.24349818588729</v>
      </c>
      <c r="F4444" s="15">
        <f>VLOOKUP(B4444,Sheet1!$A$2:B3895,2,FALSE)</f>
        <v>0.86956521739130443</v>
      </c>
      <c r="G4444" s="15">
        <f t="shared" si="69"/>
        <v>351.51608537903246</v>
      </c>
    </row>
    <row r="4445" spans="1:7" x14ac:dyDescent="0.3">
      <c r="A4445" s="4" t="s">
        <v>74</v>
      </c>
      <c r="B4445" s="4">
        <v>2017</v>
      </c>
      <c r="C4445" s="4">
        <v>73479.846724899005</v>
      </c>
      <c r="D4445" s="4">
        <v>164</v>
      </c>
      <c r="E4445" s="4">
        <v>448.0478458835305</v>
      </c>
      <c r="F4445" s="15">
        <f>VLOOKUP(B4445,Sheet1!$A$2:B4318,2,FALSE)</f>
        <v>1</v>
      </c>
      <c r="G4445" s="15">
        <f t="shared" si="69"/>
        <v>448.0478458835305</v>
      </c>
    </row>
    <row r="4446" spans="1:7" x14ac:dyDescent="0.3">
      <c r="A4446" s="4" t="s">
        <v>76</v>
      </c>
      <c r="B4446" s="4">
        <v>2007</v>
      </c>
      <c r="C4446" s="4">
        <v>314</v>
      </c>
      <c r="D4446" s="4">
        <v>111055.5631</v>
      </c>
      <c r="E4446" s="4">
        <v>353.68013730000001</v>
      </c>
      <c r="F4446" s="15">
        <f>VLOOKUP(B4446,Sheet1!$A$2:B90,2,FALSE)</f>
        <v>1.0434782608695652</v>
      </c>
      <c r="G4446" s="15">
        <f t="shared" si="69"/>
        <v>369.05753457391307</v>
      </c>
    </row>
    <row r="4447" spans="1:7" x14ac:dyDescent="0.3">
      <c r="A4447" s="4" t="s">
        <v>76</v>
      </c>
      <c r="B4447" s="4">
        <v>2008</v>
      </c>
      <c r="C4447" s="4">
        <v>90042.7370596744</v>
      </c>
      <c r="D4447" s="4">
        <v>214</v>
      </c>
      <c r="E4447" s="4">
        <v>420.76045354988037</v>
      </c>
      <c r="F4447" s="15">
        <f>VLOOKUP(B4447,Sheet1!$A$2:B513,2,FALSE)</f>
        <v>1.3043478260869565</v>
      </c>
      <c r="G4447" s="15">
        <f t="shared" si="69"/>
        <v>548.81798289114829</v>
      </c>
    </row>
    <row r="4448" spans="1:7" x14ac:dyDescent="0.3">
      <c r="A4448" s="4" t="s">
        <v>76</v>
      </c>
      <c r="B4448" s="4">
        <v>2009</v>
      </c>
      <c r="C4448" s="4">
        <v>84037.161600426407</v>
      </c>
      <c r="D4448" s="4">
        <v>179</v>
      </c>
      <c r="E4448" s="4">
        <v>469.48134972305257</v>
      </c>
      <c r="F4448" s="15">
        <f>VLOOKUP(B4448,Sheet1!$A$2:B936,2,FALSE)</f>
        <v>1.5217391304347827</v>
      </c>
      <c r="G4448" s="15">
        <f t="shared" si="69"/>
        <v>714.42814088290618</v>
      </c>
    </row>
    <row r="4449" spans="1:7" x14ac:dyDescent="0.3">
      <c r="A4449" s="4" t="s">
        <v>76</v>
      </c>
      <c r="B4449" s="4">
        <v>2010</v>
      </c>
      <c r="C4449" s="4">
        <v>53383.092024121899</v>
      </c>
      <c r="D4449" s="4">
        <v>122</v>
      </c>
      <c r="E4449" s="4">
        <f>C4449/D4449</f>
        <v>437.56632806657296</v>
      </c>
      <c r="F4449" s="15">
        <f>VLOOKUP(B4449,Sheet1!$A$2:B1359,2,FALSE)</f>
        <v>1.3913043478260871</v>
      </c>
      <c r="G4449" s="15">
        <f t="shared" si="69"/>
        <v>608.78793470131893</v>
      </c>
    </row>
    <row r="4450" spans="1:7" x14ac:dyDescent="0.3">
      <c r="A4450" s="4" t="s">
        <v>76</v>
      </c>
      <c r="B4450" s="4">
        <v>2011</v>
      </c>
      <c r="C4450" s="4">
        <v>76032.088014186302</v>
      </c>
      <c r="D4450" s="4">
        <v>175</v>
      </c>
      <c r="E4450" s="4">
        <f>C4450/D4450</f>
        <v>434.46907436677884</v>
      </c>
      <c r="F4450" s="15">
        <f>VLOOKUP(B4450,Sheet1!$A$2:B1782,2,FALSE)</f>
        <v>0.69565217391304357</v>
      </c>
      <c r="G4450" s="15">
        <f t="shared" si="69"/>
        <v>302.23935608123747</v>
      </c>
    </row>
    <row r="4451" spans="1:7" x14ac:dyDescent="0.3">
      <c r="A4451" s="4" t="s">
        <v>76</v>
      </c>
      <c r="B4451" s="4">
        <v>2012</v>
      </c>
      <c r="C4451" s="4">
        <v>53482.577968230602</v>
      </c>
      <c r="D4451" s="4">
        <v>124</v>
      </c>
      <c r="E4451" s="4">
        <v>431.31111264702099</v>
      </c>
      <c r="F4451" s="15">
        <f>VLOOKUP(B4451,Sheet1!$A$2:B2205,2,FALSE)</f>
        <v>0.43478260869565222</v>
      </c>
      <c r="G4451" s="15">
        <f t="shared" si="69"/>
        <v>187.5265707160961</v>
      </c>
    </row>
    <row r="4452" spans="1:7" x14ac:dyDescent="0.3">
      <c r="A4452" s="4" t="s">
        <v>76</v>
      </c>
      <c r="B4452" s="4">
        <v>2013</v>
      </c>
      <c r="C4452" s="4">
        <v>72320.129305581999</v>
      </c>
      <c r="D4452" s="4">
        <v>168</v>
      </c>
      <c r="E4452" s="4">
        <v>430.47696015227382</v>
      </c>
      <c r="F4452" s="15">
        <f>VLOOKUP(B4452,Sheet1!$A$2:B2628,2,FALSE)</f>
        <v>0.39130434782608697</v>
      </c>
      <c r="G4452" s="15">
        <f t="shared" si="69"/>
        <v>168.44750614654194</v>
      </c>
    </row>
    <row r="4453" spans="1:7" x14ac:dyDescent="0.3">
      <c r="A4453" s="4" t="s">
        <v>76</v>
      </c>
      <c r="B4453" s="4">
        <v>2014</v>
      </c>
      <c r="C4453" s="4">
        <v>110397.2208</v>
      </c>
      <c r="D4453" s="4">
        <v>265</v>
      </c>
      <c r="E4453" s="4">
        <v>416.59328590000001</v>
      </c>
      <c r="F4453" s="15">
        <f>VLOOKUP(B4453,Sheet1!$A$2:B3051,2,FALSE)</f>
        <v>0.2608695652173913</v>
      </c>
      <c r="G4453" s="15">
        <f t="shared" si="69"/>
        <v>108.67650936521738</v>
      </c>
    </row>
    <row r="4454" spans="1:7" x14ac:dyDescent="0.3">
      <c r="A4454" s="4" t="s">
        <v>76</v>
      </c>
      <c r="B4454" s="4">
        <v>2015</v>
      </c>
      <c r="C4454" s="4">
        <v>166922.94620000001</v>
      </c>
      <c r="D4454" s="4">
        <v>362</v>
      </c>
      <c r="E4454" s="4">
        <v>461.11311089999998</v>
      </c>
      <c r="F4454" s="15">
        <f>VLOOKUP(B4454,Sheet1!$A$2:B3474,2,FALSE)</f>
        <v>1.0434782608695652</v>
      </c>
      <c r="G4454" s="15">
        <f t="shared" si="69"/>
        <v>481.16150702608695</v>
      </c>
    </row>
    <row r="4455" spans="1:7" x14ac:dyDescent="0.3">
      <c r="A4455" s="4" t="s">
        <v>76</v>
      </c>
      <c r="B4455" s="4">
        <v>2016</v>
      </c>
      <c r="C4455" s="4">
        <v>162511.397148127</v>
      </c>
      <c r="D4455" s="4">
        <v>327</v>
      </c>
      <c r="E4455" s="4">
        <v>496.97674968846178</v>
      </c>
      <c r="F4455" s="15">
        <f>VLOOKUP(B4455,Sheet1!$A$2:B3897,2,FALSE)</f>
        <v>0.86956521739130443</v>
      </c>
      <c r="G4455" s="15">
        <f t="shared" si="69"/>
        <v>432.15369538127118</v>
      </c>
    </row>
    <row r="4456" spans="1:7" x14ac:dyDescent="0.3">
      <c r="A4456" s="4" t="s">
        <v>76</v>
      </c>
      <c r="B4456" s="4">
        <v>2017</v>
      </c>
      <c r="C4456" s="4">
        <v>161744.11439052899</v>
      </c>
      <c r="D4456" s="4">
        <v>296</v>
      </c>
      <c r="E4456" s="4">
        <v>546.43281888692229</v>
      </c>
      <c r="F4456" s="15">
        <f>VLOOKUP(B4456,Sheet1!$A$2:B4320,2,FALSE)</f>
        <v>1</v>
      </c>
      <c r="G4456" s="15">
        <f t="shared" si="69"/>
        <v>546.43281888692229</v>
      </c>
    </row>
    <row r="4457" spans="1:7" x14ac:dyDescent="0.3">
      <c r="A4457" s="4" t="s">
        <v>77</v>
      </c>
      <c r="B4457" s="4">
        <v>2007</v>
      </c>
      <c r="C4457" s="4">
        <v>229</v>
      </c>
      <c r="D4457" s="4">
        <v>97109.413230000006</v>
      </c>
      <c r="E4457" s="4">
        <v>424.05857300000002</v>
      </c>
      <c r="F4457" s="15">
        <f>VLOOKUP(B4457,Sheet1!$A$2:B91,2,FALSE)</f>
        <v>1.0434782608695652</v>
      </c>
      <c r="G4457" s="15">
        <f t="shared" si="69"/>
        <v>442.49590226086957</v>
      </c>
    </row>
    <row r="4458" spans="1:7" x14ac:dyDescent="0.3">
      <c r="A4458" s="4" t="s">
        <v>77</v>
      </c>
      <c r="B4458" s="4">
        <v>2008</v>
      </c>
      <c r="C4458" s="4">
        <v>154925.35540274001</v>
      </c>
      <c r="D4458" s="4">
        <v>301</v>
      </c>
      <c r="E4458" s="4">
        <v>514.70217741774093</v>
      </c>
      <c r="F4458" s="15">
        <f>VLOOKUP(B4458,Sheet1!$A$2:B514,2,FALSE)</f>
        <v>1.3043478260869565</v>
      </c>
      <c r="G4458" s="15">
        <f t="shared" si="69"/>
        <v>671.35066619705344</v>
      </c>
    </row>
    <row r="4459" spans="1:7" x14ac:dyDescent="0.3">
      <c r="A4459" s="4" t="s">
        <v>77</v>
      </c>
      <c r="B4459" s="4">
        <v>2009</v>
      </c>
      <c r="C4459" s="4">
        <v>79654.503955149194</v>
      </c>
      <c r="D4459" s="4">
        <v>164</v>
      </c>
      <c r="E4459" s="4">
        <v>485.69819484847068</v>
      </c>
      <c r="F4459" s="15">
        <f>VLOOKUP(B4459,Sheet1!$A$2:B937,2,FALSE)</f>
        <v>1.5217391304347827</v>
      </c>
      <c r="G4459" s="15">
        <f t="shared" si="69"/>
        <v>739.10594868245539</v>
      </c>
    </row>
    <row r="4460" spans="1:7" x14ac:dyDescent="0.3">
      <c r="A4460" s="4" t="s">
        <v>77</v>
      </c>
      <c r="B4460" s="4">
        <v>2010</v>
      </c>
      <c r="C4460" s="4">
        <v>49731.805777910697</v>
      </c>
      <c r="D4460" s="4">
        <v>104</v>
      </c>
      <c r="E4460" s="4">
        <f>C4460/D4460</f>
        <v>478.19044017221825</v>
      </c>
      <c r="F4460" s="15">
        <f>VLOOKUP(B4460,Sheet1!$A$2:B1360,2,FALSE)</f>
        <v>1.3913043478260871</v>
      </c>
      <c r="G4460" s="15">
        <f t="shared" si="69"/>
        <v>665.30843850047768</v>
      </c>
    </row>
    <row r="4461" spans="1:7" x14ac:dyDescent="0.3">
      <c r="A4461" s="4" t="s">
        <v>77</v>
      </c>
      <c r="B4461" s="4">
        <v>2011</v>
      </c>
      <c r="C4461" s="4">
        <v>67674.208830109594</v>
      </c>
      <c r="D4461" s="4">
        <v>141</v>
      </c>
      <c r="E4461" s="4">
        <f>C4461/D4461</f>
        <v>479.95892787311766</v>
      </c>
      <c r="F4461" s="15">
        <f>VLOOKUP(B4461,Sheet1!$A$2:B1783,2,FALSE)</f>
        <v>0.69565217391304357</v>
      </c>
      <c r="G4461" s="15">
        <f t="shared" si="69"/>
        <v>333.88447156390799</v>
      </c>
    </row>
    <row r="4462" spans="1:7" x14ac:dyDescent="0.3">
      <c r="A4462" s="4" t="s">
        <v>77</v>
      </c>
      <c r="B4462" s="4">
        <v>2012</v>
      </c>
      <c r="C4462" s="4">
        <v>45942.242918006203</v>
      </c>
      <c r="D4462" s="4">
        <v>100</v>
      </c>
      <c r="E4462" s="4">
        <v>459.42242918006201</v>
      </c>
      <c r="F4462" s="15">
        <f>VLOOKUP(B4462,Sheet1!$A$2:B2206,2,FALSE)</f>
        <v>0.43478260869565222</v>
      </c>
      <c r="G4462" s="15">
        <f t="shared" si="69"/>
        <v>199.7488822522009</v>
      </c>
    </row>
    <row r="4463" spans="1:7" x14ac:dyDescent="0.3">
      <c r="A4463" s="4" t="s">
        <v>77</v>
      </c>
      <c r="B4463" s="4">
        <v>2013</v>
      </c>
      <c r="C4463" s="4">
        <v>79302.224525894897</v>
      </c>
      <c r="D4463" s="4">
        <v>176</v>
      </c>
      <c r="E4463" s="4">
        <v>450.58082116985736</v>
      </c>
      <c r="F4463" s="15">
        <f>VLOOKUP(B4463,Sheet1!$A$2:B2629,2,FALSE)</f>
        <v>0.39130434782608697</v>
      </c>
      <c r="G4463" s="15">
        <f t="shared" si="69"/>
        <v>176.31423437081375</v>
      </c>
    </row>
    <row r="4464" spans="1:7" x14ac:dyDescent="0.3">
      <c r="A4464" s="4" t="s">
        <v>77</v>
      </c>
      <c r="B4464" s="4">
        <v>2014</v>
      </c>
      <c r="C4464" s="4">
        <v>37312.96963</v>
      </c>
      <c r="D4464" s="4">
        <v>86</v>
      </c>
      <c r="E4464" s="4">
        <v>433.8717398</v>
      </c>
      <c r="F4464" s="15">
        <f>VLOOKUP(B4464,Sheet1!$A$2:B3052,2,FALSE)</f>
        <v>0.2608695652173913</v>
      </c>
      <c r="G4464" s="15">
        <f t="shared" si="69"/>
        <v>113.18393212173913</v>
      </c>
    </row>
    <row r="4465" spans="1:7" x14ac:dyDescent="0.3">
      <c r="A4465" s="4" t="s">
        <v>77</v>
      </c>
      <c r="B4465" s="4">
        <v>2015</v>
      </c>
      <c r="C4465" s="4">
        <v>132706.48019999999</v>
      </c>
      <c r="D4465" s="4">
        <v>265</v>
      </c>
      <c r="E4465" s="4">
        <v>500.77917050000002</v>
      </c>
      <c r="F4465" s="15">
        <f>VLOOKUP(B4465,Sheet1!$A$2:B3475,2,FALSE)</f>
        <v>1.0434782608695652</v>
      </c>
      <c r="G4465" s="15">
        <f t="shared" si="69"/>
        <v>522.55217791304347</v>
      </c>
    </row>
    <row r="4466" spans="1:7" x14ac:dyDescent="0.3">
      <c r="A4466" s="4" t="s">
        <v>77</v>
      </c>
      <c r="B4466" s="4">
        <v>2016</v>
      </c>
      <c r="C4466" s="4">
        <v>140947.21660682</v>
      </c>
      <c r="D4466" s="4">
        <v>270</v>
      </c>
      <c r="E4466" s="4">
        <v>522.02672817340738</v>
      </c>
      <c r="F4466" s="15">
        <f>VLOOKUP(B4466,Sheet1!$A$2:B3898,2,FALSE)</f>
        <v>0.86956521739130443</v>
      </c>
      <c r="G4466" s="15">
        <f t="shared" si="69"/>
        <v>453.93628536818039</v>
      </c>
    </row>
    <row r="4467" spans="1:7" x14ac:dyDescent="0.3">
      <c r="A4467" s="4" t="s">
        <v>77</v>
      </c>
      <c r="B4467" s="4">
        <v>2017</v>
      </c>
      <c r="C4467" s="4">
        <v>121714.87039133999</v>
      </c>
      <c r="D4467" s="4">
        <v>210</v>
      </c>
      <c r="E4467" s="4">
        <v>579.59462091114278</v>
      </c>
      <c r="F4467" s="15">
        <f>VLOOKUP(B4467,Sheet1!$A$2:B4321,2,FALSE)</f>
        <v>1</v>
      </c>
      <c r="G4467" s="15">
        <f t="shared" si="69"/>
        <v>579.59462091114278</v>
      </c>
    </row>
    <row r="4468" spans="1:7" x14ac:dyDescent="0.3">
      <c r="A4468" s="4" t="s">
        <v>78</v>
      </c>
      <c r="B4468" s="4">
        <v>2007</v>
      </c>
      <c r="C4468" s="4">
        <v>188</v>
      </c>
      <c r="D4468" s="4">
        <v>60543.404159999998</v>
      </c>
      <c r="E4468" s="4">
        <v>322.0393838</v>
      </c>
      <c r="F4468" s="15">
        <f>VLOOKUP(B4468,Sheet1!$A$2:B92,2,FALSE)</f>
        <v>1.0434782608695652</v>
      </c>
      <c r="G4468" s="15">
        <f t="shared" si="69"/>
        <v>336.04109613913045</v>
      </c>
    </row>
    <row r="4469" spans="1:7" x14ac:dyDescent="0.3">
      <c r="A4469" s="4" t="s">
        <v>78</v>
      </c>
      <c r="B4469" s="4">
        <v>2008</v>
      </c>
      <c r="C4469" s="4">
        <v>27955.552067951401</v>
      </c>
      <c r="D4469" s="4">
        <v>69</v>
      </c>
      <c r="E4469" s="4">
        <v>405.15292852103482</v>
      </c>
      <c r="F4469" s="15">
        <f>VLOOKUP(B4469,Sheet1!$A$2:B515,2,FALSE)</f>
        <v>1.3043478260869565</v>
      </c>
      <c r="G4469" s="15">
        <f t="shared" si="69"/>
        <v>528.46034154917584</v>
      </c>
    </row>
    <row r="4470" spans="1:7" x14ac:dyDescent="0.3">
      <c r="A4470" s="4" t="s">
        <v>78</v>
      </c>
      <c r="B4470" s="4">
        <v>2009</v>
      </c>
      <c r="C4470" s="4">
        <v>32121.470567246499</v>
      </c>
      <c r="D4470" s="4">
        <v>80</v>
      </c>
      <c r="E4470" s="4">
        <v>401.51838209058121</v>
      </c>
      <c r="F4470" s="15">
        <f>VLOOKUP(B4470,Sheet1!$A$2:B938,2,FALSE)</f>
        <v>1.5217391304347827</v>
      </c>
      <c r="G4470" s="15">
        <f t="shared" si="69"/>
        <v>611.00623361610189</v>
      </c>
    </row>
    <row r="4471" spans="1:7" x14ac:dyDescent="0.3">
      <c r="A4471" s="4" t="s">
        <v>78</v>
      </c>
      <c r="B4471" s="4">
        <v>2010</v>
      </c>
      <c r="C4471" s="4">
        <v>44700.220273495703</v>
      </c>
      <c r="D4471" s="4">
        <v>114</v>
      </c>
      <c r="E4471" s="4">
        <f>C4471/D4471</f>
        <v>392.10719538154126</v>
      </c>
      <c r="F4471" s="15">
        <f>VLOOKUP(B4471,Sheet1!$A$2:B1361,2,FALSE)</f>
        <v>1.3913043478260871</v>
      </c>
      <c r="G4471" s="15">
        <f t="shared" si="69"/>
        <v>545.54044574823138</v>
      </c>
    </row>
    <row r="4472" spans="1:7" x14ac:dyDescent="0.3">
      <c r="A4472" s="4" t="s">
        <v>78</v>
      </c>
      <c r="B4472" s="4">
        <v>2011</v>
      </c>
      <c r="C4472" s="4">
        <v>31685.773358258699</v>
      </c>
      <c r="D4472" s="4">
        <v>77</v>
      </c>
      <c r="E4472" s="4">
        <f>C4472/D4472</f>
        <v>411.50355010725582</v>
      </c>
      <c r="F4472" s="15">
        <f>VLOOKUP(B4472,Sheet1!$A$2:B1784,2,FALSE)</f>
        <v>0.69565217391304357</v>
      </c>
      <c r="G4472" s="15">
        <f t="shared" si="69"/>
        <v>286.26333920504754</v>
      </c>
    </row>
    <row r="4473" spans="1:7" x14ac:dyDescent="0.3">
      <c r="A4473" s="4" t="s">
        <v>78</v>
      </c>
      <c r="B4473" s="4">
        <v>2012</v>
      </c>
      <c r="C4473" s="4">
        <v>25587.8484967115</v>
      </c>
      <c r="D4473" s="4">
        <v>66</v>
      </c>
      <c r="E4473" s="4">
        <v>387.69467419259848</v>
      </c>
      <c r="F4473" s="15">
        <f>VLOOKUP(B4473,Sheet1!$A$2:B2207,2,FALSE)</f>
        <v>0.43478260869565222</v>
      </c>
      <c r="G4473" s="15">
        <f t="shared" si="69"/>
        <v>168.56290182286892</v>
      </c>
    </row>
    <row r="4474" spans="1:7" x14ac:dyDescent="0.3">
      <c r="A4474" s="4" t="s">
        <v>78</v>
      </c>
      <c r="B4474" s="4">
        <v>2013</v>
      </c>
      <c r="C4474" s="4">
        <v>39303.427347655699</v>
      </c>
      <c r="D4474" s="4">
        <v>102</v>
      </c>
      <c r="E4474" s="4">
        <v>385.32771909466373</v>
      </c>
      <c r="F4474" s="15">
        <f>VLOOKUP(B4474,Sheet1!$A$2:B2630,2,FALSE)</f>
        <v>0.39130434782608697</v>
      </c>
      <c r="G4474" s="15">
        <f t="shared" si="69"/>
        <v>150.78041181965102</v>
      </c>
    </row>
    <row r="4475" spans="1:7" x14ac:dyDescent="0.3">
      <c r="A4475" s="4" t="s">
        <v>78</v>
      </c>
      <c r="B4475" s="4">
        <v>2014</v>
      </c>
      <c r="C4475" s="4">
        <v>79822.490890000001</v>
      </c>
      <c r="D4475" s="4">
        <v>173</v>
      </c>
      <c r="E4475" s="4">
        <v>461.4016815</v>
      </c>
      <c r="F4475" s="15">
        <f>VLOOKUP(B4475,Sheet1!$A$2:B3053,2,FALSE)</f>
        <v>0.2608695652173913</v>
      </c>
      <c r="G4475" s="15">
        <f t="shared" si="69"/>
        <v>120.36565604347825</v>
      </c>
    </row>
    <row r="4476" spans="1:7" x14ac:dyDescent="0.3">
      <c r="A4476" s="4" t="s">
        <v>78</v>
      </c>
      <c r="B4476" s="4">
        <v>2015</v>
      </c>
      <c r="C4476" s="4">
        <v>96508.770239999998</v>
      </c>
      <c r="D4476" s="4">
        <v>231</v>
      </c>
      <c r="E4476" s="4">
        <v>417.78688419999997</v>
      </c>
      <c r="F4476" s="15">
        <f>VLOOKUP(B4476,Sheet1!$A$2:B3476,2,FALSE)</f>
        <v>1.0434782608695652</v>
      </c>
      <c r="G4476" s="15">
        <f t="shared" si="69"/>
        <v>435.95153133913038</v>
      </c>
    </row>
    <row r="4477" spans="1:7" x14ac:dyDescent="0.3">
      <c r="A4477" s="4" t="s">
        <v>78</v>
      </c>
      <c r="B4477" s="4">
        <v>2016</v>
      </c>
      <c r="C4477" s="4">
        <v>87107.099883442803</v>
      </c>
      <c r="D4477" s="4">
        <v>199</v>
      </c>
      <c r="E4477" s="4">
        <v>437.72412001730049</v>
      </c>
      <c r="F4477" s="15">
        <f>VLOOKUP(B4477,Sheet1!$A$2:B3899,2,FALSE)</f>
        <v>0.86956521739130443</v>
      </c>
      <c r="G4477" s="15">
        <f t="shared" si="69"/>
        <v>380.62966958026135</v>
      </c>
    </row>
    <row r="4478" spans="1:7" x14ac:dyDescent="0.3">
      <c r="A4478" s="4" t="s">
        <v>78</v>
      </c>
      <c r="B4478" s="4">
        <v>2017</v>
      </c>
      <c r="C4478" s="4">
        <v>67416.181078042893</v>
      </c>
      <c r="D4478" s="4">
        <v>138</v>
      </c>
      <c r="E4478" s="4">
        <v>488.52305129016588</v>
      </c>
      <c r="F4478" s="15">
        <f>VLOOKUP(B4478,Sheet1!$A$2:B4322,2,FALSE)</f>
        <v>1</v>
      </c>
      <c r="G4478" s="15">
        <f t="shared" si="69"/>
        <v>488.52305129016588</v>
      </c>
    </row>
    <row r="4479" spans="1:7" x14ac:dyDescent="0.3">
      <c r="A4479" s="4" t="s">
        <v>218</v>
      </c>
      <c r="B4479" s="4">
        <v>2007</v>
      </c>
      <c r="C4479" s="4">
        <v>330</v>
      </c>
      <c r="D4479" s="4">
        <v>82702.450700000001</v>
      </c>
      <c r="E4479" s="4">
        <v>250.61348699999999</v>
      </c>
      <c r="F4479" s="15">
        <f>VLOOKUP(B4479,Sheet1!$A$2:B232,2,FALSE)</f>
        <v>1.0434782608695652</v>
      </c>
      <c r="G4479" s="15">
        <f t="shared" si="69"/>
        <v>261.50972556521737</v>
      </c>
    </row>
    <row r="4480" spans="1:7" x14ac:dyDescent="0.3">
      <c r="A4480" s="4" t="s">
        <v>218</v>
      </c>
      <c r="B4480" s="4">
        <v>2008</v>
      </c>
      <c r="C4480" s="4">
        <v>471431.78740029398</v>
      </c>
      <c r="D4480" s="4">
        <v>1102</v>
      </c>
      <c r="E4480" s="4">
        <v>427.7965402906479</v>
      </c>
      <c r="F4480" s="15">
        <f>VLOOKUP(B4480,Sheet1!$A$2:B655,2,FALSE)</f>
        <v>1.3043478260869565</v>
      </c>
      <c r="G4480" s="15">
        <f t="shared" si="69"/>
        <v>557.99548733562767</v>
      </c>
    </row>
    <row r="4481" spans="1:7" x14ac:dyDescent="0.3">
      <c r="A4481" s="4" t="s">
        <v>218</v>
      </c>
      <c r="B4481" s="4">
        <v>2009</v>
      </c>
      <c r="C4481" s="4">
        <v>70591.084140245905</v>
      </c>
      <c r="D4481" s="4">
        <v>213</v>
      </c>
      <c r="E4481" s="4">
        <v>331.41354056453474</v>
      </c>
      <c r="F4481" s="15">
        <f>VLOOKUP(B4481,Sheet1!$A$2:B1078,2,FALSE)</f>
        <v>1.5217391304347827</v>
      </c>
      <c r="G4481" s="15">
        <f t="shared" si="69"/>
        <v>504.32495303298771</v>
      </c>
    </row>
    <row r="4482" spans="1:7" x14ac:dyDescent="0.3">
      <c r="A4482" s="4" t="s">
        <v>218</v>
      </c>
      <c r="B4482" s="4">
        <v>2010</v>
      </c>
      <c r="C4482" s="4">
        <v>54574.432907116803</v>
      </c>
      <c r="D4482" s="4">
        <v>158</v>
      </c>
      <c r="E4482" s="4">
        <f>C4482/D4482</f>
        <v>345.40780320960005</v>
      </c>
      <c r="F4482" s="15">
        <f>VLOOKUP(B4482,Sheet1!$A$2:B1501,2,FALSE)</f>
        <v>1.3913043478260871</v>
      </c>
      <c r="G4482" s="15">
        <f t="shared" ref="G4482:G4545" si="70">F4482*E4482</f>
        <v>480.56737837857406</v>
      </c>
    </row>
    <row r="4483" spans="1:7" x14ac:dyDescent="0.3">
      <c r="A4483" s="4" t="s">
        <v>218</v>
      </c>
      <c r="B4483" s="4">
        <v>2011</v>
      </c>
      <c r="C4483" s="4">
        <v>55443.2447966814</v>
      </c>
      <c r="D4483" s="4">
        <v>159</v>
      </c>
      <c r="E4483" s="4">
        <f>C4483/D4483</f>
        <v>348.699652809317</v>
      </c>
      <c r="F4483" s="15">
        <f>VLOOKUP(B4483,Sheet1!$A$2:B1924,2,FALSE)</f>
        <v>0.69565217391304357</v>
      </c>
      <c r="G4483" s="15">
        <f t="shared" si="70"/>
        <v>242.57367151952491</v>
      </c>
    </row>
    <row r="4484" spans="1:7" x14ac:dyDescent="0.3">
      <c r="A4484" s="4" t="s">
        <v>218</v>
      </c>
      <c r="B4484" s="4">
        <v>2012</v>
      </c>
      <c r="C4484" s="4">
        <v>37465.654374707003</v>
      </c>
      <c r="D4484" s="4">
        <v>109</v>
      </c>
      <c r="E4484" s="4">
        <v>343.72159976795416</v>
      </c>
      <c r="F4484" s="15">
        <f>VLOOKUP(B4484,Sheet1!$A$2:B2347,2,FALSE)</f>
        <v>0.43478260869565222</v>
      </c>
      <c r="G4484" s="15">
        <f t="shared" si="70"/>
        <v>149.44417381215399</v>
      </c>
    </row>
    <row r="4485" spans="1:7" x14ac:dyDescent="0.3">
      <c r="A4485" s="4" t="s">
        <v>218</v>
      </c>
      <c r="B4485" s="4">
        <v>2013</v>
      </c>
      <c r="C4485" s="4">
        <v>105927.406372346</v>
      </c>
      <c r="D4485" s="4">
        <v>236</v>
      </c>
      <c r="E4485" s="4">
        <v>448.84494225570336</v>
      </c>
      <c r="F4485" s="15">
        <f>VLOOKUP(B4485,Sheet1!$A$2:B2770,2,FALSE)</f>
        <v>0.39130434782608697</v>
      </c>
      <c r="G4485" s="15">
        <f t="shared" si="70"/>
        <v>175.63497740440567</v>
      </c>
    </row>
    <row r="4486" spans="1:7" x14ac:dyDescent="0.3">
      <c r="A4486" s="4" t="s">
        <v>218</v>
      </c>
      <c r="B4486" s="4">
        <v>2014</v>
      </c>
      <c r="C4486" s="4">
        <v>62293.688110000003</v>
      </c>
      <c r="D4486" s="4">
        <v>172</v>
      </c>
      <c r="E4486" s="4">
        <v>362.17260529999999</v>
      </c>
      <c r="F4486" s="15">
        <f>VLOOKUP(B4486,Sheet1!$A$2:B3193,2,FALSE)</f>
        <v>0.2608695652173913</v>
      </c>
      <c r="G4486" s="15">
        <f t="shared" si="70"/>
        <v>94.479810078260869</v>
      </c>
    </row>
    <row r="4487" spans="1:7" x14ac:dyDescent="0.3">
      <c r="A4487" s="4" t="s">
        <v>218</v>
      </c>
      <c r="B4487" s="4">
        <v>2015</v>
      </c>
      <c r="C4487" s="4">
        <v>161770.10159999999</v>
      </c>
      <c r="D4487" s="4">
        <v>381</v>
      </c>
      <c r="E4487" s="4">
        <v>424.59344240000001</v>
      </c>
      <c r="F4487" s="15">
        <f>VLOOKUP(B4487,Sheet1!$A$2:B3616,2,FALSE)</f>
        <v>1.0434782608695652</v>
      </c>
      <c r="G4487" s="15">
        <f t="shared" si="70"/>
        <v>443.05402685217393</v>
      </c>
    </row>
    <row r="4488" spans="1:7" x14ac:dyDescent="0.3">
      <c r="A4488" s="4" t="s">
        <v>218</v>
      </c>
      <c r="B4488" s="4">
        <v>2016</v>
      </c>
      <c r="C4488" s="4">
        <v>114243.763152292</v>
      </c>
      <c r="D4488" s="4">
        <v>282</v>
      </c>
      <c r="E4488" s="4">
        <v>405.11972749039717</v>
      </c>
      <c r="F4488" s="15">
        <f>VLOOKUP(B4488,Sheet1!$A$2:B4039,2,FALSE)</f>
        <v>0.86956521739130443</v>
      </c>
      <c r="G4488" s="15">
        <f t="shared" si="70"/>
        <v>352.27802390469321</v>
      </c>
    </row>
    <row r="4489" spans="1:7" x14ac:dyDescent="0.3">
      <c r="A4489" s="4" t="s">
        <v>218</v>
      </c>
      <c r="B4489" s="4">
        <v>2017</v>
      </c>
      <c r="C4489" s="4">
        <v>195807.62809454999</v>
      </c>
      <c r="D4489" s="4">
        <v>404</v>
      </c>
      <c r="E4489" s="4">
        <v>484.6723467686881</v>
      </c>
      <c r="F4489" s="15">
        <f>VLOOKUP(B4489,Sheet1!$A$2:B4462,2,FALSE)</f>
        <v>1</v>
      </c>
      <c r="G4489" s="15">
        <f t="shared" si="70"/>
        <v>484.6723467686881</v>
      </c>
    </row>
    <row r="4490" spans="1:7" x14ac:dyDescent="0.3">
      <c r="A4490" s="4" t="s">
        <v>223</v>
      </c>
      <c r="B4490" s="4">
        <v>2007</v>
      </c>
      <c r="C4490" s="4">
        <v>34</v>
      </c>
      <c r="D4490" s="4">
        <v>8666.7396200000003</v>
      </c>
      <c r="E4490" s="4">
        <v>254.90410650000001</v>
      </c>
      <c r="F4490" s="15">
        <f>VLOOKUP(B4490,Sheet1!$A$2:B237,2,FALSE)</f>
        <v>1.0434782608695652</v>
      </c>
      <c r="G4490" s="15">
        <f t="shared" si="70"/>
        <v>265.98689373913044</v>
      </c>
    </row>
    <row r="4491" spans="1:7" x14ac:dyDescent="0.3">
      <c r="A4491" s="4" t="s">
        <v>223</v>
      </c>
      <c r="B4491" s="4">
        <v>2008</v>
      </c>
      <c r="C4491" s="4">
        <v>50867.219627002101</v>
      </c>
      <c r="D4491" s="4">
        <v>129</v>
      </c>
      <c r="E4491" s="4">
        <v>394.31953199226433</v>
      </c>
      <c r="F4491" s="15">
        <f>VLOOKUP(B4491,Sheet1!$A$2:B660,2,FALSE)</f>
        <v>1.3043478260869565</v>
      </c>
      <c r="G4491" s="15">
        <f t="shared" si="70"/>
        <v>514.32982433773611</v>
      </c>
    </row>
    <row r="4492" spans="1:7" x14ac:dyDescent="0.3">
      <c r="A4492" s="4" t="s">
        <v>223</v>
      </c>
      <c r="B4492" s="4">
        <v>2009</v>
      </c>
      <c r="C4492" s="4">
        <v>7441.7189571047602</v>
      </c>
      <c r="D4492" s="4">
        <v>24</v>
      </c>
      <c r="E4492" s="4">
        <v>310.07162321269834</v>
      </c>
      <c r="F4492" s="15">
        <f>VLOOKUP(B4492,Sheet1!$A$2:B1083,2,FALSE)</f>
        <v>1.5217391304347827</v>
      </c>
      <c r="G4492" s="15">
        <f t="shared" si="70"/>
        <v>471.84812228019314</v>
      </c>
    </row>
    <row r="4493" spans="1:7" x14ac:dyDescent="0.3">
      <c r="A4493" s="4" t="s">
        <v>223</v>
      </c>
      <c r="B4493" s="4">
        <v>2010</v>
      </c>
      <c r="C4493" s="4">
        <v>7278.6128327393199</v>
      </c>
      <c r="D4493" s="4">
        <v>25</v>
      </c>
      <c r="E4493" s="4">
        <f>C4493/D4493</f>
        <v>291.1445133095728</v>
      </c>
      <c r="F4493" s="15">
        <f>VLOOKUP(B4493,Sheet1!$A$2:B1506,2,FALSE)</f>
        <v>1.3913043478260871</v>
      </c>
      <c r="G4493" s="15">
        <f t="shared" si="70"/>
        <v>405.07062721331874</v>
      </c>
    </row>
    <row r="4494" spans="1:7" x14ac:dyDescent="0.3">
      <c r="A4494" s="4" t="s">
        <v>223</v>
      </c>
      <c r="B4494" s="4">
        <v>2011</v>
      </c>
      <c r="C4494" s="4">
        <v>2936.67779637185</v>
      </c>
      <c r="D4494" s="4">
        <v>9</v>
      </c>
      <c r="E4494" s="4">
        <f>C4494/D4494</f>
        <v>326.29753293020553</v>
      </c>
      <c r="F4494" s="15">
        <f>VLOOKUP(B4494,Sheet1!$A$2:B1929,2,FALSE)</f>
        <v>0.69565217391304357</v>
      </c>
      <c r="G4494" s="15">
        <f t="shared" si="70"/>
        <v>226.9895881253604</v>
      </c>
    </row>
    <row r="4495" spans="1:7" x14ac:dyDescent="0.3">
      <c r="A4495" s="4" t="s">
        <v>223</v>
      </c>
      <c r="B4495" s="4">
        <v>2012</v>
      </c>
      <c r="C4495" s="4">
        <v>4225.5486903622304</v>
      </c>
      <c r="D4495" s="4">
        <v>13</v>
      </c>
      <c r="E4495" s="4">
        <v>325.04220695094079</v>
      </c>
      <c r="F4495" s="15">
        <f>VLOOKUP(B4495,Sheet1!$A$2:B2352,2,FALSE)</f>
        <v>0.43478260869565222</v>
      </c>
      <c r="G4495" s="15">
        <f t="shared" si="70"/>
        <v>141.32269867432211</v>
      </c>
    </row>
    <row r="4496" spans="1:7" x14ac:dyDescent="0.3">
      <c r="A4496" s="4" t="s">
        <v>223</v>
      </c>
      <c r="B4496" s="4">
        <v>2013</v>
      </c>
      <c r="C4496" s="4">
        <v>2971.6978039986402</v>
      </c>
      <c r="D4496" s="4">
        <v>9</v>
      </c>
      <c r="E4496" s="4">
        <v>330.18864488873783</v>
      </c>
      <c r="F4496" s="15">
        <f>VLOOKUP(B4496,Sheet1!$A$2:B2775,2,FALSE)</f>
        <v>0.39130434782608697</v>
      </c>
      <c r="G4496" s="15">
        <f t="shared" si="70"/>
        <v>129.20425234776698</v>
      </c>
    </row>
    <row r="4497" spans="1:7" x14ac:dyDescent="0.3">
      <c r="A4497" s="4" t="s">
        <v>223</v>
      </c>
      <c r="B4497" s="4">
        <v>2014</v>
      </c>
      <c r="C4497" s="4">
        <v>3268.975148</v>
      </c>
      <c r="D4497" s="4">
        <v>12</v>
      </c>
      <c r="E4497" s="4">
        <v>272.41459559999998</v>
      </c>
      <c r="F4497" s="15">
        <f>VLOOKUP(B4497,Sheet1!$A$2:B3198,2,FALSE)</f>
        <v>0.2608695652173913</v>
      </c>
      <c r="G4497" s="15">
        <f t="shared" si="70"/>
        <v>71.064677113043473</v>
      </c>
    </row>
    <row r="4498" spans="1:7" x14ac:dyDescent="0.3">
      <c r="A4498" s="4" t="s">
        <v>223</v>
      </c>
      <c r="B4498" s="4">
        <v>2015</v>
      </c>
      <c r="C4498" s="4">
        <v>11258.44263</v>
      </c>
      <c r="D4498" s="4">
        <v>34</v>
      </c>
      <c r="E4498" s="4">
        <v>331.13066570000001</v>
      </c>
      <c r="F4498" s="15">
        <f>VLOOKUP(B4498,Sheet1!$A$2:B3621,2,FALSE)</f>
        <v>1.0434782608695652</v>
      </c>
      <c r="G4498" s="15">
        <f t="shared" si="70"/>
        <v>345.52765116521738</v>
      </c>
    </row>
    <row r="4499" spans="1:7" x14ac:dyDescent="0.3">
      <c r="A4499" s="4" t="s">
        <v>223</v>
      </c>
      <c r="B4499" s="4">
        <v>2016</v>
      </c>
      <c r="C4499" s="4">
        <v>7606.8193008022399</v>
      </c>
      <c r="D4499" s="4">
        <v>21</v>
      </c>
      <c r="E4499" s="4">
        <v>362.22949051439235</v>
      </c>
      <c r="F4499" s="15">
        <f>VLOOKUP(B4499,Sheet1!$A$2:B4044,2,FALSE)</f>
        <v>0.86956521739130443</v>
      </c>
      <c r="G4499" s="15">
        <f t="shared" si="70"/>
        <v>314.98216566468903</v>
      </c>
    </row>
    <row r="4500" spans="1:7" x14ac:dyDescent="0.3">
      <c r="A4500" s="4" t="s">
        <v>223</v>
      </c>
      <c r="B4500" s="4">
        <v>2017</v>
      </c>
      <c r="C4500" s="4">
        <v>2734.8479824163301</v>
      </c>
      <c r="D4500" s="4">
        <v>7</v>
      </c>
      <c r="E4500" s="4">
        <v>390.6925689166186</v>
      </c>
      <c r="F4500" s="15">
        <f>VLOOKUP(B4500,Sheet1!$A$2:B4467,2,FALSE)</f>
        <v>1</v>
      </c>
      <c r="G4500" s="15">
        <f t="shared" si="70"/>
        <v>390.6925689166186</v>
      </c>
    </row>
    <row r="4501" spans="1:7" x14ac:dyDescent="0.3">
      <c r="A4501" s="4" t="s">
        <v>233</v>
      </c>
      <c r="B4501" s="4">
        <v>2007</v>
      </c>
      <c r="C4501" s="4">
        <v>111</v>
      </c>
      <c r="D4501" s="4">
        <v>46640.603690000004</v>
      </c>
      <c r="E4501" s="4">
        <v>420.18561890000001</v>
      </c>
      <c r="F4501" s="15">
        <f>VLOOKUP(B4501,Sheet1!$A$2:B247,2,FALSE)</f>
        <v>1.0434782608695652</v>
      </c>
      <c r="G4501" s="15">
        <f t="shared" si="70"/>
        <v>438.45455885217393</v>
      </c>
    </row>
    <row r="4502" spans="1:7" x14ac:dyDescent="0.3">
      <c r="A4502" s="4" t="s">
        <v>233</v>
      </c>
      <c r="B4502" s="4">
        <v>2008</v>
      </c>
      <c r="C4502" s="4">
        <v>284171.12013751903</v>
      </c>
      <c r="D4502" s="4">
        <v>598</v>
      </c>
      <c r="E4502" s="4">
        <v>475.202542035985</v>
      </c>
      <c r="F4502" s="15">
        <f>VLOOKUP(B4502,Sheet1!$A$2:B670,2,FALSE)</f>
        <v>1.3043478260869565</v>
      </c>
      <c r="G4502" s="15">
        <f t="shared" si="70"/>
        <v>619.82940265563263</v>
      </c>
    </row>
    <row r="4503" spans="1:7" x14ac:dyDescent="0.3">
      <c r="A4503" s="4" t="s">
        <v>233</v>
      </c>
      <c r="B4503" s="4">
        <v>2009</v>
      </c>
      <c r="C4503" s="4">
        <v>81385.309752239395</v>
      </c>
      <c r="D4503" s="4">
        <v>166</v>
      </c>
      <c r="E4503" s="4">
        <v>490.27295031469515</v>
      </c>
      <c r="F4503" s="15">
        <f>VLOOKUP(B4503,Sheet1!$A$2:B1093,2,FALSE)</f>
        <v>1.5217391304347827</v>
      </c>
      <c r="G4503" s="15">
        <f t="shared" si="70"/>
        <v>746.06753308757959</v>
      </c>
    </row>
    <row r="4504" spans="1:7" x14ac:dyDescent="0.3">
      <c r="A4504" s="4" t="s">
        <v>233</v>
      </c>
      <c r="B4504" s="4">
        <v>2010</v>
      </c>
      <c r="C4504" s="4">
        <v>56373.7800543759</v>
      </c>
      <c r="D4504" s="4">
        <v>120</v>
      </c>
      <c r="E4504" s="4">
        <f>C4504/D4504</f>
        <v>469.78150045313248</v>
      </c>
      <c r="F4504" s="15">
        <f>VLOOKUP(B4504,Sheet1!$A$2:B1516,2,FALSE)</f>
        <v>1.3913043478260871</v>
      </c>
      <c r="G4504" s="15">
        <f t="shared" si="70"/>
        <v>653.60904410870614</v>
      </c>
    </row>
    <row r="4505" spans="1:7" x14ac:dyDescent="0.3">
      <c r="A4505" s="4" t="s">
        <v>233</v>
      </c>
      <c r="B4505" s="4">
        <v>2011</v>
      </c>
      <c r="C4505" s="4">
        <v>58677.054412195001</v>
      </c>
      <c r="D4505" s="4">
        <v>125</v>
      </c>
      <c r="E4505" s="4">
        <f>C4505/D4505</f>
        <v>469.41643529755999</v>
      </c>
      <c r="F4505" s="15">
        <f>VLOOKUP(B4505,Sheet1!$A$2:B1939,2,FALSE)</f>
        <v>0.69565217391304357</v>
      </c>
      <c r="G4505" s="15">
        <f t="shared" si="70"/>
        <v>326.55056368525914</v>
      </c>
    </row>
    <row r="4506" spans="1:7" x14ac:dyDescent="0.3">
      <c r="A4506" s="4" t="s">
        <v>233</v>
      </c>
      <c r="B4506" s="4">
        <v>2012</v>
      </c>
      <c r="C4506" s="4">
        <v>36533.563692559401</v>
      </c>
      <c r="D4506" s="4">
        <v>81</v>
      </c>
      <c r="E4506" s="4">
        <v>451.03165052542471</v>
      </c>
      <c r="F4506" s="15">
        <f>VLOOKUP(B4506,Sheet1!$A$2:B2362,2,FALSE)</f>
        <v>0.43478260869565222</v>
      </c>
      <c r="G4506" s="15">
        <f t="shared" si="70"/>
        <v>196.1007176197499</v>
      </c>
    </row>
    <row r="4507" spans="1:7" x14ac:dyDescent="0.3">
      <c r="A4507" s="4" t="s">
        <v>233</v>
      </c>
      <c r="B4507" s="4">
        <v>2013</v>
      </c>
      <c r="C4507" s="4">
        <v>68666.959517026204</v>
      </c>
      <c r="D4507" s="4">
        <v>156</v>
      </c>
      <c r="E4507" s="4">
        <v>440.17281741683462</v>
      </c>
      <c r="F4507" s="15">
        <f>VLOOKUP(B4507,Sheet1!$A$2:B2785,2,FALSE)</f>
        <v>0.39130434782608697</v>
      </c>
      <c r="G4507" s="15">
        <f t="shared" si="70"/>
        <v>172.24153725006573</v>
      </c>
    </row>
    <row r="4508" spans="1:7" x14ac:dyDescent="0.3">
      <c r="A4508" s="4" t="s">
        <v>233</v>
      </c>
      <c r="B4508" s="4">
        <v>2014</v>
      </c>
      <c r="C4508" s="4">
        <v>9296.9369370000004</v>
      </c>
      <c r="D4508" s="4">
        <v>26</v>
      </c>
      <c r="E4508" s="4">
        <v>357.57449759999997</v>
      </c>
      <c r="F4508" s="15">
        <f>VLOOKUP(B4508,Sheet1!$A$2:B3208,2,FALSE)</f>
        <v>0.2608695652173913</v>
      </c>
      <c r="G4508" s="15">
        <f t="shared" si="70"/>
        <v>93.280303721739116</v>
      </c>
    </row>
    <row r="4509" spans="1:7" x14ac:dyDescent="0.3">
      <c r="A4509" s="4" t="s">
        <v>233</v>
      </c>
      <c r="B4509" s="4">
        <v>2015</v>
      </c>
      <c r="C4509" s="4">
        <v>137057.9901</v>
      </c>
      <c r="D4509" s="4">
        <v>291</v>
      </c>
      <c r="E4509" s="4">
        <v>470.98965659999999</v>
      </c>
      <c r="F4509" s="15">
        <f>VLOOKUP(B4509,Sheet1!$A$2:B3631,2,FALSE)</f>
        <v>1.0434782608695652</v>
      </c>
      <c r="G4509" s="15">
        <f t="shared" si="70"/>
        <v>491.46746775652173</v>
      </c>
    </row>
    <row r="4510" spans="1:7" x14ac:dyDescent="0.3">
      <c r="A4510" s="4" t="s">
        <v>233</v>
      </c>
      <c r="B4510" s="4">
        <v>2016</v>
      </c>
      <c r="C4510" s="4">
        <v>127073.57947985599</v>
      </c>
      <c r="D4510" s="4">
        <v>244</v>
      </c>
      <c r="E4510" s="4">
        <v>520.79335852399993</v>
      </c>
      <c r="F4510" s="15">
        <f>VLOOKUP(B4510,Sheet1!$A$2:B4054,2,FALSE)</f>
        <v>0.86956521739130443</v>
      </c>
      <c r="G4510" s="15">
        <f t="shared" si="70"/>
        <v>452.86379002086954</v>
      </c>
    </row>
    <row r="4511" spans="1:7" x14ac:dyDescent="0.3">
      <c r="A4511" s="4" t="s">
        <v>233</v>
      </c>
      <c r="B4511" s="4">
        <v>2017</v>
      </c>
      <c r="C4511" s="4">
        <v>120247.382690966</v>
      </c>
      <c r="D4511" s="4">
        <v>209</v>
      </c>
      <c r="E4511" s="4">
        <v>575.34632866490904</v>
      </c>
      <c r="F4511" s="15">
        <f>VLOOKUP(B4511,Sheet1!$A$2:B4477,2,FALSE)</f>
        <v>1</v>
      </c>
      <c r="G4511" s="15">
        <f t="shared" si="70"/>
        <v>575.34632866490904</v>
      </c>
    </row>
    <row r="4512" spans="1:7" x14ac:dyDescent="0.3">
      <c r="A4512" s="4" t="s">
        <v>234</v>
      </c>
      <c r="B4512" s="4">
        <v>2007</v>
      </c>
      <c r="C4512" s="4">
        <v>64</v>
      </c>
      <c r="D4512" s="4">
        <v>17946.19944</v>
      </c>
      <c r="E4512" s="4">
        <v>280.40936629999999</v>
      </c>
      <c r="F4512" s="15">
        <f>VLOOKUP(B4512,Sheet1!$A$2:B248,2,FALSE)</f>
        <v>1.0434782608695652</v>
      </c>
      <c r="G4512" s="15">
        <f t="shared" si="70"/>
        <v>292.60107787826087</v>
      </c>
    </row>
    <row r="4513" spans="1:7" x14ac:dyDescent="0.3">
      <c r="A4513" s="4" t="s">
        <v>234</v>
      </c>
      <c r="B4513" s="4">
        <v>2008</v>
      </c>
      <c r="C4513" s="4">
        <v>48744.354127017003</v>
      </c>
      <c r="D4513" s="4">
        <v>110</v>
      </c>
      <c r="E4513" s="4">
        <v>443.13049206379094</v>
      </c>
      <c r="F4513" s="15">
        <f>VLOOKUP(B4513,Sheet1!$A$2:B671,2,FALSE)</f>
        <v>1.3043478260869565</v>
      </c>
      <c r="G4513" s="15">
        <f t="shared" si="70"/>
        <v>577.99629399624905</v>
      </c>
    </row>
    <row r="4514" spans="1:7" x14ac:dyDescent="0.3">
      <c r="A4514" s="4" t="s">
        <v>234</v>
      </c>
      <c r="B4514" s="4">
        <v>2009</v>
      </c>
      <c r="C4514" s="4">
        <v>12245.470432324901</v>
      </c>
      <c r="D4514" s="4">
        <v>38</v>
      </c>
      <c r="E4514" s="4">
        <v>322.24922190328687</v>
      </c>
      <c r="F4514" s="15">
        <f>VLOOKUP(B4514,Sheet1!$A$2:B1094,2,FALSE)</f>
        <v>1.5217391304347827</v>
      </c>
      <c r="G4514" s="15">
        <f t="shared" si="70"/>
        <v>490.37925072239307</v>
      </c>
    </row>
    <row r="4515" spans="1:7" x14ac:dyDescent="0.3">
      <c r="A4515" s="4" t="s">
        <v>234</v>
      </c>
      <c r="B4515" s="4">
        <v>2010</v>
      </c>
      <c r="C4515" s="4">
        <v>10471.5524951479</v>
      </c>
      <c r="D4515" s="4">
        <v>31</v>
      </c>
      <c r="E4515" s="4">
        <f>C4515/D4515</f>
        <v>337.7920159725129</v>
      </c>
      <c r="F4515" s="15">
        <f>VLOOKUP(B4515,Sheet1!$A$2:B1517,2,FALSE)</f>
        <v>1.3913043478260871</v>
      </c>
      <c r="G4515" s="15">
        <f t="shared" si="70"/>
        <v>469.97150048349624</v>
      </c>
    </row>
    <row r="4516" spans="1:7" x14ac:dyDescent="0.3">
      <c r="A4516" s="4" t="s">
        <v>234</v>
      </c>
      <c r="B4516" s="4">
        <v>2011</v>
      </c>
      <c r="C4516" s="4">
        <v>13316.6849637989</v>
      </c>
      <c r="D4516" s="4">
        <v>40</v>
      </c>
      <c r="E4516" s="4">
        <f>C4516/D4516</f>
        <v>332.91712409497251</v>
      </c>
      <c r="F4516" s="15">
        <f>VLOOKUP(B4516,Sheet1!$A$2:B1940,2,FALSE)</f>
        <v>0.69565217391304357</v>
      </c>
      <c r="G4516" s="15">
        <f t="shared" si="70"/>
        <v>231.59452110954612</v>
      </c>
    </row>
    <row r="4517" spans="1:7" x14ac:dyDescent="0.3">
      <c r="A4517" s="4" t="s">
        <v>234</v>
      </c>
      <c r="B4517" s="4">
        <v>2012</v>
      </c>
      <c r="C4517" s="4">
        <v>6887.9574826693097</v>
      </c>
      <c r="D4517" s="4">
        <v>21</v>
      </c>
      <c r="E4517" s="4">
        <v>327.99797536520521</v>
      </c>
      <c r="F4517" s="15">
        <f>VLOOKUP(B4517,Sheet1!$A$2:B2363,2,FALSE)</f>
        <v>0.43478260869565222</v>
      </c>
      <c r="G4517" s="15">
        <f t="shared" si="70"/>
        <v>142.60781537617621</v>
      </c>
    </row>
    <row r="4518" spans="1:7" x14ac:dyDescent="0.3">
      <c r="A4518" s="4" t="s">
        <v>234</v>
      </c>
      <c r="B4518" s="4">
        <v>2013</v>
      </c>
      <c r="C4518" s="4">
        <v>10612.963567565601</v>
      </c>
      <c r="D4518" s="4">
        <v>33</v>
      </c>
      <c r="E4518" s="4">
        <v>321.604956592897</v>
      </c>
      <c r="F4518" s="15">
        <f>VLOOKUP(B4518,Sheet1!$A$2:B2786,2,FALSE)</f>
        <v>0.39130434782608697</v>
      </c>
      <c r="G4518" s="15">
        <f t="shared" si="70"/>
        <v>125.84541779722056</v>
      </c>
    </row>
    <row r="4519" spans="1:7" x14ac:dyDescent="0.3">
      <c r="A4519" s="4" t="s">
        <v>234</v>
      </c>
      <c r="B4519" s="4">
        <v>2014</v>
      </c>
      <c r="C4519" s="4">
        <v>144975.26579999999</v>
      </c>
      <c r="D4519" s="4">
        <v>252</v>
      </c>
      <c r="E4519" s="4">
        <v>575.29867390000004</v>
      </c>
      <c r="F4519" s="15">
        <f>VLOOKUP(B4519,Sheet1!$A$2:B3209,2,FALSE)</f>
        <v>0.2608695652173913</v>
      </c>
      <c r="G4519" s="15">
        <f t="shared" si="70"/>
        <v>150.07791493043479</v>
      </c>
    </row>
    <row r="4520" spans="1:7" x14ac:dyDescent="0.3">
      <c r="A4520" s="4" t="s">
        <v>234</v>
      </c>
      <c r="B4520" s="4">
        <v>2015</v>
      </c>
      <c r="C4520" s="4">
        <v>17297.272789999999</v>
      </c>
      <c r="D4520" s="4">
        <v>49</v>
      </c>
      <c r="E4520" s="4">
        <v>353.00556710000001</v>
      </c>
      <c r="F4520" s="15">
        <f>VLOOKUP(B4520,Sheet1!$A$2:B3632,2,FALSE)</f>
        <v>1.0434782608695652</v>
      </c>
      <c r="G4520" s="15">
        <f t="shared" si="70"/>
        <v>368.35363523478259</v>
      </c>
    </row>
    <row r="4521" spans="1:7" x14ac:dyDescent="0.3">
      <c r="A4521" s="4" t="s">
        <v>234</v>
      </c>
      <c r="B4521" s="4">
        <v>2016</v>
      </c>
      <c r="C4521" s="4">
        <v>21411.347125248602</v>
      </c>
      <c r="D4521" s="4">
        <v>59</v>
      </c>
      <c r="E4521" s="4">
        <v>362.90418856353563</v>
      </c>
      <c r="F4521" s="15">
        <f>VLOOKUP(B4521,Sheet1!$A$2:B4055,2,FALSE)</f>
        <v>0.86956521739130443</v>
      </c>
      <c r="G4521" s="15">
        <f t="shared" si="70"/>
        <v>315.56885962046579</v>
      </c>
    </row>
    <row r="4522" spans="1:7" x14ac:dyDescent="0.3">
      <c r="A4522" s="4" t="s">
        <v>234</v>
      </c>
      <c r="B4522" s="4">
        <v>2017</v>
      </c>
      <c r="C4522" s="4">
        <v>13131.149975444499</v>
      </c>
      <c r="D4522" s="4">
        <v>33</v>
      </c>
      <c r="E4522" s="4">
        <v>397.91363561953028</v>
      </c>
      <c r="F4522" s="15">
        <f>VLOOKUP(B4522,Sheet1!$A$2:B4478,2,FALSE)</f>
        <v>1</v>
      </c>
      <c r="G4522" s="15">
        <f t="shared" si="70"/>
        <v>397.91363561953028</v>
      </c>
    </row>
    <row r="4523" spans="1:7" x14ac:dyDescent="0.3">
      <c r="A4523" s="4" t="s">
        <v>294</v>
      </c>
      <c r="B4523" s="4">
        <v>2007</v>
      </c>
      <c r="C4523" s="4">
        <v>104</v>
      </c>
      <c r="D4523" s="4">
        <v>39268.96428</v>
      </c>
      <c r="E4523" s="4">
        <v>377.58619499999998</v>
      </c>
      <c r="F4523" s="15">
        <f>VLOOKUP(B4523,Sheet1!$A$2:B309,2,FALSE)</f>
        <v>1.0434782608695652</v>
      </c>
      <c r="G4523" s="15">
        <f t="shared" si="70"/>
        <v>394.00298608695647</v>
      </c>
    </row>
    <row r="4524" spans="1:7" x14ac:dyDescent="0.3">
      <c r="A4524" s="4" t="s">
        <v>294</v>
      </c>
      <c r="B4524" s="4">
        <v>2008</v>
      </c>
      <c r="C4524" s="4">
        <v>305138.574854801</v>
      </c>
      <c r="D4524" s="4">
        <v>601</v>
      </c>
      <c r="E4524" s="4">
        <v>507.71809460033444</v>
      </c>
      <c r="F4524" s="15">
        <f>VLOOKUP(B4524,Sheet1!$A$2:B732,2,FALSE)</f>
        <v>1.3043478260869565</v>
      </c>
      <c r="G4524" s="15">
        <f t="shared" si="70"/>
        <v>662.24099295695794</v>
      </c>
    </row>
    <row r="4525" spans="1:7" x14ac:dyDescent="0.3">
      <c r="A4525" s="4" t="s">
        <v>294</v>
      </c>
      <c r="B4525" s="4">
        <v>2009</v>
      </c>
      <c r="C4525" s="4">
        <v>82088.228040837304</v>
      </c>
      <c r="D4525" s="4">
        <v>167</v>
      </c>
      <c r="E4525" s="4">
        <v>491.54627569363657</v>
      </c>
      <c r="F4525" s="15">
        <f>VLOOKUP(B4525,Sheet1!$A$2:B1155,2,FALSE)</f>
        <v>1.5217391304347827</v>
      </c>
      <c r="G4525" s="15">
        <f t="shared" si="70"/>
        <v>748.00520214249048</v>
      </c>
    </row>
    <row r="4526" spans="1:7" x14ac:dyDescent="0.3">
      <c r="A4526" s="4" t="s">
        <v>294</v>
      </c>
      <c r="B4526" s="4">
        <v>2010</v>
      </c>
      <c r="C4526" s="4">
        <v>32247.664185375801</v>
      </c>
      <c r="D4526" s="4">
        <v>68</v>
      </c>
      <c r="E4526" s="4">
        <f>C4526/D4526</f>
        <v>474.23035566729118</v>
      </c>
      <c r="F4526" s="15">
        <f>VLOOKUP(B4526,Sheet1!$A$2:B1578,2,FALSE)</f>
        <v>1.3913043478260871</v>
      </c>
      <c r="G4526" s="15">
        <f t="shared" si="70"/>
        <v>659.79875571101388</v>
      </c>
    </row>
    <row r="4527" spans="1:7" x14ac:dyDescent="0.3">
      <c r="A4527" s="4" t="s">
        <v>294</v>
      </c>
      <c r="B4527" s="4">
        <v>2011</v>
      </c>
      <c r="C4527" s="4">
        <v>54141.453838430098</v>
      </c>
      <c r="D4527" s="4">
        <v>107</v>
      </c>
      <c r="E4527" s="4">
        <f>C4527/D4527</f>
        <v>505.99489568626262</v>
      </c>
      <c r="F4527" s="15">
        <f>VLOOKUP(B4527,Sheet1!$A$2:B2001,2,FALSE)</f>
        <v>0.69565217391304357</v>
      </c>
      <c r="G4527" s="15">
        <f t="shared" si="70"/>
        <v>351.99644917305233</v>
      </c>
    </row>
    <row r="4528" spans="1:7" x14ac:dyDescent="0.3">
      <c r="A4528" s="4" t="s">
        <v>294</v>
      </c>
      <c r="B4528" s="4">
        <v>2012</v>
      </c>
      <c r="C4528" s="4">
        <v>35893.3577997631</v>
      </c>
      <c r="D4528" s="4">
        <v>75</v>
      </c>
      <c r="E4528" s="4">
        <v>478.57810399684132</v>
      </c>
      <c r="F4528" s="15">
        <f>VLOOKUP(B4528,Sheet1!$A$2:B2424,2,FALSE)</f>
        <v>0.43478260869565222</v>
      </c>
      <c r="G4528" s="15">
        <f t="shared" si="70"/>
        <v>208.07743652036581</v>
      </c>
    </row>
    <row r="4529" spans="1:7" x14ac:dyDescent="0.3">
      <c r="A4529" s="4" t="s">
        <v>294</v>
      </c>
      <c r="B4529" s="4">
        <v>2013</v>
      </c>
      <c r="C4529" s="4">
        <v>50996.7458341897</v>
      </c>
      <c r="D4529" s="4">
        <v>109</v>
      </c>
      <c r="E4529" s="4">
        <v>467.86005352467612</v>
      </c>
      <c r="F4529" s="15">
        <f>VLOOKUP(B4529,Sheet1!$A$2:B2847,2,FALSE)</f>
        <v>0.39130434782608697</v>
      </c>
      <c r="G4529" s="15">
        <f t="shared" si="70"/>
        <v>183.07567311835155</v>
      </c>
    </row>
    <row r="4530" spans="1:7" x14ac:dyDescent="0.3">
      <c r="A4530" s="4" t="s">
        <v>294</v>
      </c>
      <c r="B4530" s="4">
        <v>2014</v>
      </c>
      <c r="C4530" s="4">
        <v>63270.175289999999</v>
      </c>
      <c r="D4530" s="4">
        <v>152</v>
      </c>
      <c r="E4530" s="4">
        <v>416.2511533</v>
      </c>
      <c r="F4530" s="15">
        <f>VLOOKUP(B4530,Sheet1!$A$2:B3270,2,FALSE)</f>
        <v>0.2608695652173913</v>
      </c>
      <c r="G4530" s="15">
        <f t="shared" si="70"/>
        <v>108.5872573826087</v>
      </c>
    </row>
    <row r="4531" spans="1:7" x14ac:dyDescent="0.3">
      <c r="A4531" s="4" t="s">
        <v>294</v>
      </c>
      <c r="B4531" s="4">
        <v>2015</v>
      </c>
      <c r="C4531" s="4">
        <v>127042.62239999999</v>
      </c>
      <c r="D4531" s="4">
        <v>264</v>
      </c>
      <c r="E4531" s="4">
        <v>481.22205450000001</v>
      </c>
      <c r="F4531" s="15">
        <f>VLOOKUP(B4531,Sheet1!$A$2:B3693,2,FALSE)</f>
        <v>1.0434782608695652</v>
      </c>
      <c r="G4531" s="15">
        <f t="shared" si="70"/>
        <v>502.14475252173912</v>
      </c>
    </row>
    <row r="4532" spans="1:7" x14ac:dyDescent="0.3">
      <c r="A4532" s="4" t="s">
        <v>294</v>
      </c>
      <c r="B4532" s="4">
        <v>2016</v>
      </c>
      <c r="C4532" s="4">
        <v>129944.34513189099</v>
      </c>
      <c r="D4532" s="4">
        <v>241</v>
      </c>
      <c r="E4532" s="4">
        <v>539.18815407423654</v>
      </c>
      <c r="F4532" s="15">
        <f>VLOOKUP(B4532,Sheet1!$A$2:B4116,2,FALSE)</f>
        <v>0.86956521739130443</v>
      </c>
      <c r="G4532" s="15">
        <f t="shared" si="70"/>
        <v>468.85926441237962</v>
      </c>
    </row>
    <row r="4533" spans="1:7" x14ac:dyDescent="0.3">
      <c r="A4533" s="4" t="s">
        <v>294</v>
      </c>
      <c r="B4533" s="4">
        <v>2017</v>
      </c>
      <c r="C4533" s="4">
        <v>83660.344568440298</v>
      </c>
      <c r="D4533" s="4">
        <v>144</v>
      </c>
      <c r="E4533" s="4">
        <v>580.97461505861315</v>
      </c>
      <c r="F4533" s="15">
        <f>VLOOKUP(B4533,Sheet1!$A$2:B4539,2,FALSE)</f>
        <v>1</v>
      </c>
      <c r="G4533" s="15">
        <f t="shared" si="70"/>
        <v>580.97461505861315</v>
      </c>
    </row>
    <row r="4534" spans="1:7" x14ac:dyDescent="0.3">
      <c r="A4534" s="4" t="s">
        <v>305</v>
      </c>
      <c r="B4534" s="4">
        <v>2007</v>
      </c>
      <c r="C4534" s="4">
        <v>37</v>
      </c>
      <c r="D4534" s="4">
        <v>10684.76936</v>
      </c>
      <c r="E4534" s="4">
        <v>288.77755029999997</v>
      </c>
      <c r="F4534" s="15">
        <f>VLOOKUP(B4534,Sheet1!$A$2:B320,2,FALSE)</f>
        <v>1.0434782608695652</v>
      </c>
      <c r="G4534" s="15">
        <f t="shared" si="70"/>
        <v>301.33309596521735</v>
      </c>
    </row>
    <row r="4535" spans="1:7" x14ac:dyDescent="0.3">
      <c r="A4535" s="4" t="s">
        <v>305</v>
      </c>
      <c r="B4535" s="4">
        <v>2008</v>
      </c>
      <c r="C4535" s="4">
        <v>97253.6650076199</v>
      </c>
      <c r="D4535" s="4">
        <v>229</v>
      </c>
      <c r="E4535" s="4">
        <v>424.68849348305633</v>
      </c>
      <c r="F4535" s="15">
        <f>VLOOKUP(B4535,Sheet1!$A$2:B743,2,FALSE)</f>
        <v>1.3043478260869565</v>
      </c>
      <c r="G4535" s="15">
        <f t="shared" si="70"/>
        <v>553.94151323876918</v>
      </c>
    </row>
    <row r="4536" spans="1:7" x14ac:dyDescent="0.3">
      <c r="A4536" s="4" t="s">
        <v>305</v>
      </c>
      <c r="B4536" s="4">
        <v>2009</v>
      </c>
      <c r="C4536" s="4">
        <v>15852.207215988001</v>
      </c>
      <c r="D4536" s="4">
        <v>47</v>
      </c>
      <c r="E4536" s="4">
        <v>337.28100459548938</v>
      </c>
      <c r="F4536" s="15">
        <f>VLOOKUP(B4536,Sheet1!$A$2:B1166,2,FALSE)</f>
        <v>1.5217391304347827</v>
      </c>
      <c r="G4536" s="15">
        <f t="shared" si="70"/>
        <v>513.25370264531</v>
      </c>
    </row>
    <row r="4537" spans="1:7" x14ac:dyDescent="0.3">
      <c r="A4537" s="4" t="s">
        <v>305</v>
      </c>
      <c r="B4537" s="4">
        <v>2010</v>
      </c>
      <c r="C4537" s="4">
        <v>4787.1301568566396</v>
      </c>
      <c r="D4537" s="4">
        <v>14</v>
      </c>
      <c r="E4537" s="4">
        <f>C4537/D4537</f>
        <v>341.9378683469028</v>
      </c>
      <c r="F4537" s="15">
        <f>VLOOKUP(B4537,Sheet1!$A$2:B1589,2,FALSE)</f>
        <v>1.3913043478260871</v>
      </c>
      <c r="G4537" s="15">
        <f t="shared" si="70"/>
        <v>475.73964291743005</v>
      </c>
    </row>
    <row r="4538" spans="1:7" x14ac:dyDescent="0.3">
      <c r="A4538" s="4" t="s">
        <v>305</v>
      </c>
      <c r="B4538" s="4">
        <v>2011</v>
      </c>
      <c r="C4538" s="4">
        <v>6560.5429843707097</v>
      </c>
      <c r="D4538" s="4">
        <v>19</v>
      </c>
      <c r="E4538" s="4">
        <f>C4538/D4538</f>
        <v>345.29173601951106</v>
      </c>
      <c r="F4538" s="15">
        <f>VLOOKUP(B4538,Sheet1!$A$2:B2012,2,FALSE)</f>
        <v>0.69565217391304357</v>
      </c>
      <c r="G4538" s="15">
        <f t="shared" si="70"/>
        <v>240.20294679618164</v>
      </c>
    </row>
    <row r="4539" spans="1:7" x14ac:dyDescent="0.3">
      <c r="A4539" s="4" t="s">
        <v>305</v>
      </c>
      <c r="B4539" s="4">
        <v>2012</v>
      </c>
      <c r="C4539" s="4">
        <v>7639.1490714295996</v>
      </c>
      <c r="D4539" s="4">
        <v>21</v>
      </c>
      <c r="E4539" s="4">
        <v>363.76900340140952</v>
      </c>
      <c r="F4539" s="15">
        <f>VLOOKUP(B4539,Sheet1!$A$2:B2435,2,FALSE)</f>
        <v>0.43478260869565222</v>
      </c>
      <c r="G4539" s="15">
        <f t="shared" si="70"/>
        <v>158.1604362614824</v>
      </c>
    </row>
    <row r="4540" spans="1:7" x14ac:dyDescent="0.3">
      <c r="A4540" s="4" t="s">
        <v>305</v>
      </c>
      <c r="B4540" s="4">
        <v>2013</v>
      </c>
      <c r="C4540" s="4">
        <v>9346.6408807502194</v>
      </c>
      <c r="D4540" s="4">
        <v>25</v>
      </c>
      <c r="E4540" s="4">
        <v>373.86563523000876</v>
      </c>
      <c r="F4540" s="15">
        <f>VLOOKUP(B4540,Sheet1!$A$2:B2858,2,FALSE)</f>
        <v>0.39130434782608697</v>
      </c>
      <c r="G4540" s="15">
        <f t="shared" si="70"/>
        <v>146.2952485682643</v>
      </c>
    </row>
    <row r="4541" spans="1:7" x14ac:dyDescent="0.3">
      <c r="A4541" s="4" t="s">
        <v>305</v>
      </c>
      <c r="B4541" s="4">
        <v>2014</v>
      </c>
      <c r="C4541" s="4">
        <v>39249.092720000001</v>
      </c>
      <c r="D4541" s="4">
        <v>87</v>
      </c>
      <c r="E4541" s="4">
        <v>451.13899679999997</v>
      </c>
      <c r="F4541" s="15">
        <f>VLOOKUP(B4541,Sheet1!$A$2:B3281,2,FALSE)</f>
        <v>0.2608695652173913</v>
      </c>
      <c r="G4541" s="15">
        <f t="shared" si="70"/>
        <v>117.68843394782607</v>
      </c>
    </row>
    <row r="4542" spans="1:7" x14ac:dyDescent="0.3">
      <c r="A4542" s="4" t="s">
        <v>305</v>
      </c>
      <c r="B4542" s="4">
        <v>2015</v>
      </c>
      <c r="C4542" s="4">
        <v>20978.826219999999</v>
      </c>
      <c r="D4542" s="4">
        <v>55</v>
      </c>
      <c r="E4542" s="4">
        <v>381.43320399999999</v>
      </c>
      <c r="F4542" s="15">
        <f>VLOOKUP(B4542,Sheet1!$A$2:B3704,2,FALSE)</f>
        <v>1.0434782608695652</v>
      </c>
      <c r="G4542" s="15">
        <f t="shared" si="70"/>
        <v>398.01725634782605</v>
      </c>
    </row>
    <row r="4543" spans="1:7" x14ac:dyDescent="0.3">
      <c r="A4543" s="4" t="s">
        <v>305</v>
      </c>
      <c r="B4543" s="4">
        <v>2016</v>
      </c>
      <c r="C4543" s="4">
        <v>21208.141180221301</v>
      </c>
      <c r="D4543" s="4">
        <v>54</v>
      </c>
      <c r="E4543" s="4">
        <v>392.74335518928336</v>
      </c>
      <c r="F4543" s="15">
        <f>VLOOKUP(B4543,Sheet1!$A$2:B4127,2,FALSE)</f>
        <v>0.86956521739130443</v>
      </c>
      <c r="G4543" s="15">
        <f t="shared" si="70"/>
        <v>341.51596103415949</v>
      </c>
    </row>
    <row r="4544" spans="1:7" x14ac:dyDescent="0.3">
      <c r="A4544" s="4" t="s">
        <v>305</v>
      </c>
      <c r="B4544" s="4">
        <v>2017</v>
      </c>
      <c r="C4544" s="4">
        <v>18335.816698028601</v>
      </c>
      <c r="D4544" s="4">
        <v>43</v>
      </c>
      <c r="E4544" s="4">
        <v>426.41434181461864</v>
      </c>
      <c r="F4544" s="15">
        <f>VLOOKUP(B4544,Sheet1!$A$2:B4550,2,FALSE)</f>
        <v>1</v>
      </c>
      <c r="G4544" s="15">
        <f t="shared" si="70"/>
        <v>426.41434181461864</v>
      </c>
    </row>
    <row r="4545" spans="1:7" x14ac:dyDescent="0.3">
      <c r="A4545" s="4" t="s">
        <v>306</v>
      </c>
      <c r="B4545" s="4">
        <v>2007</v>
      </c>
      <c r="C4545" s="4">
        <v>63</v>
      </c>
      <c r="D4545" s="4">
        <v>15569.79177</v>
      </c>
      <c r="E4545" s="4">
        <v>247.13955200000001</v>
      </c>
      <c r="F4545" s="15">
        <f>VLOOKUP(B4545,Sheet1!$A$2:B321,2,FALSE)</f>
        <v>1.0434782608695652</v>
      </c>
      <c r="G4545" s="15">
        <f t="shared" si="70"/>
        <v>257.88474991304349</v>
      </c>
    </row>
    <row r="4546" spans="1:7" x14ac:dyDescent="0.3">
      <c r="A4546" s="4" t="s">
        <v>306</v>
      </c>
      <c r="B4546" s="4">
        <v>2008</v>
      </c>
      <c r="C4546" s="4">
        <v>309099.18985686201</v>
      </c>
      <c r="D4546" s="4">
        <v>770</v>
      </c>
      <c r="E4546" s="4">
        <v>401.42751929462599</v>
      </c>
      <c r="F4546" s="15">
        <f>VLOOKUP(B4546,Sheet1!$A$2:B744,2,FALSE)</f>
        <v>1.3043478260869565</v>
      </c>
      <c r="G4546" s="15">
        <f t="shared" ref="G4546:G4609" si="71">F4546*E4546</f>
        <v>523.6011121234252</v>
      </c>
    </row>
    <row r="4547" spans="1:7" x14ac:dyDescent="0.3">
      <c r="A4547" s="4" t="s">
        <v>306</v>
      </c>
      <c r="B4547" s="4">
        <v>2009</v>
      </c>
      <c r="C4547" s="4">
        <v>13861.426827064501</v>
      </c>
      <c r="D4547" s="4">
        <v>43</v>
      </c>
      <c r="E4547" s="4">
        <v>322.35876342010465</v>
      </c>
      <c r="F4547" s="15">
        <f>VLOOKUP(B4547,Sheet1!$A$2:B1167,2,FALSE)</f>
        <v>1.5217391304347827</v>
      </c>
      <c r="G4547" s="15">
        <f t="shared" si="71"/>
        <v>490.54594433494191</v>
      </c>
    </row>
    <row r="4548" spans="1:7" x14ac:dyDescent="0.3">
      <c r="A4548" s="4" t="s">
        <v>306</v>
      </c>
      <c r="B4548" s="4">
        <v>2010</v>
      </c>
      <c r="C4548" s="4">
        <v>6900.2003032374096</v>
      </c>
      <c r="D4548" s="4">
        <v>21</v>
      </c>
      <c r="E4548" s="4">
        <f>C4548/D4548</f>
        <v>328.58096682082902</v>
      </c>
      <c r="F4548" s="15">
        <f>VLOOKUP(B4548,Sheet1!$A$2:B1590,2,FALSE)</f>
        <v>1.3913043478260871</v>
      </c>
      <c r="G4548" s="15">
        <f t="shared" si="71"/>
        <v>457.15612775071867</v>
      </c>
    </row>
    <row r="4549" spans="1:7" x14ac:dyDescent="0.3">
      <c r="A4549" s="4" t="s">
        <v>306</v>
      </c>
      <c r="B4549" s="4">
        <v>2011</v>
      </c>
      <c r="C4549" s="4">
        <v>16991.639767479599</v>
      </c>
      <c r="D4549" s="4">
        <v>41</v>
      </c>
      <c r="E4549" s="4">
        <f>C4549/D4549</f>
        <v>414.43023823120973</v>
      </c>
      <c r="F4549" s="15">
        <f>VLOOKUP(B4549,Sheet1!$A$2:B2013,2,FALSE)</f>
        <v>0.69565217391304357</v>
      </c>
      <c r="G4549" s="15">
        <f t="shared" si="71"/>
        <v>288.29929616084161</v>
      </c>
    </row>
    <row r="4550" spans="1:7" x14ac:dyDescent="0.3">
      <c r="A4550" s="4" t="s">
        <v>306</v>
      </c>
      <c r="B4550" s="4">
        <v>2012</v>
      </c>
      <c r="C4550" s="4">
        <v>4815.2432075172301</v>
      </c>
      <c r="D4550" s="4">
        <v>16</v>
      </c>
      <c r="E4550" s="4">
        <v>300.95270046982688</v>
      </c>
      <c r="F4550" s="15">
        <f>VLOOKUP(B4550,Sheet1!$A$2:B2436,2,FALSE)</f>
        <v>0.43478260869565222</v>
      </c>
      <c r="G4550" s="15">
        <f t="shared" si="71"/>
        <v>130.84900020427256</v>
      </c>
    </row>
    <row r="4551" spans="1:7" x14ac:dyDescent="0.3">
      <c r="A4551" s="4" t="s">
        <v>306</v>
      </c>
      <c r="B4551" s="4">
        <v>2013</v>
      </c>
      <c r="C4551" s="4">
        <v>11277.550917913801</v>
      </c>
      <c r="D4551" s="4">
        <v>34</v>
      </c>
      <c r="E4551" s="4">
        <v>331.69267405628824</v>
      </c>
      <c r="F4551" s="15">
        <f>VLOOKUP(B4551,Sheet1!$A$2:B2859,2,FALSE)</f>
        <v>0.39130434782608697</v>
      </c>
      <c r="G4551" s="15">
        <f t="shared" si="71"/>
        <v>129.7927855002867</v>
      </c>
    </row>
    <row r="4552" spans="1:7" x14ac:dyDescent="0.3">
      <c r="A4552" s="4" t="s">
        <v>306</v>
      </c>
      <c r="B4552" s="4">
        <v>2014</v>
      </c>
      <c r="C4552" s="4">
        <v>7500.9950509999999</v>
      </c>
      <c r="D4552" s="4">
        <v>24</v>
      </c>
      <c r="E4552" s="4">
        <v>312.54146040000001</v>
      </c>
      <c r="F4552" s="15">
        <f>VLOOKUP(B4552,Sheet1!$A$2:B3282,2,FALSE)</f>
        <v>0.2608695652173913</v>
      </c>
      <c r="G4552" s="15">
        <f t="shared" si="71"/>
        <v>81.532554886956518</v>
      </c>
    </row>
    <row r="4553" spans="1:7" x14ac:dyDescent="0.3">
      <c r="A4553" s="4" t="s">
        <v>306</v>
      </c>
      <c r="B4553" s="4">
        <v>2015</v>
      </c>
      <c r="C4553" s="4">
        <v>11399.517260000001</v>
      </c>
      <c r="D4553" s="4">
        <v>37</v>
      </c>
      <c r="E4553" s="4">
        <v>308.09506099999999</v>
      </c>
      <c r="F4553" s="15">
        <f>VLOOKUP(B4553,Sheet1!$A$2:B3705,2,FALSE)</f>
        <v>1.0434782608695652</v>
      </c>
      <c r="G4553" s="15">
        <f t="shared" si="71"/>
        <v>321.49049843478258</v>
      </c>
    </row>
    <row r="4554" spans="1:7" x14ac:dyDescent="0.3">
      <c r="A4554" s="4" t="s">
        <v>306</v>
      </c>
      <c r="B4554" s="4">
        <v>2016</v>
      </c>
      <c r="C4554" s="4">
        <v>19749.523378542901</v>
      </c>
      <c r="D4554" s="4">
        <v>46</v>
      </c>
      <c r="E4554" s="4">
        <v>429.33746475093261</v>
      </c>
      <c r="F4554" s="15">
        <f>VLOOKUP(B4554,Sheet1!$A$2:B4128,2,FALSE)</f>
        <v>0.86956521739130443</v>
      </c>
      <c r="G4554" s="15">
        <f t="shared" si="71"/>
        <v>373.33692587037621</v>
      </c>
    </row>
    <row r="4555" spans="1:7" x14ac:dyDescent="0.3">
      <c r="A4555" s="4" t="s">
        <v>306</v>
      </c>
      <c r="B4555" s="4">
        <v>2017</v>
      </c>
      <c r="C4555" s="4">
        <v>11016.569607384199</v>
      </c>
      <c r="D4555" s="4">
        <v>30</v>
      </c>
      <c r="E4555" s="4">
        <v>367.21898691280666</v>
      </c>
      <c r="F4555" s="15">
        <f>VLOOKUP(B4555,Sheet1!$A$2:B4551,2,FALSE)</f>
        <v>1</v>
      </c>
      <c r="G4555" s="15">
        <f t="shared" si="71"/>
        <v>367.21898691280666</v>
      </c>
    </row>
    <row r="4556" spans="1:7" x14ac:dyDescent="0.3">
      <c r="A4556" s="4" t="s">
        <v>401</v>
      </c>
      <c r="B4556" s="4">
        <v>2007</v>
      </c>
      <c r="C4556" s="4">
        <v>29</v>
      </c>
      <c r="D4556" s="4">
        <v>12507.59895</v>
      </c>
      <c r="E4556" s="4">
        <v>431.2965155</v>
      </c>
      <c r="F4556" s="15">
        <f>VLOOKUP(B4556,Sheet1!$A$2:B416,2,FALSE)</f>
        <v>1.0434782608695652</v>
      </c>
      <c r="G4556" s="15">
        <f t="shared" si="71"/>
        <v>450.04853791304345</v>
      </c>
    </row>
    <row r="4557" spans="1:7" x14ac:dyDescent="0.3">
      <c r="A4557" s="4" t="s">
        <v>401</v>
      </c>
      <c r="B4557" s="4">
        <v>2008</v>
      </c>
      <c r="C4557" s="4">
        <v>812.02200654164301</v>
      </c>
      <c r="D4557" s="4">
        <v>3</v>
      </c>
      <c r="E4557" s="4">
        <v>270.67400218054769</v>
      </c>
      <c r="F4557" s="15">
        <f>VLOOKUP(B4557,Sheet1!$A$2:B839,2,FALSE)</f>
        <v>1.3043478260869565</v>
      </c>
      <c r="G4557" s="15">
        <f t="shared" si="71"/>
        <v>353.0530463224535</v>
      </c>
    </row>
    <row r="4558" spans="1:7" x14ac:dyDescent="0.3">
      <c r="A4558" s="4" t="s">
        <v>401</v>
      </c>
      <c r="B4558" s="4">
        <v>2009</v>
      </c>
      <c r="C4558" s="4">
        <v>11851.8599024143</v>
      </c>
      <c r="D4558" s="4">
        <v>24</v>
      </c>
      <c r="E4558" s="4">
        <v>493.82749593392919</v>
      </c>
      <c r="F4558" s="15">
        <f>VLOOKUP(B4558,Sheet1!$A$2:B1262,2,FALSE)</f>
        <v>1.5217391304347827</v>
      </c>
      <c r="G4558" s="15">
        <f t="shared" si="71"/>
        <v>751.47662424728355</v>
      </c>
    </row>
    <row r="4559" spans="1:7" x14ac:dyDescent="0.3">
      <c r="A4559" s="4" t="s">
        <v>401</v>
      </c>
      <c r="B4559" s="4">
        <v>2010</v>
      </c>
      <c r="C4559" s="4">
        <v>9722.5636436409495</v>
      </c>
      <c r="D4559" s="4">
        <v>20</v>
      </c>
      <c r="E4559" s="4">
        <f>C4559/D4559</f>
        <v>486.12818218204745</v>
      </c>
      <c r="F4559" s="15">
        <f>VLOOKUP(B4559,Sheet1!$A$2:B1685,2,FALSE)</f>
        <v>1.3913043478260871</v>
      </c>
      <c r="G4559" s="15">
        <f t="shared" si="71"/>
        <v>676.35225347067478</v>
      </c>
    </row>
    <row r="4560" spans="1:7" x14ac:dyDescent="0.3">
      <c r="A4560" s="4" t="s">
        <v>401</v>
      </c>
      <c r="B4560" s="4">
        <v>2011</v>
      </c>
      <c r="C4560" s="4">
        <v>12762.6245345958</v>
      </c>
      <c r="D4560" s="4">
        <v>25</v>
      </c>
      <c r="E4560" s="4">
        <f>C4560/D4560</f>
        <v>510.50498138383199</v>
      </c>
      <c r="F4560" s="15">
        <f>VLOOKUP(B4560,Sheet1!$A$2:B2108,2,FALSE)</f>
        <v>0.69565217391304357</v>
      </c>
      <c r="G4560" s="15">
        <f t="shared" si="71"/>
        <v>355.13390009310058</v>
      </c>
    </row>
    <row r="4561" spans="1:7" x14ac:dyDescent="0.3">
      <c r="A4561" s="4" t="s">
        <v>401</v>
      </c>
      <c r="B4561" s="4">
        <v>2012</v>
      </c>
      <c r="C4561" s="4">
        <v>12721.8347063742</v>
      </c>
      <c r="D4561" s="4">
        <v>22</v>
      </c>
      <c r="E4561" s="4">
        <v>578.26521392610005</v>
      </c>
      <c r="F4561" s="15">
        <f>VLOOKUP(B4561,Sheet1!$A$2:B2531,2,FALSE)</f>
        <v>0.43478260869565222</v>
      </c>
      <c r="G4561" s="15">
        <f t="shared" si="71"/>
        <v>251.41965822873917</v>
      </c>
    </row>
    <row r="4562" spans="1:7" x14ac:dyDescent="0.3">
      <c r="A4562" s="4" t="s">
        <v>401</v>
      </c>
      <c r="B4562" s="4">
        <v>2013</v>
      </c>
      <c r="C4562" s="4">
        <v>14739.314483623501</v>
      </c>
      <c r="D4562" s="4">
        <v>29</v>
      </c>
      <c r="E4562" s="4">
        <v>508.25222357322417</v>
      </c>
      <c r="F4562" s="15">
        <f>VLOOKUP(B4562,Sheet1!$A$2:B2954,2,FALSE)</f>
        <v>0.39130434782608697</v>
      </c>
      <c r="G4562" s="15">
        <f t="shared" si="71"/>
        <v>198.88130487647902</v>
      </c>
    </row>
    <row r="4563" spans="1:7" x14ac:dyDescent="0.3">
      <c r="A4563" s="4" t="s">
        <v>401</v>
      </c>
      <c r="B4563" s="4">
        <v>2014</v>
      </c>
      <c r="C4563" s="4">
        <v>22057.24381</v>
      </c>
      <c r="D4563" s="4">
        <v>32</v>
      </c>
      <c r="E4563" s="4">
        <v>689.28886899999998</v>
      </c>
      <c r="F4563" s="15">
        <f>VLOOKUP(B4563,Sheet1!$A$2:B3377,2,FALSE)</f>
        <v>0.2608695652173913</v>
      </c>
      <c r="G4563" s="15">
        <f t="shared" si="71"/>
        <v>179.81448756521738</v>
      </c>
    </row>
    <row r="4564" spans="1:7" x14ac:dyDescent="0.3">
      <c r="A4564" s="4" t="s">
        <v>401</v>
      </c>
      <c r="B4564" s="4">
        <v>2015</v>
      </c>
      <c r="C4564" s="4">
        <v>49108.13235</v>
      </c>
      <c r="D4564" s="4">
        <v>72</v>
      </c>
      <c r="E4564" s="4">
        <v>682.0573938</v>
      </c>
      <c r="F4564" s="15">
        <f>VLOOKUP(B4564,Sheet1!$A$2:B3800,2,FALSE)</f>
        <v>1.0434782608695652</v>
      </c>
      <c r="G4564" s="15">
        <f t="shared" si="71"/>
        <v>711.71206309565218</v>
      </c>
    </row>
    <row r="4565" spans="1:7" x14ac:dyDescent="0.3">
      <c r="A4565" s="4" t="s">
        <v>401</v>
      </c>
      <c r="B4565" s="4">
        <v>2016</v>
      </c>
      <c r="C4565" s="4">
        <v>56699.643727836301</v>
      </c>
      <c r="D4565" s="4">
        <v>74</v>
      </c>
      <c r="E4565" s="4">
        <v>766.21140172751757</v>
      </c>
      <c r="F4565" s="15">
        <f>VLOOKUP(B4565,Sheet1!$A$2:B4223,2,FALSE)</f>
        <v>0.86956521739130443</v>
      </c>
      <c r="G4565" s="15">
        <f t="shared" si="71"/>
        <v>666.27078411088496</v>
      </c>
    </row>
    <row r="4566" spans="1:7" x14ac:dyDescent="0.3">
      <c r="A4566" s="4" t="s">
        <v>401</v>
      </c>
      <c r="B4566" s="4">
        <v>2017</v>
      </c>
      <c r="C4566" s="4">
        <v>58302.859864072001</v>
      </c>
      <c r="D4566" s="4">
        <v>62</v>
      </c>
      <c r="E4566" s="4">
        <v>940.36870748503225</v>
      </c>
      <c r="F4566" s="15">
        <f>VLOOKUP(B4566,Sheet1!$A$2:B4646,2,FALSE)</f>
        <v>1</v>
      </c>
      <c r="G4566" s="15">
        <f t="shared" si="71"/>
        <v>940.36870748503225</v>
      </c>
    </row>
    <row r="4567" spans="1:7" x14ac:dyDescent="0.3">
      <c r="A4567" s="4" t="s">
        <v>372</v>
      </c>
      <c r="B4567" s="4">
        <v>2007</v>
      </c>
      <c r="C4567" s="4">
        <v>3</v>
      </c>
      <c r="D4567" s="4">
        <v>1059.786517</v>
      </c>
      <c r="E4567" s="4">
        <v>353.2621724</v>
      </c>
      <c r="F4567" s="15">
        <f>VLOOKUP(B4567,Sheet1!$A$2:B387,2,FALSE)</f>
        <v>1.0434782608695652</v>
      </c>
      <c r="G4567" s="15">
        <f t="shared" si="71"/>
        <v>368.62139728695649</v>
      </c>
    </row>
    <row r="4568" spans="1:7" x14ac:dyDescent="0.3">
      <c r="A4568" s="4" t="s">
        <v>372</v>
      </c>
      <c r="B4568" s="4">
        <v>2008</v>
      </c>
      <c r="C4568" s="4">
        <v>1404.64572009004</v>
      </c>
      <c r="D4568" s="4">
        <v>5</v>
      </c>
      <c r="E4568" s="4">
        <v>280.929144018008</v>
      </c>
      <c r="F4568" s="15">
        <f>VLOOKUP(B4568,Sheet1!$A$2:B810,2,FALSE)</f>
        <v>1.3043478260869565</v>
      </c>
      <c r="G4568" s="15">
        <f t="shared" si="71"/>
        <v>366.42931828435826</v>
      </c>
    </row>
    <row r="4569" spans="1:7" x14ac:dyDescent="0.3">
      <c r="A4569" s="4" t="s">
        <v>372</v>
      </c>
      <c r="B4569" s="4">
        <v>2009</v>
      </c>
      <c r="C4569" s="4">
        <v>50852.784940306003</v>
      </c>
      <c r="D4569" s="4">
        <v>81</v>
      </c>
      <c r="E4569" s="4">
        <v>627.81215975686428</v>
      </c>
      <c r="F4569" s="15">
        <f>VLOOKUP(B4569,Sheet1!$A$2:B1233,2,FALSE)</f>
        <v>1.5217391304347827</v>
      </c>
      <c r="G4569" s="15">
        <f t="shared" si="71"/>
        <v>955.36633006479349</v>
      </c>
    </row>
    <row r="4570" spans="1:7" x14ac:dyDescent="0.3">
      <c r="A4570" s="4" t="s">
        <v>372</v>
      </c>
      <c r="B4570" s="4">
        <v>2010</v>
      </c>
      <c r="C4570" s="4">
        <v>22611.4076101434</v>
      </c>
      <c r="D4570" s="4">
        <v>36</v>
      </c>
      <c r="E4570" s="4">
        <f>C4570/D4570</f>
        <v>628.09465583731662</v>
      </c>
      <c r="F4570" s="15">
        <f>VLOOKUP(B4570,Sheet1!$A$2:B1656,2,FALSE)</f>
        <v>1.3913043478260871</v>
      </c>
      <c r="G4570" s="15">
        <f t="shared" si="71"/>
        <v>873.87082551278843</v>
      </c>
    </row>
    <row r="4571" spans="1:7" x14ac:dyDescent="0.3">
      <c r="A4571" s="4" t="s">
        <v>372</v>
      </c>
      <c r="B4571" s="4">
        <v>2011</v>
      </c>
      <c r="C4571" s="4">
        <v>39623.241380035201</v>
      </c>
      <c r="D4571" s="4">
        <v>60</v>
      </c>
      <c r="E4571" s="4">
        <f>C4571/D4571</f>
        <v>660.38735633392002</v>
      </c>
      <c r="F4571" s="15">
        <f>VLOOKUP(B4571,Sheet1!$A$2:B2079,2,FALSE)</f>
        <v>0.69565217391304357</v>
      </c>
      <c r="G4571" s="15">
        <f t="shared" si="71"/>
        <v>459.39990005837922</v>
      </c>
    </row>
    <row r="4572" spans="1:7" x14ac:dyDescent="0.3">
      <c r="A4572" s="4" t="s">
        <v>372</v>
      </c>
      <c r="B4572" s="4">
        <v>2012</v>
      </c>
      <c r="C4572" s="4">
        <v>51816.962561955297</v>
      </c>
      <c r="D4572" s="4">
        <v>82</v>
      </c>
      <c r="E4572" s="4">
        <v>631.91417758482066</v>
      </c>
      <c r="F4572" s="15">
        <f>VLOOKUP(B4572,Sheet1!$A$2:B2502,2,FALSE)</f>
        <v>0.43478260869565222</v>
      </c>
      <c r="G4572" s="15">
        <f t="shared" si="71"/>
        <v>274.74529460209595</v>
      </c>
    </row>
    <row r="4573" spans="1:7" x14ac:dyDescent="0.3">
      <c r="A4573" s="4" t="s">
        <v>372</v>
      </c>
      <c r="B4573" s="4">
        <v>2013</v>
      </c>
      <c r="C4573" s="4">
        <v>48958.835349966903</v>
      </c>
      <c r="D4573" s="4">
        <v>79</v>
      </c>
      <c r="E4573" s="4">
        <v>619.73209303755573</v>
      </c>
      <c r="F4573" s="15">
        <f>VLOOKUP(B4573,Sheet1!$A$2:B2925,2,FALSE)</f>
        <v>0.39130434782608697</v>
      </c>
      <c r="G4573" s="15">
        <f t="shared" si="71"/>
        <v>242.50386249295659</v>
      </c>
    </row>
    <row r="4574" spans="1:7" x14ac:dyDescent="0.3">
      <c r="A4574" s="4" t="s">
        <v>372</v>
      </c>
      <c r="B4574" s="4">
        <v>2014</v>
      </c>
      <c r="C4574" s="4">
        <v>69565.413100000005</v>
      </c>
      <c r="D4574" s="4">
        <v>110</v>
      </c>
      <c r="E4574" s="4">
        <v>632.41284640000003</v>
      </c>
      <c r="F4574" s="15">
        <f>VLOOKUP(B4574,Sheet1!$A$2:B3348,2,FALSE)</f>
        <v>0.2608695652173913</v>
      </c>
      <c r="G4574" s="15">
        <f t="shared" si="71"/>
        <v>164.97726427826086</v>
      </c>
    </row>
    <row r="4575" spans="1:7" x14ac:dyDescent="0.3">
      <c r="A4575" s="4" t="s">
        <v>372</v>
      </c>
      <c r="B4575" s="4">
        <v>2015</v>
      </c>
      <c r="C4575" s="4">
        <v>165967.96160000001</v>
      </c>
      <c r="D4575" s="4">
        <v>258</v>
      </c>
      <c r="E4575" s="4">
        <v>643.28667289999999</v>
      </c>
      <c r="F4575" s="15">
        <f>VLOOKUP(B4575,Sheet1!$A$2:B3771,2,FALSE)</f>
        <v>1.0434782608695652</v>
      </c>
      <c r="G4575" s="15">
        <f t="shared" si="71"/>
        <v>671.25565867826083</v>
      </c>
    </row>
    <row r="4576" spans="1:7" x14ac:dyDescent="0.3">
      <c r="A4576" s="4" t="s">
        <v>372</v>
      </c>
      <c r="B4576" s="4">
        <v>2016</v>
      </c>
      <c r="C4576" s="4">
        <v>160570.58274307501</v>
      </c>
      <c r="D4576" s="4">
        <v>233</v>
      </c>
      <c r="E4576" s="4">
        <v>689.14413194452789</v>
      </c>
      <c r="F4576" s="15">
        <f>VLOOKUP(B4576,Sheet1!$A$2:B4194,2,FALSE)</f>
        <v>0.86956521739130443</v>
      </c>
      <c r="G4576" s="15">
        <f t="shared" si="71"/>
        <v>599.25576690828518</v>
      </c>
    </row>
    <row r="4577" spans="1:7" x14ac:dyDescent="0.3">
      <c r="A4577" s="4" t="s">
        <v>372</v>
      </c>
      <c r="B4577" s="4">
        <v>2017</v>
      </c>
      <c r="C4577" s="4">
        <v>143847.39958030099</v>
      </c>
      <c r="D4577" s="4">
        <v>195</v>
      </c>
      <c r="E4577" s="4">
        <v>737.67897220667169</v>
      </c>
      <c r="F4577" s="15">
        <f>VLOOKUP(B4577,Sheet1!$A$2:B4617,2,FALSE)</f>
        <v>1</v>
      </c>
      <c r="G4577" s="15">
        <f t="shared" si="71"/>
        <v>737.67897220667169</v>
      </c>
    </row>
    <row r="4578" spans="1:7" x14ac:dyDescent="0.3">
      <c r="A4578" s="4" t="s">
        <v>419</v>
      </c>
      <c r="B4578" s="4">
        <v>2007</v>
      </c>
      <c r="C4578" s="4">
        <v>46</v>
      </c>
      <c r="D4578" s="4">
        <v>15444.7592</v>
      </c>
      <c r="E4578" s="4">
        <v>335.75563469999997</v>
      </c>
      <c r="F4578" s="15">
        <f>VLOOKUP(B4578,Sheet1!$A$2:B434,2,FALSE)</f>
        <v>1.0434782608695652</v>
      </c>
      <c r="G4578" s="15">
        <f t="shared" si="71"/>
        <v>350.35370577391302</v>
      </c>
    </row>
    <row r="4579" spans="1:7" x14ac:dyDescent="0.3">
      <c r="A4579" s="4" t="s">
        <v>419</v>
      </c>
      <c r="B4579" s="4">
        <v>2008</v>
      </c>
      <c r="C4579" s="4">
        <v>0</v>
      </c>
      <c r="D4579" s="4">
        <v>0</v>
      </c>
      <c r="E4579" s="15">
        <v>335.75563469999997</v>
      </c>
      <c r="F4579" s="15">
        <f>VLOOKUP(B4579,Sheet1!$A$2:B857,2,FALSE)</f>
        <v>1.3043478260869565</v>
      </c>
      <c r="G4579" s="15">
        <f t="shared" si="71"/>
        <v>437.9421322173913</v>
      </c>
    </row>
    <row r="4580" spans="1:7" x14ac:dyDescent="0.3">
      <c r="A4580" s="4" t="s">
        <v>419</v>
      </c>
      <c r="B4580" s="4">
        <v>2009</v>
      </c>
      <c r="C4580" s="4">
        <v>10830.1930570648</v>
      </c>
      <c r="D4580" s="4">
        <v>26</v>
      </c>
      <c r="E4580" s="4">
        <v>416.54588681018464</v>
      </c>
      <c r="F4580" s="15">
        <f>VLOOKUP(B4580,Sheet1!$A$2:B1280,2,FALSE)</f>
        <v>1.5217391304347827</v>
      </c>
      <c r="G4580" s="15">
        <f t="shared" si="71"/>
        <v>633.87417558071581</v>
      </c>
    </row>
    <row r="4581" spans="1:7" x14ac:dyDescent="0.3">
      <c r="A4581" s="4" t="s">
        <v>419</v>
      </c>
      <c r="B4581" s="4">
        <v>2010</v>
      </c>
      <c r="C4581" s="4">
        <v>9721.8229553032706</v>
      </c>
      <c r="D4581" s="4">
        <v>24</v>
      </c>
      <c r="E4581" s="4">
        <f>C4581/D4581</f>
        <v>405.07595647096963</v>
      </c>
      <c r="F4581" s="15">
        <f>VLOOKUP(B4581,Sheet1!$A$2:B1703,2,FALSE)</f>
        <v>1.3913043478260871</v>
      </c>
      <c r="G4581" s="15">
        <f t="shared" si="71"/>
        <v>563.58393943787087</v>
      </c>
    </row>
    <row r="4582" spans="1:7" x14ac:dyDescent="0.3">
      <c r="A4582" s="4" t="s">
        <v>419</v>
      </c>
      <c r="B4582" s="4">
        <v>2011</v>
      </c>
      <c r="C4582" s="4">
        <v>9987.8426055305608</v>
      </c>
      <c r="D4582" s="4">
        <v>25</v>
      </c>
      <c r="E4582" s="4">
        <f>C4582/D4582</f>
        <v>399.51370422122244</v>
      </c>
      <c r="F4582" s="15">
        <f>VLOOKUP(B4582,Sheet1!$A$2:B2126,2,FALSE)</f>
        <v>0.69565217391304357</v>
      </c>
      <c r="G4582" s="15">
        <f t="shared" si="71"/>
        <v>277.92257684954609</v>
      </c>
    </row>
    <row r="4583" spans="1:7" x14ac:dyDescent="0.3">
      <c r="A4583" s="4" t="s">
        <v>419</v>
      </c>
      <c r="B4583" s="4">
        <v>2012</v>
      </c>
      <c r="C4583" s="4">
        <v>9246.3952629035593</v>
      </c>
      <c r="D4583" s="4">
        <v>23</v>
      </c>
      <c r="E4583" s="4">
        <v>402.017185343633</v>
      </c>
      <c r="F4583" s="15">
        <f>VLOOKUP(B4583,Sheet1!$A$2:B2549,2,FALSE)</f>
        <v>0.43478260869565222</v>
      </c>
      <c r="G4583" s="15">
        <f t="shared" si="71"/>
        <v>174.79008058418827</v>
      </c>
    </row>
    <row r="4584" spans="1:7" x14ac:dyDescent="0.3">
      <c r="A4584" s="4" t="s">
        <v>419</v>
      </c>
      <c r="B4584" s="4">
        <v>2013</v>
      </c>
      <c r="C4584" s="4">
        <v>28525.018967083299</v>
      </c>
      <c r="D4584" s="4">
        <v>64</v>
      </c>
      <c r="E4584" s="4">
        <v>445.70342136067654</v>
      </c>
      <c r="F4584" s="15">
        <f>VLOOKUP(B4584,Sheet1!$A$2:B2972,2,FALSE)</f>
        <v>0.39130434782608697</v>
      </c>
      <c r="G4584" s="15">
        <f t="shared" si="71"/>
        <v>174.40568661939517</v>
      </c>
    </row>
    <row r="4585" spans="1:7" x14ac:dyDescent="0.3">
      <c r="A4585" s="4" t="s">
        <v>419</v>
      </c>
      <c r="B4585" s="4">
        <v>2014</v>
      </c>
      <c r="C4585" s="4">
        <v>21834.45838</v>
      </c>
      <c r="D4585" s="4">
        <v>40</v>
      </c>
      <c r="E4585" s="4">
        <v>545.86145939999994</v>
      </c>
      <c r="F4585" s="15">
        <f>VLOOKUP(B4585,Sheet1!$A$2:B3395,2,FALSE)</f>
        <v>0.2608695652173913</v>
      </c>
      <c r="G4585" s="15">
        <f t="shared" si="71"/>
        <v>142.39864158260869</v>
      </c>
    </row>
    <row r="4586" spans="1:7" x14ac:dyDescent="0.3">
      <c r="A4586" s="4" t="s">
        <v>419</v>
      </c>
      <c r="B4586" s="4">
        <v>2015</v>
      </c>
      <c r="C4586" s="4">
        <v>38541.679199999999</v>
      </c>
      <c r="D4586" s="4">
        <v>80</v>
      </c>
      <c r="E4586" s="4">
        <v>481.77098999999998</v>
      </c>
      <c r="F4586" s="15">
        <f>VLOOKUP(B4586,Sheet1!$A$2:B3818,2,FALSE)</f>
        <v>1.0434782608695652</v>
      </c>
      <c r="G4586" s="15">
        <f t="shared" si="71"/>
        <v>502.71755478260866</v>
      </c>
    </row>
    <row r="4587" spans="1:7" x14ac:dyDescent="0.3">
      <c r="A4587" s="4" t="s">
        <v>419</v>
      </c>
      <c r="B4587" s="4">
        <v>2016</v>
      </c>
      <c r="C4587" s="4">
        <v>42172.3164991331</v>
      </c>
      <c r="D4587" s="4">
        <v>76</v>
      </c>
      <c r="E4587" s="4">
        <v>554.89890130438289</v>
      </c>
      <c r="F4587" s="15">
        <f>VLOOKUP(B4587,Sheet1!$A$2:B4241,2,FALSE)</f>
        <v>0.86956521739130443</v>
      </c>
      <c r="G4587" s="15">
        <f t="shared" si="71"/>
        <v>482.52078374294172</v>
      </c>
    </row>
    <row r="4588" spans="1:7" x14ac:dyDescent="0.3">
      <c r="A4588" s="4" t="s">
        <v>419</v>
      </c>
      <c r="B4588" s="4">
        <v>2017</v>
      </c>
      <c r="C4588" s="4">
        <v>104668.48064863399</v>
      </c>
      <c r="D4588" s="4">
        <v>128</v>
      </c>
      <c r="E4588" s="4">
        <v>817.72250506745308</v>
      </c>
      <c r="F4588" s="15">
        <f>VLOOKUP(B4588,Sheet1!$A$2:B4664,2,FALSE)</f>
        <v>1</v>
      </c>
      <c r="G4588" s="15">
        <f t="shared" si="71"/>
        <v>817.72250506745308</v>
      </c>
    </row>
    <row r="4589" spans="1:7" x14ac:dyDescent="0.3">
      <c r="A4589" s="4" t="s">
        <v>384</v>
      </c>
      <c r="B4589" s="4">
        <v>2007</v>
      </c>
      <c r="C4589" s="4">
        <v>14</v>
      </c>
      <c r="D4589" s="4">
        <v>4933.7725419999997</v>
      </c>
      <c r="E4589" s="4">
        <v>352.41232439999999</v>
      </c>
      <c r="F4589" s="15">
        <f>VLOOKUP(B4589,Sheet1!$A$2:B399,2,FALSE)</f>
        <v>1.0434782608695652</v>
      </c>
      <c r="G4589" s="15">
        <f t="shared" si="71"/>
        <v>367.734599373913</v>
      </c>
    </row>
    <row r="4590" spans="1:7" x14ac:dyDescent="0.3">
      <c r="A4590" s="4" t="s">
        <v>384</v>
      </c>
      <c r="B4590" s="4">
        <v>2008</v>
      </c>
      <c r="C4590" s="4">
        <v>1048.7778058628201</v>
      </c>
      <c r="D4590" s="4">
        <v>17</v>
      </c>
      <c r="E4590" s="4">
        <v>61.692812109577652</v>
      </c>
      <c r="F4590" s="15">
        <f>VLOOKUP(B4590,Sheet1!$A$2:B822,2,FALSE)</f>
        <v>1.3043478260869565</v>
      </c>
      <c r="G4590" s="15">
        <f t="shared" si="71"/>
        <v>80.46888536031868</v>
      </c>
    </row>
    <row r="4591" spans="1:7" x14ac:dyDescent="0.3">
      <c r="A4591" s="4" t="s">
        <v>384</v>
      </c>
      <c r="B4591" s="4">
        <v>2009</v>
      </c>
      <c r="C4591" s="4">
        <v>1855.7012295756699</v>
      </c>
      <c r="D4591" s="4">
        <v>5</v>
      </c>
      <c r="E4591" s="4">
        <v>371.14024591513396</v>
      </c>
      <c r="F4591" s="15">
        <f>VLOOKUP(B4591,Sheet1!$A$2:B1245,2,FALSE)</f>
        <v>1.5217391304347827</v>
      </c>
      <c r="G4591" s="15">
        <f t="shared" si="71"/>
        <v>564.77863508824737</v>
      </c>
    </row>
    <row r="4592" spans="1:7" x14ac:dyDescent="0.3">
      <c r="A4592" s="4" t="s">
        <v>384</v>
      </c>
      <c r="B4592" s="4">
        <v>2010</v>
      </c>
      <c r="C4592" s="4">
        <v>6326.3369725971397</v>
      </c>
      <c r="D4592" s="4">
        <v>11</v>
      </c>
      <c r="E4592" s="4">
        <f>C4592/D4592</f>
        <v>575.12154296337633</v>
      </c>
      <c r="F4592" s="15">
        <f>VLOOKUP(B4592,Sheet1!$A$2:B1668,2,FALSE)</f>
        <v>1.3913043478260871</v>
      </c>
      <c r="G4592" s="15">
        <f t="shared" si="71"/>
        <v>800.16910325339325</v>
      </c>
    </row>
    <row r="4593" spans="1:7" x14ac:dyDescent="0.3">
      <c r="A4593" s="4" t="s">
        <v>384</v>
      </c>
      <c r="B4593" s="4">
        <v>2011</v>
      </c>
      <c r="C4593" s="4">
        <v>4872.0805006990804</v>
      </c>
      <c r="D4593" s="4">
        <v>8</v>
      </c>
      <c r="E4593" s="4">
        <f>C4593/D4593</f>
        <v>609.01006258738505</v>
      </c>
      <c r="F4593" s="15">
        <f>VLOOKUP(B4593,Sheet1!$A$2:B2091,2,FALSE)</f>
        <v>0.69565217391304357</v>
      </c>
      <c r="G4593" s="15">
        <f t="shared" si="71"/>
        <v>423.65917397383316</v>
      </c>
    </row>
    <row r="4594" spans="1:7" x14ac:dyDescent="0.3">
      <c r="A4594" s="4" t="s">
        <v>384</v>
      </c>
      <c r="B4594" s="4">
        <v>2012</v>
      </c>
      <c r="C4594" s="4">
        <v>36645.750709694803</v>
      </c>
      <c r="D4594" s="4">
        <v>47</v>
      </c>
      <c r="E4594" s="4">
        <v>779.69682361052776</v>
      </c>
      <c r="F4594" s="15">
        <f>VLOOKUP(B4594,Sheet1!$A$2:B2514,2,FALSE)</f>
        <v>0.43478260869565222</v>
      </c>
      <c r="G4594" s="15">
        <f t="shared" si="71"/>
        <v>338.99861896109906</v>
      </c>
    </row>
    <row r="4595" spans="1:7" x14ac:dyDescent="0.3">
      <c r="A4595" s="4" t="s">
        <v>384</v>
      </c>
      <c r="B4595" s="4">
        <v>2013</v>
      </c>
      <c r="C4595" s="4">
        <v>67168.9423176368</v>
      </c>
      <c r="D4595" s="4">
        <v>88</v>
      </c>
      <c r="E4595" s="4">
        <v>763.28343542769096</v>
      </c>
      <c r="F4595" s="15">
        <f>VLOOKUP(B4595,Sheet1!$A$2:B2937,2,FALSE)</f>
        <v>0.39130434782608697</v>
      </c>
      <c r="G4595" s="15">
        <f t="shared" si="71"/>
        <v>298.67612690648775</v>
      </c>
    </row>
    <row r="4596" spans="1:7" x14ac:dyDescent="0.3">
      <c r="A4596" s="4" t="s">
        <v>384</v>
      </c>
      <c r="B4596" s="4">
        <v>2014</v>
      </c>
      <c r="C4596" s="4">
        <v>10628.495800000001</v>
      </c>
      <c r="D4596" s="4">
        <v>21</v>
      </c>
      <c r="E4596" s="4">
        <v>506.1188477</v>
      </c>
      <c r="F4596" s="15">
        <f>VLOOKUP(B4596,Sheet1!$A$2:B3360,2,FALSE)</f>
        <v>0.2608695652173913</v>
      </c>
      <c r="G4596" s="15">
        <f t="shared" si="71"/>
        <v>132.03100374782608</v>
      </c>
    </row>
    <row r="4597" spans="1:7" x14ac:dyDescent="0.3">
      <c r="A4597" s="4" t="s">
        <v>384</v>
      </c>
      <c r="B4597" s="4">
        <v>2015</v>
      </c>
      <c r="C4597" s="4">
        <v>44039.996370000001</v>
      </c>
      <c r="D4597" s="4">
        <v>54</v>
      </c>
      <c r="E4597" s="4">
        <v>815.55548829999998</v>
      </c>
      <c r="F4597" s="15">
        <f>VLOOKUP(B4597,Sheet1!$A$2:B3783,2,FALSE)</f>
        <v>1.0434782608695652</v>
      </c>
      <c r="G4597" s="15">
        <f t="shared" si="71"/>
        <v>851.01442257391295</v>
      </c>
    </row>
    <row r="4598" spans="1:7" x14ac:dyDescent="0.3">
      <c r="A4598" s="4" t="s">
        <v>384</v>
      </c>
      <c r="B4598" s="4">
        <v>2016</v>
      </c>
      <c r="C4598" s="4">
        <v>39782.6807643918</v>
      </c>
      <c r="D4598" s="4">
        <v>48</v>
      </c>
      <c r="E4598" s="4">
        <v>828.80584925816254</v>
      </c>
      <c r="F4598" s="15">
        <f>VLOOKUP(B4598,Sheet1!$A$2:B4206,2,FALSE)</f>
        <v>0.86956521739130443</v>
      </c>
      <c r="G4598" s="15">
        <f t="shared" si="71"/>
        <v>720.70073848535878</v>
      </c>
    </row>
    <row r="4599" spans="1:7" x14ac:dyDescent="0.3">
      <c r="A4599" s="4" t="s">
        <v>384</v>
      </c>
      <c r="B4599" s="4">
        <v>2017</v>
      </c>
      <c r="C4599" s="4">
        <v>52753.191943841899</v>
      </c>
      <c r="D4599" s="4">
        <v>62</v>
      </c>
      <c r="E4599" s="4">
        <v>850.85793457809518</v>
      </c>
      <c r="F4599" s="15">
        <f>VLOOKUP(B4599,Sheet1!$A$2:B4629,2,FALSE)</f>
        <v>1</v>
      </c>
      <c r="G4599" s="15">
        <f t="shared" si="71"/>
        <v>850.85793457809518</v>
      </c>
    </row>
    <row r="4600" spans="1:7" x14ac:dyDescent="0.3">
      <c r="A4600" s="4" t="s">
        <v>267</v>
      </c>
      <c r="B4600" s="4">
        <v>2007</v>
      </c>
      <c r="C4600" s="4">
        <v>31</v>
      </c>
      <c r="D4600" s="4">
        <v>13214.611870000001</v>
      </c>
      <c r="E4600" s="4">
        <v>426.27780230000002</v>
      </c>
      <c r="F4600" s="15">
        <f>VLOOKUP(B4600,Sheet1!$A$2:B282,2,FALSE)</f>
        <v>1.0434782608695652</v>
      </c>
      <c r="G4600" s="15">
        <f t="shared" si="71"/>
        <v>444.81161979130434</v>
      </c>
    </row>
    <row r="4601" spans="1:7" x14ac:dyDescent="0.3">
      <c r="A4601" s="4" t="s">
        <v>267</v>
      </c>
      <c r="B4601" s="4">
        <v>2008</v>
      </c>
      <c r="C4601" s="4">
        <v>10783.1761289447</v>
      </c>
      <c r="D4601" s="4">
        <v>22</v>
      </c>
      <c r="E4601" s="4">
        <v>490.14436949748637</v>
      </c>
      <c r="F4601" s="15">
        <f>VLOOKUP(B4601,Sheet1!$A$2:B705,2,FALSE)</f>
        <v>1.3043478260869565</v>
      </c>
      <c r="G4601" s="15">
        <f t="shared" si="71"/>
        <v>639.3187428228083</v>
      </c>
    </row>
    <row r="4602" spans="1:7" x14ac:dyDescent="0.3">
      <c r="A4602" s="4" t="s">
        <v>267</v>
      </c>
      <c r="B4602" s="4">
        <v>2009</v>
      </c>
      <c r="C4602" s="4">
        <v>9950.6344092581294</v>
      </c>
      <c r="D4602" s="4">
        <v>21</v>
      </c>
      <c r="E4602" s="4">
        <v>473.83973377419665</v>
      </c>
      <c r="F4602" s="15">
        <f>VLOOKUP(B4602,Sheet1!$A$2:B1128,2,FALSE)</f>
        <v>1.5217391304347827</v>
      </c>
      <c r="G4602" s="15">
        <f t="shared" si="71"/>
        <v>721.06046443899493</v>
      </c>
    </row>
    <row r="4603" spans="1:7" x14ac:dyDescent="0.3">
      <c r="A4603" s="4" t="s">
        <v>267</v>
      </c>
      <c r="B4603" s="4">
        <v>2010</v>
      </c>
      <c r="C4603" s="4">
        <v>9710.5105221396097</v>
      </c>
      <c r="D4603" s="4">
        <v>19</v>
      </c>
      <c r="E4603" s="4">
        <f>C4603/D4603</f>
        <v>511.07950116524262</v>
      </c>
      <c r="F4603" s="15">
        <f>VLOOKUP(B4603,Sheet1!$A$2:B1551,2,FALSE)</f>
        <v>1.3913043478260871</v>
      </c>
      <c r="G4603" s="15">
        <f t="shared" si="71"/>
        <v>711.06713205598987</v>
      </c>
    </row>
    <row r="4604" spans="1:7" x14ac:dyDescent="0.3">
      <c r="A4604" s="4" t="s">
        <v>267</v>
      </c>
      <c r="B4604" s="4">
        <v>2011</v>
      </c>
      <c r="C4604" s="4">
        <v>11728.9566740348</v>
      </c>
      <c r="D4604" s="4">
        <v>20</v>
      </c>
      <c r="E4604" s="4">
        <f>C4604/D4604</f>
        <v>586.44783370174002</v>
      </c>
      <c r="F4604" s="15">
        <f>VLOOKUP(B4604,Sheet1!$A$2:B1974,2,FALSE)</f>
        <v>0.69565217391304357</v>
      </c>
      <c r="G4604" s="15">
        <f t="shared" si="71"/>
        <v>407.96371040121051</v>
      </c>
    </row>
    <row r="4605" spans="1:7" x14ac:dyDescent="0.3">
      <c r="A4605" s="4" t="s">
        <v>267</v>
      </c>
      <c r="B4605" s="4">
        <v>2012</v>
      </c>
      <c r="C4605" s="4">
        <v>14409.977390394901</v>
      </c>
      <c r="D4605" s="4">
        <v>22</v>
      </c>
      <c r="E4605" s="4">
        <v>654.99897229067733</v>
      </c>
      <c r="F4605" s="15">
        <f>VLOOKUP(B4605,Sheet1!$A$2:B2397,2,FALSE)</f>
        <v>0.43478260869565222</v>
      </c>
      <c r="G4605" s="15">
        <f t="shared" si="71"/>
        <v>284.78216186551191</v>
      </c>
    </row>
    <row r="4606" spans="1:7" x14ac:dyDescent="0.3">
      <c r="A4606" s="4" t="s">
        <v>267</v>
      </c>
      <c r="B4606" s="4">
        <v>2013</v>
      </c>
      <c r="C4606" s="4">
        <v>23949.539968103101</v>
      </c>
      <c r="D4606" s="4">
        <v>43</v>
      </c>
      <c r="E4606" s="4">
        <v>556.96604576983952</v>
      </c>
      <c r="F4606" s="15">
        <f>VLOOKUP(B4606,Sheet1!$A$2:B2820,2,FALSE)</f>
        <v>0.39130434782608697</v>
      </c>
      <c r="G4606" s="15">
        <f t="shared" si="71"/>
        <v>217.94323530124157</v>
      </c>
    </row>
    <row r="4607" spans="1:7" x14ac:dyDescent="0.3">
      <c r="A4607" s="4" t="s">
        <v>267</v>
      </c>
      <c r="B4607" s="4">
        <v>2014</v>
      </c>
      <c r="C4607" s="4">
        <v>169446.10879999999</v>
      </c>
      <c r="D4607" s="4">
        <v>133</v>
      </c>
      <c r="E4607" s="4">
        <v>1274.0308930000001</v>
      </c>
      <c r="F4607" s="15">
        <f>VLOOKUP(B4607,Sheet1!$A$2:B3243,2,FALSE)</f>
        <v>0.2608695652173913</v>
      </c>
      <c r="G4607" s="15">
        <f t="shared" si="71"/>
        <v>332.35588513043479</v>
      </c>
    </row>
    <row r="4608" spans="1:7" x14ac:dyDescent="0.3">
      <c r="A4608" s="4" t="s">
        <v>267</v>
      </c>
      <c r="B4608" s="4">
        <v>2015</v>
      </c>
      <c r="C4608" s="4">
        <v>52234.043960000003</v>
      </c>
      <c r="D4608" s="4">
        <v>78</v>
      </c>
      <c r="E4608" s="4">
        <v>669.66723030000003</v>
      </c>
      <c r="F4608" s="15">
        <f>VLOOKUP(B4608,Sheet1!$A$2:B3666,2,FALSE)</f>
        <v>1.0434782608695652</v>
      </c>
      <c r="G4608" s="15">
        <f t="shared" si="71"/>
        <v>698.78319683478264</v>
      </c>
    </row>
    <row r="4609" spans="1:7" x14ac:dyDescent="0.3">
      <c r="A4609" s="4" t="s">
        <v>267</v>
      </c>
      <c r="B4609" s="4">
        <v>2016</v>
      </c>
      <c r="C4609" s="4">
        <v>56194.733260086803</v>
      </c>
      <c r="D4609" s="4">
        <v>79</v>
      </c>
      <c r="E4609" s="4">
        <v>711.3257374694532</v>
      </c>
      <c r="F4609" s="15">
        <f>VLOOKUP(B4609,Sheet1!$A$2:B4089,2,FALSE)</f>
        <v>0.86956521739130443</v>
      </c>
      <c r="G4609" s="15">
        <f t="shared" si="71"/>
        <v>618.54411953865497</v>
      </c>
    </row>
    <row r="4610" spans="1:7" x14ac:dyDescent="0.3">
      <c r="A4610" s="4" t="s">
        <v>267</v>
      </c>
      <c r="B4610" s="4">
        <v>2017</v>
      </c>
      <c r="C4610" s="4">
        <v>44342.946913797598</v>
      </c>
      <c r="D4610" s="4">
        <v>62</v>
      </c>
      <c r="E4610" s="4">
        <v>715.20882119028386</v>
      </c>
      <c r="F4610" s="15">
        <f>VLOOKUP(B4610,Sheet1!$A$2:B4512,2,FALSE)</f>
        <v>1</v>
      </c>
      <c r="G4610" s="15">
        <f t="shared" ref="G4610:G4673" si="72">F4610*E4610</f>
        <v>715.20882119028386</v>
      </c>
    </row>
    <row r="4611" spans="1:7" x14ac:dyDescent="0.3">
      <c r="A4611" s="4" t="s">
        <v>356</v>
      </c>
      <c r="B4611" s="4">
        <v>2007</v>
      </c>
      <c r="C4611" s="4">
        <v>33</v>
      </c>
      <c r="D4611" s="4">
        <v>15262.89445</v>
      </c>
      <c r="E4611" s="4">
        <v>462.51195310000003</v>
      </c>
      <c r="F4611" s="15">
        <f>VLOOKUP(B4611,Sheet1!$A$2:B371,2,FALSE)</f>
        <v>1.0434782608695652</v>
      </c>
      <c r="G4611" s="15">
        <f t="shared" si="72"/>
        <v>482.62116845217395</v>
      </c>
    </row>
    <row r="4612" spans="1:7" x14ac:dyDescent="0.3">
      <c r="A4612" s="4" t="s">
        <v>356</v>
      </c>
      <c r="B4612" s="4">
        <v>2008</v>
      </c>
      <c r="C4612" s="4">
        <v>15240.3914821208</v>
      </c>
      <c r="D4612" s="4">
        <v>25</v>
      </c>
      <c r="E4612" s="4">
        <v>609.61565928483196</v>
      </c>
      <c r="F4612" s="15">
        <f>VLOOKUP(B4612,Sheet1!$A$2:B794,2,FALSE)</f>
        <v>1.3043478260869565</v>
      </c>
      <c r="G4612" s="15">
        <f t="shared" si="72"/>
        <v>795.15085993673733</v>
      </c>
    </row>
    <row r="4613" spans="1:7" x14ac:dyDescent="0.3">
      <c r="A4613" s="4" t="s">
        <v>356</v>
      </c>
      <c r="B4613" s="4">
        <v>2009</v>
      </c>
      <c r="C4613" s="4">
        <v>16113.408557327</v>
      </c>
      <c r="D4613" s="4">
        <v>26</v>
      </c>
      <c r="E4613" s="4">
        <v>619.74648297411545</v>
      </c>
      <c r="F4613" s="15">
        <f>VLOOKUP(B4613,Sheet1!$A$2:B1217,2,FALSE)</f>
        <v>1.5217391304347827</v>
      </c>
      <c r="G4613" s="15">
        <f t="shared" si="72"/>
        <v>943.09247409104535</v>
      </c>
    </row>
    <row r="4614" spans="1:7" x14ac:dyDescent="0.3">
      <c r="A4614" s="4" t="s">
        <v>356</v>
      </c>
      <c r="B4614" s="4">
        <v>2010</v>
      </c>
      <c r="C4614" s="4">
        <v>13165.501533397901</v>
      </c>
      <c r="D4614" s="4">
        <v>23</v>
      </c>
      <c r="E4614" s="4">
        <f>C4614/D4614</f>
        <v>572.41311014773487</v>
      </c>
      <c r="F4614" s="15">
        <f>VLOOKUP(B4614,Sheet1!$A$2:B1640,2,FALSE)</f>
        <v>1.3913043478260871</v>
      </c>
      <c r="G4614" s="15">
        <f t="shared" si="72"/>
        <v>796.40084890119647</v>
      </c>
    </row>
    <row r="4615" spans="1:7" x14ac:dyDescent="0.3">
      <c r="A4615" s="4" t="s">
        <v>356</v>
      </c>
      <c r="B4615" s="4">
        <v>2011</v>
      </c>
      <c r="C4615" s="4">
        <v>12424.750813161399</v>
      </c>
      <c r="D4615" s="4">
        <v>21</v>
      </c>
      <c r="E4615" s="4">
        <f>C4615/D4615</f>
        <v>591.65480062673328</v>
      </c>
      <c r="F4615" s="15">
        <f>VLOOKUP(B4615,Sheet1!$A$2:B2063,2,FALSE)</f>
        <v>0.69565217391304357</v>
      </c>
      <c r="G4615" s="15">
        <f t="shared" si="72"/>
        <v>411.58594826207536</v>
      </c>
    </row>
    <row r="4616" spans="1:7" x14ac:dyDescent="0.3">
      <c r="A4616" s="4" t="s">
        <v>356</v>
      </c>
      <c r="B4616" s="4">
        <v>2012</v>
      </c>
      <c r="C4616" s="4">
        <v>9980.5199435024406</v>
      </c>
      <c r="D4616" s="4">
        <v>19</v>
      </c>
      <c r="E4616" s="4">
        <v>525.29052334223377</v>
      </c>
      <c r="F4616" s="15">
        <f>VLOOKUP(B4616,Sheet1!$A$2:B2486,2,FALSE)</f>
        <v>0.43478260869565222</v>
      </c>
      <c r="G4616" s="15">
        <f t="shared" si="72"/>
        <v>228.3871840618408</v>
      </c>
    </row>
    <row r="4617" spans="1:7" x14ac:dyDescent="0.3">
      <c r="A4617" s="4" t="s">
        <v>356</v>
      </c>
      <c r="B4617" s="4">
        <v>2013</v>
      </c>
      <c r="C4617" s="4">
        <v>10847.249918536299</v>
      </c>
      <c r="D4617" s="4">
        <v>21</v>
      </c>
      <c r="E4617" s="4">
        <v>516.53571040649047</v>
      </c>
      <c r="F4617" s="15">
        <f>VLOOKUP(B4617,Sheet1!$A$2:B2909,2,FALSE)</f>
        <v>0.39130434782608697</v>
      </c>
      <c r="G4617" s="15">
        <f t="shared" si="72"/>
        <v>202.12266928949629</v>
      </c>
    </row>
    <row r="4618" spans="1:7" x14ac:dyDescent="0.3">
      <c r="A4618" s="4" t="s">
        <v>356</v>
      </c>
      <c r="B4618" s="4">
        <v>2014</v>
      </c>
      <c r="C4618" s="4">
        <v>11360.15107</v>
      </c>
      <c r="D4618" s="4">
        <v>24</v>
      </c>
      <c r="E4618" s="4">
        <v>473.339628</v>
      </c>
      <c r="F4618" s="15">
        <f>VLOOKUP(B4618,Sheet1!$A$2:B3332,2,FALSE)</f>
        <v>0.2608695652173913</v>
      </c>
      <c r="G4618" s="15">
        <f t="shared" si="72"/>
        <v>123.47990295652174</v>
      </c>
    </row>
    <row r="4619" spans="1:7" x14ac:dyDescent="0.3">
      <c r="A4619" s="4" t="s">
        <v>356</v>
      </c>
      <c r="B4619" s="4">
        <v>2015</v>
      </c>
      <c r="C4619" s="4">
        <v>19747.409039999999</v>
      </c>
      <c r="D4619" s="4">
        <v>33</v>
      </c>
      <c r="E4619" s="4">
        <v>598.4063347</v>
      </c>
      <c r="F4619" s="15">
        <f>VLOOKUP(B4619,Sheet1!$A$2:B3755,2,FALSE)</f>
        <v>1.0434782608695652</v>
      </c>
      <c r="G4619" s="15">
        <f t="shared" si="72"/>
        <v>624.42400142608699</v>
      </c>
    </row>
    <row r="4620" spans="1:7" x14ac:dyDescent="0.3">
      <c r="A4620" s="4" t="s">
        <v>356</v>
      </c>
      <c r="B4620" s="4">
        <v>2016</v>
      </c>
      <c r="C4620" s="4">
        <v>26002.7699676956</v>
      </c>
      <c r="D4620" s="4">
        <v>44</v>
      </c>
      <c r="E4620" s="4">
        <v>590.97204472035457</v>
      </c>
      <c r="F4620" s="15">
        <f>VLOOKUP(B4620,Sheet1!$A$2:B4178,2,FALSE)</f>
        <v>0.86956521739130443</v>
      </c>
      <c r="G4620" s="15">
        <f t="shared" si="72"/>
        <v>513.88873453943881</v>
      </c>
    </row>
    <row r="4621" spans="1:7" x14ac:dyDescent="0.3">
      <c r="A4621" s="4" t="s">
        <v>356</v>
      </c>
      <c r="B4621" s="4">
        <v>2017</v>
      </c>
      <c r="C4621" s="4">
        <v>26581.897373206899</v>
      </c>
      <c r="D4621" s="4">
        <v>41</v>
      </c>
      <c r="E4621" s="4">
        <v>648.33896032211953</v>
      </c>
      <c r="F4621" s="15">
        <f>VLOOKUP(B4621,Sheet1!$A$2:B4601,2,FALSE)</f>
        <v>1</v>
      </c>
      <c r="G4621" s="15">
        <f t="shared" si="72"/>
        <v>648.33896032211953</v>
      </c>
    </row>
    <row r="4622" spans="1:7" x14ac:dyDescent="0.3">
      <c r="A4622" s="4" t="s">
        <v>182</v>
      </c>
      <c r="B4622" s="4">
        <v>2007</v>
      </c>
      <c r="C4622" s="4">
        <v>121</v>
      </c>
      <c r="D4622" s="4">
        <v>41183.692150000003</v>
      </c>
      <c r="E4622" s="4">
        <v>340.36109210000001</v>
      </c>
      <c r="F4622" s="15">
        <f>VLOOKUP(B4622,Sheet1!$A$2:B196,2,FALSE)</f>
        <v>1.0434782608695652</v>
      </c>
      <c r="G4622" s="15">
        <f t="shared" si="72"/>
        <v>355.15940045217388</v>
      </c>
    </row>
    <row r="4623" spans="1:7" x14ac:dyDescent="0.3">
      <c r="A4623" s="4" t="s">
        <v>182</v>
      </c>
      <c r="B4623" s="4">
        <v>2008</v>
      </c>
      <c r="C4623" s="4">
        <v>0</v>
      </c>
      <c r="D4623" s="4">
        <v>0</v>
      </c>
      <c r="E4623" s="15">
        <v>340.36109210000001</v>
      </c>
      <c r="F4623" s="15">
        <f>VLOOKUP(B4623,Sheet1!$A$2:B619,2,FALSE)</f>
        <v>1.3043478260869565</v>
      </c>
      <c r="G4623" s="15">
        <f t="shared" si="72"/>
        <v>443.94925056521743</v>
      </c>
    </row>
    <row r="4624" spans="1:7" x14ac:dyDescent="0.3">
      <c r="A4624" s="4" t="s">
        <v>182</v>
      </c>
      <c r="B4624" s="4">
        <v>2009</v>
      </c>
      <c r="C4624" s="4">
        <v>20361.746925687901</v>
      </c>
      <c r="D4624" s="4">
        <v>48</v>
      </c>
      <c r="E4624" s="4">
        <v>424.20306095183128</v>
      </c>
      <c r="F4624" s="15">
        <f>VLOOKUP(B4624,Sheet1!$A$2:B1042,2,FALSE)</f>
        <v>1.5217391304347827</v>
      </c>
      <c r="G4624" s="15">
        <f t="shared" si="72"/>
        <v>645.52639710061283</v>
      </c>
    </row>
    <row r="4625" spans="1:7" x14ac:dyDescent="0.3">
      <c r="A4625" s="4" t="s">
        <v>182</v>
      </c>
      <c r="B4625" s="4">
        <v>2010</v>
      </c>
      <c r="C4625" s="4">
        <v>12630.7719167777</v>
      </c>
      <c r="D4625" s="4">
        <v>29</v>
      </c>
      <c r="E4625" s="4">
        <f>C4625/D4625</f>
        <v>435.54385919923101</v>
      </c>
      <c r="F4625" s="15">
        <f>VLOOKUP(B4625,Sheet1!$A$2:B1465,2,FALSE)</f>
        <v>1.3913043478260871</v>
      </c>
      <c r="G4625" s="15">
        <f t="shared" si="72"/>
        <v>605.97406497284317</v>
      </c>
    </row>
    <row r="4626" spans="1:7" x14ac:dyDescent="0.3">
      <c r="A4626" s="4" t="s">
        <v>182</v>
      </c>
      <c r="B4626" s="4">
        <v>2011</v>
      </c>
      <c r="C4626" s="4">
        <v>17199.614114874199</v>
      </c>
      <c r="D4626" s="4">
        <v>40</v>
      </c>
      <c r="E4626" s="4">
        <f>C4626/D4626</f>
        <v>429.99035287185495</v>
      </c>
      <c r="F4626" s="15">
        <f>VLOOKUP(B4626,Sheet1!$A$2:B1888,2,FALSE)</f>
        <v>0.69565217391304357</v>
      </c>
      <c r="G4626" s="15">
        <f t="shared" si="72"/>
        <v>299.12372373694262</v>
      </c>
    </row>
    <row r="4627" spans="1:7" x14ac:dyDescent="0.3">
      <c r="A4627" s="4" t="s">
        <v>182</v>
      </c>
      <c r="B4627" s="4">
        <v>2012</v>
      </c>
      <c r="C4627" s="4">
        <v>15384.9212386908</v>
      </c>
      <c r="D4627" s="4">
        <v>37</v>
      </c>
      <c r="E4627" s="4">
        <v>415.80868212677836</v>
      </c>
      <c r="F4627" s="15">
        <f>VLOOKUP(B4627,Sheet1!$A$2:B2311,2,FALSE)</f>
        <v>0.43478260869565222</v>
      </c>
      <c r="G4627" s="15">
        <f t="shared" si="72"/>
        <v>180.78638353338192</v>
      </c>
    </row>
    <row r="4628" spans="1:7" x14ac:dyDescent="0.3">
      <c r="A4628" s="4" t="s">
        <v>182</v>
      </c>
      <c r="B4628" s="4">
        <v>2013</v>
      </c>
      <c r="C4628" s="4">
        <v>22870.895734602502</v>
      </c>
      <c r="D4628" s="4">
        <v>56</v>
      </c>
      <c r="E4628" s="4">
        <v>408.40885240361609</v>
      </c>
      <c r="F4628" s="15">
        <f>VLOOKUP(B4628,Sheet1!$A$2:B2734,2,FALSE)</f>
        <v>0.39130434782608697</v>
      </c>
      <c r="G4628" s="15">
        <f t="shared" si="72"/>
        <v>159.81215963619761</v>
      </c>
    </row>
    <row r="4629" spans="1:7" x14ac:dyDescent="0.3">
      <c r="A4629" s="4" t="s">
        <v>182</v>
      </c>
      <c r="B4629" s="4">
        <v>2014</v>
      </c>
      <c r="C4629" s="4">
        <v>52092.502509999998</v>
      </c>
      <c r="D4629" s="4">
        <v>128</v>
      </c>
      <c r="E4629" s="4">
        <v>406.97267590000001</v>
      </c>
      <c r="F4629" s="15">
        <f>VLOOKUP(B4629,Sheet1!$A$2:B3157,2,FALSE)</f>
        <v>0.2608695652173913</v>
      </c>
      <c r="G4629" s="15">
        <f t="shared" si="72"/>
        <v>106.16678501739131</v>
      </c>
    </row>
    <row r="4630" spans="1:7" x14ac:dyDescent="0.3">
      <c r="A4630" s="4" t="s">
        <v>182</v>
      </c>
      <c r="B4630" s="4">
        <v>2015</v>
      </c>
      <c r="C4630" s="4">
        <v>48919.214079999998</v>
      </c>
      <c r="D4630" s="4">
        <v>113</v>
      </c>
      <c r="E4630" s="4">
        <v>432.9133989</v>
      </c>
      <c r="F4630" s="15">
        <f>VLOOKUP(B4630,Sheet1!$A$2:B3580,2,FALSE)</f>
        <v>1.0434782608695652</v>
      </c>
      <c r="G4630" s="15">
        <f t="shared" si="72"/>
        <v>451.73572059130436</v>
      </c>
    </row>
    <row r="4631" spans="1:7" x14ac:dyDescent="0.3">
      <c r="A4631" s="4" t="s">
        <v>182</v>
      </c>
      <c r="B4631" s="4">
        <v>2016</v>
      </c>
      <c r="C4631" s="4">
        <v>42026.952292158501</v>
      </c>
      <c r="D4631" s="4">
        <v>93</v>
      </c>
      <c r="E4631" s="4">
        <v>451.90271281890864</v>
      </c>
      <c r="F4631" s="15">
        <f>VLOOKUP(B4631,Sheet1!$A$2:B4003,2,FALSE)</f>
        <v>0.86956521739130443</v>
      </c>
      <c r="G4631" s="15">
        <f t="shared" si="72"/>
        <v>392.95888071209453</v>
      </c>
    </row>
    <row r="4632" spans="1:7" x14ac:dyDescent="0.3">
      <c r="A4632" s="4" t="s">
        <v>182</v>
      </c>
      <c r="B4632" s="4">
        <v>2017</v>
      </c>
      <c r="C4632" s="4">
        <v>31426.401829576102</v>
      </c>
      <c r="D4632" s="4">
        <v>62</v>
      </c>
      <c r="E4632" s="4">
        <v>506.87744886413066</v>
      </c>
      <c r="F4632" s="15">
        <f>VLOOKUP(B4632,Sheet1!$A$2:B4426,2,FALSE)</f>
        <v>1</v>
      </c>
      <c r="G4632" s="15">
        <f t="shared" si="72"/>
        <v>506.87744886413066</v>
      </c>
    </row>
    <row r="4633" spans="1:7" x14ac:dyDescent="0.3">
      <c r="A4633" s="4" t="s">
        <v>183</v>
      </c>
      <c r="B4633" s="4">
        <v>2007</v>
      </c>
      <c r="C4633" s="4">
        <v>324</v>
      </c>
      <c r="D4633" s="4">
        <v>109784.10189999999</v>
      </c>
      <c r="E4633" s="4">
        <v>338.8398206</v>
      </c>
      <c r="F4633" s="15">
        <f>VLOOKUP(B4633,Sheet1!$A$2:B197,2,FALSE)</f>
        <v>1.0434782608695652</v>
      </c>
      <c r="G4633" s="15">
        <f t="shared" si="72"/>
        <v>353.57198671304349</v>
      </c>
    </row>
    <row r="4634" spans="1:7" x14ac:dyDescent="0.3">
      <c r="A4634" s="4" t="s">
        <v>183</v>
      </c>
      <c r="B4634" s="4">
        <v>2008</v>
      </c>
      <c r="C4634" s="4">
        <v>0</v>
      </c>
      <c r="D4634" s="4">
        <v>0</v>
      </c>
      <c r="E4634" s="15">
        <v>338.8398206</v>
      </c>
      <c r="F4634" s="15">
        <f>VLOOKUP(B4634,Sheet1!$A$2:B620,2,FALSE)</f>
        <v>1.3043478260869565</v>
      </c>
      <c r="G4634" s="15">
        <f t="shared" si="72"/>
        <v>441.96498339130437</v>
      </c>
    </row>
    <row r="4635" spans="1:7" x14ac:dyDescent="0.3">
      <c r="A4635" s="4" t="s">
        <v>183</v>
      </c>
      <c r="B4635" s="4">
        <v>2009</v>
      </c>
      <c r="C4635" s="4">
        <v>76552.869716911198</v>
      </c>
      <c r="D4635" s="4">
        <v>186</v>
      </c>
      <c r="E4635" s="4">
        <v>411.57456837049034</v>
      </c>
      <c r="F4635" s="15">
        <f>VLOOKUP(B4635,Sheet1!$A$2:B1043,2,FALSE)</f>
        <v>1.5217391304347827</v>
      </c>
      <c r="G4635" s="15">
        <f t="shared" si="72"/>
        <v>626.30912578118102</v>
      </c>
    </row>
    <row r="4636" spans="1:7" x14ac:dyDescent="0.3">
      <c r="A4636" s="4" t="s">
        <v>183</v>
      </c>
      <c r="B4636" s="4">
        <v>2010</v>
      </c>
      <c r="C4636" s="4">
        <v>42291.986132560101</v>
      </c>
      <c r="D4636" s="4">
        <v>95</v>
      </c>
      <c r="E4636" s="4">
        <f>C4636/D4636</f>
        <v>445.17880139536948</v>
      </c>
      <c r="F4636" s="15">
        <f>VLOOKUP(B4636,Sheet1!$A$2:B1466,2,FALSE)</f>
        <v>1.3913043478260871</v>
      </c>
      <c r="G4636" s="15">
        <f t="shared" si="72"/>
        <v>619.37920194138371</v>
      </c>
    </row>
    <row r="4637" spans="1:7" x14ac:dyDescent="0.3">
      <c r="A4637" s="4" t="s">
        <v>183</v>
      </c>
      <c r="B4637" s="4">
        <v>2011</v>
      </c>
      <c r="C4637" s="4">
        <v>79332.178842509602</v>
      </c>
      <c r="D4637" s="4">
        <v>172</v>
      </c>
      <c r="E4637" s="4">
        <f>C4637/D4637</f>
        <v>461.23359792156748</v>
      </c>
      <c r="F4637" s="15">
        <f>VLOOKUP(B4637,Sheet1!$A$2:B1889,2,FALSE)</f>
        <v>0.69565217391304357</v>
      </c>
      <c r="G4637" s="15">
        <f t="shared" si="72"/>
        <v>320.85815507587307</v>
      </c>
    </row>
    <row r="4638" spans="1:7" x14ac:dyDescent="0.3">
      <c r="A4638" s="4" t="s">
        <v>183</v>
      </c>
      <c r="B4638" s="4">
        <v>2012</v>
      </c>
      <c r="C4638" s="4">
        <v>42129.419615254199</v>
      </c>
      <c r="D4638" s="4">
        <v>96</v>
      </c>
      <c r="E4638" s="4">
        <v>438.84812099223126</v>
      </c>
      <c r="F4638" s="15">
        <f>VLOOKUP(B4638,Sheet1!$A$2:B2312,2,FALSE)</f>
        <v>0.43478260869565222</v>
      </c>
      <c r="G4638" s="15">
        <f t="shared" si="72"/>
        <v>190.80353086618751</v>
      </c>
    </row>
    <row r="4639" spans="1:7" x14ac:dyDescent="0.3">
      <c r="A4639" s="4" t="s">
        <v>183</v>
      </c>
      <c r="B4639" s="4">
        <v>2013</v>
      </c>
      <c r="C4639" s="4">
        <v>81264.7901064662</v>
      </c>
      <c r="D4639" s="4">
        <v>187</v>
      </c>
      <c r="E4639" s="4">
        <v>434.57107008805457</v>
      </c>
      <c r="F4639" s="15">
        <f>VLOOKUP(B4639,Sheet1!$A$2:B2735,2,FALSE)</f>
        <v>0.39130434782608697</v>
      </c>
      <c r="G4639" s="15">
        <f t="shared" si="72"/>
        <v>170.04954916489092</v>
      </c>
    </row>
    <row r="4640" spans="1:7" x14ac:dyDescent="0.3">
      <c r="A4640" s="4" t="s">
        <v>183</v>
      </c>
      <c r="B4640" s="4">
        <v>2014</v>
      </c>
      <c r="C4640" s="4">
        <v>65132.810949999999</v>
      </c>
      <c r="D4640" s="4">
        <v>139</v>
      </c>
      <c r="E4640" s="4">
        <v>468.58137369999997</v>
      </c>
      <c r="F4640" s="15">
        <f>VLOOKUP(B4640,Sheet1!$A$2:B3158,2,FALSE)</f>
        <v>0.2608695652173913</v>
      </c>
      <c r="G4640" s="15">
        <f t="shared" si="72"/>
        <v>122.23861922608694</v>
      </c>
    </row>
    <row r="4641" spans="1:7" x14ac:dyDescent="0.3">
      <c r="A4641" s="4" t="s">
        <v>183</v>
      </c>
      <c r="B4641" s="4">
        <v>2015</v>
      </c>
      <c r="C4641" s="4">
        <v>194012.66880000001</v>
      </c>
      <c r="D4641" s="4">
        <v>393</v>
      </c>
      <c r="E4641" s="4">
        <v>493.67091310000001</v>
      </c>
      <c r="F4641" s="15">
        <f>VLOOKUP(B4641,Sheet1!$A$2:B3581,2,FALSE)</f>
        <v>1.0434782608695652</v>
      </c>
      <c r="G4641" s="15">
        <f t="shared" si="72"/>
        <v>515.13486584347822</v>
      </c>
    </row>
    <row r="4642" spans="1:7" x14ac:dyDescent="0.3">
      <c r="A4642" s="4" t="s">
        <v>183</v>
      </c>
      <c r="B4642" s="4">
        <v>2016</v>
      </c>
      <c r="C4642" s="4">
        <v>149614.36419624501</v>
      </c>
      <c r="D4642" s="4">
        <v>285</v>
      </c>
      <c r="E4642" s="4">
        <v>524.96268139033339</v>
      </c>
      <c r="F4642" s="15">
        <f>VLOOKUP(B4642,Sheet1!$A$2:B4004,2,FALSE)</f>
        <v>0.86956521739130443</v>
      </c>
      <c r="G4642" s="15">
        <f t="shared" si="72"/>
        <v>456.48928816550733</v>
      </c>
    </row>
    <row r="4643" spans="1:7" x14ac:dyDescent="0.3">
      <c r="A4643" s="4" t="s">
        <v>183</v>
      </c>
      <c r="B4643" s="4">
        <v>2017</v>
      </c>
      <c r="C4643" s="4">
        <v>135238.43445521701</v>
      </c>
      <c r="D4643" s="4">
        <v>241</v>
      </c>
      <c r="E4643" s="4">
        <v>561.15532968969717</v>
      </c>
      <c r="F4643" s="15">
        <f>VLOOKUP(B4643,Sheet1!$A$2:B4427,2,FALSE)</f>
        <v>1</v>
      </c>
      <c r="G4643" s="15">
        <f t="shared" si="72"/>
        <v>561.15532968969717</v>
      </c>
    </row>
    <row r="4644" spans="1:7" x14ac:dyDescent="0.3">
      <c r="A4644" s="4" t="s">
        <v>343</v>
      </c>
      <c r="B4644" s="4">
        <v>2007</v>
      </c>
      <c r="C4644" s="4">
        <v>72</v>
      </c>
      <c r="D4644" s="4">
        <v>41841.491399999999</v>
      </c>
      <c r="E4644" s="4">
        <v>581.13182500000005</v>
      </c>
      <c r="F4644" s="15">
        <f>VLOOKUP(B4644,Sheet1!$A$2:B358,2,FALSE)</f>
        <v>1.0434782608695652</v>
      </c>
      <c r="G4644" s="15">
        <f t="shared" si="72"/>
        <v>606.39842608695653</v>
      </c>
    </row>
    <row r="4645" spans="1:7" x14ac:dyDescent="0.3">
      <c r="A4645" s="4" t="s">
        <v>343</v>
      </c>
      <c r="B4645" s="4">
        <v>2008</v>
      </c>
      <c r="C4645" s="4">
        <v>0</v>
      </c>
      <c r="D4645" s="4">
        <v>0</v>
      </c>
      <c r="E4645" s="15">
        <v>581.13182500000005</v>
      </c>
      <c r="F4645" s="15">
        <f>VLOOKUP(B4645,Sheet1!$A$2:B781,2,FALSE)</f>
        <v>1.3043478260869565</v>
      </c>
      <c r="G4645" s="15">
        <f t="shared" si="72"/>
        <v>757.99803260869578</v>
      </c>
    </row>
    <row r="4646" spans="1:7" x14ac:dyDescent="0.3">
      <c r="A4646" s="4" t="s">
        <v>343</v>
      </c>
      <c r="B4646" s="4">
        <v>2009</v>
      </c>
      <c r="C4646" s="4">
        <v>90440.957347134899</v>
      </c>
      <c r="D4646" s="4">
        <v>141</v>
      </c>
      <c r="E4646" s="4">
        <v>641.42522941230425</v>
      </c>
      <c r="F4646" s="15">
        <f>VLOOKUP(B4646,Sheet1!$A$2:B1204,2,FALSE)</f>
        <v>1.5217391304347827</v>
      </c>
      <c r="G4646" s="15">
        <f t="shared" si="72"/>
        <v>976.08187084481085</v>
      </c>
    </row>
    <row r="4647" spans="1:7" x14ac:dyDescent="0.3">
      <c r="A4647" s="4" t="s">
        <v>343</v>
      </c>
      <c r="B4647" s="4">
        <v>2010</v>
      </c>
      <c r="C4647" s="4">
        <v>58102.465524674801</v>
      </c>
      <c r="D4647" s="4">
        <v>89</v>
      </c>
      <c r="E4647" s="4">
        <f>C4647/D4647</f>
        <v>652.83669128848089</v>
      </c>
      <c r="F4647" s="15">
        <f>VLOOKUP(B4647,Sheet1!$A$2:B1627,2,FALSE)</f>
        <v>1.3913043478260871</v>
      </c>
      <c r="G4647" s="15">
        <f t="shared" si="72"/>
        <v>908.29452701006051</v>
      </c>
    </row>
    <row r="4648" spans="1:7" x14ac:dyDescent="0.3">
      <c r="A4648" s="4" t="s">
        <v>343</v>
      </c>
      <c r="B4648" s="4">
        <v>2011</v>
      </c>
      <c r="C4648" s="4">
        <v>64145.232506612003</v>
      </c>
      <c r="D4648" s="4">
        <v>103</v>
      </c>
      <c r="E4648" s="4">
        <f>C4648/D4648</f>
        <v>622.7692476370097</v>
      </c>
      <c r="F4648" s="15">
        <f>VLOOKUP(B4648,Sheet1!$A$2:B2050,2,FALSE)</f>
        <v>0.69565217391304357</v>
      </c>
      <c r="G4648" s="15">
        <f t="shared" si="72"/>
        <v>433.23078096487637</v>
      </c>
    </row>
    <row r="4649" spans="1:7" x14ac:dyDescent="0.3">
      <c r="A4649" s="4" t="s">
        <v>343</v>
      </c>
      <c r="B4649" s="4">
        <v>2012</v>
      </c>
      <c r="C4649" s="4">
        <v>85987.041116757493</v>
      </c>
      <c r="D4649" s="4">
        <v>134</v>
      </c>
      <c r="E4649" s="4">
        <v>641.69433669222008</v>
      </c>
      <c r="F4649" s="15">
        <f>VLOOKUP(B4649,Sheet1!$A$2:B2473,2,FALSE)</f>
        <v>0.43478260869565222</v>
      </c>
      <c r="G4649" s="15">
        <f t="shared" si="72"/>
        <v>278.99753769226965</v>
      </c>
    </row>
    <row r="4650" spans="1:7" x14ac:dyDescent="0.3">
      <c r="A4650" s="4" t="s">
        <v>343</v>
      </c>
      <c r="B4650" s="4">
        <v>2013</v>
      </c>
      <c r="C4650" s="4">
        <v>183186.15312246201</v>
      </c>
      <c r="D4650" s="4">
        <v>288</v>
      </c>
      <c r="E4650" s="4">
        <v>636.06303167521537</v>
      </c>
      <c r="F4650" s="15">
        <f>VLOOKUP(B4650,Sheet1!$A$2:B2896,2,FALSE)</f>
        <v>0.39130434782608697</v>
      </c>
      <c r="G4650" s="15">
        <f t="shared" si="72"/>
        <v>248.89422978595385</v>
      </c>
    </row>
    <row r="4651" spans="1:7" x14ac:dyDescent="0.3">
      <c r="A4651" s="4" t="s">
        <v>343</v>
      </c>
      <c r="B4651" s="4">
        <v>2014</v>
      </c>
      <c r="C4651" s="4">
        <v>228431.04629999999</v>
      </c>
      <c r="D4651" s="4">
        <v>362</v>
      </c>
      <c r="E4651" s="4">
        <v>631.02498979999996</v>
      </c>
      <c r="F4651" s="15">
        <f>VLOOKUP(B4651,Sheet1!$A$2:B3319,2,FALSE)</f>
        <v>0.2608695652173913</v>
      </c>
      <c r="G4651" s="15">
        <f t="shared" si="72"/>
        <v>164.61521473043476</v>
      </c>
    </row>
    <row r="4652" spans="1:7" x14ac:dyDescent="0.3">
      <c r="A4652" s="4" t="s">
        <v>343</v>
      </c>
      <c r="B4652" s="4">
        <v>2015</v>
      </c>
      <c r="C4652" s="4">
        <v>284311.77510000003</v>
      </c>
      <c r="D4652" s="4">
        <v>413</v>
      </c>
      <c r="E4652" s="4">
        <v>688.4062351</v>
      </c>
      <c r="F4652" s="15">
        <f>VLOOKUP(B4652,Sheet1!$A$2:B3742,2,FALSE)</f>
        <v>1.0434782608695652</v>
      </c>
      <c r="G4652" s="15">
        <f t="shared" si="72"/>
        <v>718.33694097391299</v>
      </c>
    </row>
    <row r="4653" spans="1:7" x14ac:dyDescent="0.3">
      <c r="A4653" s="4" t="s">
        <v>343</v>
      </c>
      <c r="B4653" s="4">
        <v>2016</v>
      </c>
      <c r="C4653" s="4">
        <v>430944.56478031201</v>
      </c>
      <c r="D4653" s="4">
        <v>559</v>
      </c>
      <c r="E4653" s="4">
        <v>770.92050944599646</v>
      </c>
      <c r="F4653" s="15">
        <f>VLOOKUP(B4653,Sheet1!$A$2:B4165,2,FALSE)</f>
        <v>0.86956521739130443</v>
      </c>
      <c r="G4653" s="15">
        <f t="shared" si="72"/>
        <v>670.36566038782303</v>
      </c>
    </row>
    <row r="4654" spans="1:7" x14ac:dyDescent="0.3">
      <c r="A4654" s="4" t="s">
        <v>343</v>
      </c>
      <c r="B4654" s="4">
        <v>2017</v>
      </c>
      <c r="C4654" s="4">
        <v>393970.06592362397</v>
      </c>
      <c r="D4654" s="4">
        <v>454</v>
      </c>
      <c r="E4654" s="4">
        <v>867.77547560269602</v>
      </c>
      <c r="F4654" s="15">
        <f>VLOOKUP(B4654,Sheet1!$A$2:B4588,2,FALSE)</f>
        <v>1</v>
      </c>
      <c r="G4654" s="15">
        <f t="shared" si="72"/>
        <v>867.77547560269602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7"/>
  <sheetViews>
    <sheetView workbookViewId="0">
      <selection activeCell="A10" sqref="A10"/>
    </sheetView>
  </sheetViews>
  <sheetFormatPr defaultRowHeight="16.5" x14ac:dyDescent="0.3"/>
  <cols>
    <col min="12" max="12" width="9" style="4"/>
  </cols>
  <sheetData>
    <row r="1" spans="1:24" x14ac:dyDescent="0.3">
      <c r="A1" s="7" t="s">
        <v>431</v>
      </c>
      <c r="B1" s="7">
        <v>2007</v>
      </c>
      <c r="C1" s="7">
        <v>2008</v>
      </c>
      <c r="D1" s="7">
        <v>2009</v>
      </c>
      <c r="E1" s="7">
        <v>2010</v>
      </c>
      <c r="F1" s="7">
        <v>2011</v>
      </c>
      <c r="G1" s="7">
        <v>2012</v>
      </c>
      <c r="H1" s="7">
        <v>2013</v>
      </c>
      <c r="I1" s="7">
        <v>2014</v>
      </c>
      <c r="J1" s="7">
        <v>2015</v>
      </c>
      <c r="K1" s="7">
        <v>2016</v>
      </c>
      <c r="L1" s="7">
        <v>2017</v>
      </c>
      <c r="M1" s="13" t="s">
        <v>447</v>
      </c>
      <c r="N1" s="14" t="s">
        <v>449</v>
      </c>
      <c r="O1" s="14" t="s">
        <v>437</v>
      </c>
      <c r="P1" s="14" t="s">
        <v>438</v>
      </c>
      <c r="Q1" s="14" t="s">
        <v>439</v>
      </c>
      <c r="R1" s="14" t="s">
        <v>440</v>
      </c>
      <c r="S1" s="14" t="s">
        <v>441</v>
      </c>
      <c r="T1" s="14" t="s">
        <v>442</v>
      </c>
      <c r="U1" s="14" t="s">
        <v>443</v>
      </c>
      <c r="V1" s="14" t="s">
        <v>444</v>
      </c>
      <c r="W1" s="14" t="s">
        <v>445</v>
      </c>
      <c r="X1" s="13" t="s">
        <v>446</v>
      </c>
    </row>
    <row r="2" spans="1:24" x14ac:dyDescent="0.3">
      <c r="A2" s="6" t="s">
        <v>119</v>
      </c>
      <c r="B2" s="8">
        <v>1436.5422490000001</v>
      </c>
      <c r="C2" s="8">
        <v>398.01524450226606</v>
      </c>
      <c r="D2" s="8">
        <v>1326.3295304899568</v>
      </c>
      <c r="E2" s="8">
        <v>1264.4800951734255</v>
      </c>
      <c r="F2" s="8">
        <v>1265.1799139260766</v>
      </c>
      <c r="G2" s="8">
        <v>1213.0090309407417</v>
      </c>
      <c r="H2" s="8">
        <v>1277.5000343196534</v>
      </c>
      <c r="I2" s="8">
        <v>451.1894049</v>
      </c>
      <c r="J2" s="8">
        <v>1375.3624380000001</v>
      </c>
      <c r="K2" s="8">
        <v>1580.0912309739226</v>
      </c>
      <c r="L2" s="8">
        <v>937.18733633135901</v>
      </c>
      <c r="M2" s="12">
        <f>AVERAGE(B2:L2)</f>
        <v>1138.626046232491</v>
      </c>
      <c r="N2" s="15">
        <f t="shared" ref="N2:W17" si="0">(C2-B2)/B2</f>
        <v>-0.72293523230567647</v>
      </c>
      <c r="O2">
        <f t="shared" si="0"/>
        <v>2.332358618948339</v>
      </c>
      <c r="P2" s="4">
        <f t="shared" si="0"/>
        <v>-4.6632027633195815E-2</v>
      </c>
      <c r="Q2" s="4">
        <f t="shared" si="0"/>
        <v>5.5344386623582648E-4</v>
      </c>
      <c r="R2" s="4">
        <f t="shared" si="0"/>
        <v>-4.1235939972710599E-2</v>
      </c>
      <c r="S2" s="4">
        <f t="shared" si="0"/>
        <v>5.3166136223154192E-2</v>
      </c>
      <c r="T2" s="4">
        <f t="shared" si="0"/>
        <v>-0.64681847923371227</v>
      </c>
      <c r="U2" s="4">
        <f t="shared" si="0"/>
        <v>2.0483039341423153</v>
      </c>
      <c r="V2" s="4">
        <f t="shared" si="0"/>
        <v>0.14885443088850919</v>
      </c>
      <c r="W2" s="4">
        <f t="shared" si="0"/>
        <v>-0.40687770556532754</v>
      </c>
      <c r="X2" s="12">
        <f>AVERAGE(N2:W2)</f>
        <v>0.27187371793579307</v>
      </c>
    </row>
    <row r="3" spans="1:24" x14ac:dyDescent="0.3">
      <c r="A3" s="6" t="s">
        <v>206</v>
      </c>
      <c r="B3" s="8">
        <v>684.56128630000001</v>
      </c>
      <c r="C3" s="8">
        <v>420.72663517564814</v>
      </c>
      <c r="D3" s="8">
        <v>689.7071939732366</v>
      </c>
      <c r="E3" s="8">
        <v>715.1093875922511</v>
      </c>
      <c r="F3" s="8">
        <v>727.0257848860208</v>
      </c>
      <c r="G3" s="8">
        <v>656.74470691340559</v>
      </c>
      <c r="H3" s="8">
        <v>672.28349083364208</v>
      </c>
      <c r="I3" s="8">
        <v>678.02454890000001</v>
      </c>
      <c r="J3" s="8">
        <v>698.2483446</v>
      </c>
      <c r="K3" s="8">
        <v>741.820697077094</v>
      </c>
      <c r="L3" s="8">
        <v>834.91057968127666</v>
      </c>
      <c r="M3" s="12">
        <f t="shared" ref="M3:M9" si="1">AVERAGE(B3:L3)</f>
        <v>683.56024144841592</v>
      </c>
      <c r="N3" s="15">
        <f t="shared" si="0"/>
        <v>-0.38540691155697315</v>
      </c>
      <c r="O3" s="4">
        <f t="shared" si="0"/>
        <v>0.63932381814926553</v>
      </c>
      <c r="P3" s="4">
        <f t="shared" si="0"/>
        <v>3.6830402583853873E-2</v>
      </c>
      <c r="Q3" s="4">
        <f t="shared" si="0"/>
        <v>1.6663740541697836E-2</v>
      </c>
      <c r="R3" s="4">
        <f t="shared" si="0"/>
        <v>-9.6669305867375113E-2</v>
      </c>
      <c r="S3" s="4">
        <f t="shared" si="0"/>
        <v>2.366031085848604E-2</v>
      </c>
      <c r="T3" s="4">
        <f t="shared" si="0"/>
        <v>8.5396386266141013E-3</v>
      </c>
      <c r="U3" s="4">
        <f t="shared" si="0"/>
        <v>2.9827527237487585E-2</v>
      </c>
      <c r="V3" s="4">
        <f t="shared" si="0"/>
        <v>6.2402371325427128E-2</v>
      </c>
      <c r="W3" s="4">
        <f t="shared" si="0"/>
        <v>0.12548838684465588</v>
      </c>
      <c r="X3" s="12">
        <f t="shared" ref="X3:X66" si="2">AVERAGE(N3:W3)</f>
        <v>4.606599787431398E-2</v>
      </c>
    </row>
    <row r="4" spans="1:24" x14ac:dyDescent="0.3">
      <c r="A4" s="6" t="s">
        <v>207</v>
      </c>
      <c r="B4" s="8">
        <v>624.57923489999996</v>
      </c>
      <c r="C4" s="8">
        <v>402.3394558156873</v>
      </c>
      <c r="D4" s="8">
        <v>651.65660056235822</v>
      </c>
      <c r="E4" s="8">
        <v>660.64504033520814</v>
      </c>
      <c r="F4" s="8">
        <v>662.93594691479348</v>
      </c>
      <c r="G4" s="8">
        <v>629.26952974172366</v>
      </c>
      <c r="H4" s="8">
        <v>624.80820562390045</v>
      </c>
      <c r="I4" s="8">
        <v>1022.141841</v>
      </c>
      <c r="J4" s="8">
        <v>657.39444040000001</v>
      </c>
      <c r="K4" s="8">
        <v>695.14562225405427</v>
      </c>
      <c r="L4" s="8">
        <v>751.28839742265768</v>
      </c>
      <c r="M4" s="12">
        <f t="shared" si="1"/>
        <v>671.10948317912573</v>
      </c>
      <c r="N4" s="15">
        <f t="shared" si="0"/>
        <v>-0.35582319530666912</v>
      </c>
      <c r="O4" s="4">
        <f t="shared" si="0"/>
        <v>0.61966864333803673</v>
      </c>
      <c r="P4" s="4">
        <f t="shared" si="0"/>
        <v>1.3793215268736919E-2</v>
      </c>
      <c r="Q4" s="4">
        <f t="shared" si="0"/>
        <v>3.4676814926559419E-3</v>
      </c>
      <c r="R4" s="4">
        <f t="shared" si="0"/>
        <v>-5.0783816037957175E-2</v>
      </c>
      <c r="S4" s="4">
        <f t="shared" si="0"/>
        <v>-7.0896871800773644E-3</v>
      </c>
      <c r="T4" s="4">
        <f t="shared" si="0"/>
        <v>0.63592896476022298</v>
      </c>
      <c r="U4" s="4">
        <f t="shared" si="0"/>
        <v>-0.35684616945447983</v>
      </c>
      <c r="V4" s="4">
        <f t="shared" si="0"/>
        <v>5.7425465647510006E-2</v>
      </c>
      <c r="W4" s="4">
        <f t="shared" si="0"/>
        <v>8.0764049101764976E-2</v>
      </c>
      <c r="X4" s="12">
        <f t="shared" si="2"/>
        <v>6.4050515162974414E-2</v>
      </c>
    </row>
    <row r="5" spans="1:24" x14ac:dyDescent="0.3">
      <c r="A5" s="6" t="s">
        <v>402</v>
      </c>
      <c r="B5" s="8">
        <v>237.08038550000001</v>
      </c>
      <c r="C5" s="8">
        <v>486.20064857684253</v>
      </c>
      <c r="D5" s="8">
        <v>333.68646129338669</v>
      </c>
      <c r="E5" s="8">
        <v>298.49573858057403</v>
      </c>
      <c r="F5" s="8">
        <v>317.60221442330663</v>
      </c>
      <c r="G5" s="8">
        <v>302.50652832603748</v>
      </c>
      <c r="H5" s="8">
        <v>296.74336761646748</v>
      </c>
      <c r="I5" s="8">
        <v>535.17137270000001</v>
      </c>
      <c r="J5" s="8">
        <v>322.32301740000003</v>
      </c>
      <c r="K5" s="8">
        <v>334.87685409154221</v>
      </c>
      <c r="L5" s="8">
        <v>374.54424696039143</v>
      </c>
      <c r="M5" s="12">
        <f t="shared" si="1"/>
        <v>349.02098504259533</v>
      </c>
      <c r="N5" s="15">
        <f t="shared" si="0"/>
        <v>1.050783946345669</v>
      </c>
      <c r="O5" s="4">
        <f t="shared" si="0"/>
        <v>-0.31368569278934527</v>
      </c>
      <c r="P5" s="4">
        <f t="shared" si="0"/>
        <v>-0.10546044504296495</v>
      </c>
      <c r="Q5" s="4">
        <f t="shared" si="0"/>
        <v>6.4009208083133581E-2</v>
      </c>
      <c r="R5" s="4">
        <f t="shared" si="0"/>
        <v>-4.7530166389675471E-2</v>
      </c>
      <c r="S5" s="4">
        <f t="shared" si="0"/>
        <v>-1.905135978870031E-2</v>
      </c>
      <c r="T5" s="4">
        <f t="shared" si="0"/>
        <v>0.8034821704648647</v>
      </c>
      <c r="U5" s="4">
        <f t="shared" si="0"/>
        <v>-0.39771999430043503</v>
      </c>
      <c r="V5" s="4">
        <f t="shared" si="0"/>
        <v>3.8947999410054501E-2</v>
      </c>
      <c r="W5" s="4">
        <f t="shared" si="0"/>
        <v>0.11845367150399026</v>
      </c>
      <c r="X5" s="12">
        <f t="shared" si="2"/>
        <v>0.11922293374965912</v>
      </c>
    </row>
    <row r="6" spans="1:24" x14ac:dyDescent="0.3">
      <c r="A6" s="6" t="s">
        <v>51</v>
      </c>
      <c r="B6" s="8">
        <v>333.76319840000002</v>
      </c>
      <c r="C6" s="8">
        <v>437.88885207897789</v>
      </c>
      <c r="D6" s="8">
        <v>422.91419070998506</v>
      </c>
      <c r="E6" s="8">
        <v>391.02337775135555</v>
      </c>
      <c r="F6" s="8">
        <v>406.38947853102837</v>
      </c>
      <c r="G6" s="8">
        <v>408.23204741764187</v>
      </c>
      <c r="H6" s="8">
        <v>630.33821207195615</v>
      </c>
      <c r="I6" s="8">
        <v>670.82844609999995</v>
      </c>
      <c r="J6" s="8">
        <v>699.34868210000002</v>
      </c>
      <c r="K6" s="8">
        <v>541.57046731228002</v>
      </c>
      <c r="L6" s="8">
        <v>591.81186277943061</v>
      </c>
      <c r="M6" s="12">
        <f t="shared" si="1"/>
        <v>503.10080138660504</v>
      </c>
      <c r="N6" s="15">
        <f t="shared" si="0"/>
        <v>0.31197464003861808</v>
      </c>
      <c r="O6" s="4">
        <f t="shared" si="0"/>
        <v>-3.419740260090473E-2</v>
      </c>
      <c r="P6" s="4">
        <f t="shared" si="0"/>
        <v>-7.5407289845468323E-2</v>
      </c>
      <c r="Q6" s="4">
        <f t="shared" si="0"/>
        <v>3.9297140922975288E-2</v>
      </c>
      <c r="R6" s="4">
        <f t="shared" si="0"/>
        <v>4.5339975170464687E-3</v>
      </c>
      <c r="S6" s="4">
        <f t="shared" si="0"/>
        <v>0.54406841907511616</v>
      </c>
      <c r="T6" s="4">
        <f t="shared" si="0"/>
        <v>6.4235728141802145E-2</v>
      </c>
      <c r="U6" s="4">
        <f t="shared" si="0"/>
        <v>4.2514947250386244E-2</v>
      </c>
      <c r="V6" s="4">
        <f t="shared" si="0"/>
        <v>-0.22560736700603271</v>
      </c>
      <c r="W6" s="4">
        <f t="shared" si="0"/>
        <v>9.2769821287504647E-2</v>
      </c>
      <c r="X6" s="12">
        <f t="shared" si="2"/>
        <v>7.6418263478104334E-2</v>
      </c>
    </row>
    <row r="7" spans="1:24" x14ac:dyDescent="0.3">
      <c r="A7" s="6" t="s">
        <v>85</v>
      </c>
      <c r="B7" s="8">
        <v>410.80987249999998</v>
      </c>
      <c r="C7" s="8">
        <v>372.08507865649278</v>
      </c>
      <c r="D7" s="8">
        <v>520.81116047275191</v>
      </c>
      <c r="E7" s="8">
        <v>486.5889950226416</v>
      </c>
      <c r="F7" s="8">
        <v>463.47295866307246</v>
      </c>
      <c r="G7" s="8">
        <v>429.71090620287555</v>
      </c>
      <c r="H7" s="8">
        <v>454.06332462925297</v>
      </c>
      <c r="I7" s="8">
        <v>493.90741680000002</v>
      </c>
      <c r="J7" s="8">
        <v>544.33193559999995</v>
      </c>
      <c r="K7" s="8">
        <v>669.22168197906649</v>
      </c>
      <c r="L7" s="8">
        <v>743.34131828191028</v>
      </c>
      <c r="M7" s="12">
        <f t="shared" si="1"/>
        <v>508.03133170982397</v>
      </c>
      <c r="N7" s="15">
        <f t="shared" si="0"/>
        <v>-9.4264516107770022E-2</v>
      </c>
      <c r="O7" s="4">
        <f t="shared" si="0"/>
        <v>0.39970987913106387</v>
      </c>
      <c r="P7" s="4">
        <f t="shared" si="0"/>
        <v>-6.5709355035798556E-2</v>
      </c>
      <c r="Q7" s="4">
        <f t="shared" si="0"/>
        <v>-4.7506286817057007E-2</v>
      </c>
      <c r="R7" s="4">
        <f t="shared" si="0"/>
        <v>-7.2845787071561738E-2</v>
      </c>
      <c r="S7" s="4">
        <f t="shared" si="0"/>
        <v>5.667163219469263E-2</v>
      </c>
      <c r="T7" s="4">
        <f t="shared" si="0"/>
        <v>8.7750078038740797E-2</v>
      </c>
      <c r="U7" s="4">
        <f t="shared" si="0"/>
        <v>0.10209305850618262</v>
      </c>
      <c r="V7" s="4">
        <f t="shared" si="0"/>
        <v>0.22943674293407845</v>
      </c>
      <c r="W7" s="4">
        <f t="shared" si="0"/>
        <v>0.11075498343635895</v>
      </c>
      <c r="X7" s="12">
        <f t="shared" si="2"/>
        <v>7.0609042920892998E-2</v>
      </c>
    </row>
    <row r="8" spans="1:24" x14ac:dyDescent="0.3">
      <c r="A8" s="6" t="s">
        <v>86</v>
      </c>
      <c r="B8" s="8">
        <v>384.67495400000001</v>
      </c>
      <c r="C8" s="8">
        <v>531.76627524648427</v>
      </c>
      <c r="D8" s="8">
        <v>514.94055425014233</v>
      </c>
      <c r="E8" s="8">
        <v>494.64514437966625</v>
      </c>
      <c r="F8" s="8">
        <v>477.70309826978541</v>
      </c>
      <c r="G8" s="8">
        <v>447.12840182324095</v>
      </c>
      <c r="H8" s="8">
        <v>434.16696677644677</v>
      </c>
      <c r="I8" s="8">
        <v>420.0415544</v>
      </c>
      <c r="J8" s="8">
        <v>504.93135610000002</v>
      </c>
      <c r="K8" s="8">
        <v>586.44574271793647</v>
      </c>
      <c r="L8" s="8">
        <v>690.40489219109202</v>
      </c>
      <c r="M8" s="12">
        <f t="shared" si="1"/>
        <v>498.80444910498136</v>
      </c>
      <c r="N8" s="15">
        <f t="shared" si="0"/>
        <v>0.38237821235037894</v>
      </c>
      <c r="O8" s="4">
        <f t="shared" si="0"/>
        <v>-3.1641196103575554E-2</v>
      </c>
      <c r="P8" s="4">
        <f t="shared" si="0"/>
        <v>-3.9413112257259096E-2</v>
      </c>
      <c r="Q8" s="4">
        <f t="shared" si="0"/>
        <v>-3.4250909570997266E-2</v>
      </c>
      <c r="R8" s="4">
        <f t="shared" si="0"/>
        <v>-6.4003554838317669E-2</v>
      </c>
      <c r="S8" s="4">
        <f t="shared" si="0"/>
        <v>-2.8988172064091114E-2</v>
      </c>
      <c r="T8" s="4">
        <f t="shared" si="0"/>
        <v>-3.2534516573942789E-2</v>
      </c>
      <c r="U8" s="4">
        <f t="shared" si="0"/>
        <v>0.20209858003515668</v>
      </c>
      <c r="V8" s="4">
        <f t="shared" si="0"/>
        <v>0.16143657079952228</v>
      </c>
      <c r="W8" s="4">
        <f t="shared" si="0"/>
        <v>0.17726985107155413</v>
      </c>
      <c r="X8" s="12">
        <f t="shared" si="2"/>
        <v>6.9235175284842854E-2</v>
      </c>
    </row>
    <row r="9" spans="1:24" x14ac:dyDescent="0.3">
      <c r="A9" s="6" t="s">
        <v>71</v>
      </c>
      <c r="B9" s="8">
        <v>441.50648810000001</v>
      </c>
      <c r="C9" s="8">
        <v>466.48252933526101</v>
      </c>
      <c r="D9" s="8">
        <v>559.63935651983331</v>
      </c>
      <c r="E9" s="8">
        <v>540.24496883910501</v>
      </c>
      <c r="F9" s="8">
        <v>520.00809190793177</v>
      </c>
      <c r="G9" s="8">
        <v>486.65529264036013</v>
      </c>
      <c r="H9" s="8">
        <v>477.24331869133061</v>
      </c>
      <c r="I9" s="8">
        <v>481.67961789999998</v>
      </c>
      <c r="J9" s="8">
        <v>548.9246048</v>
      </c>
      <c r="K9" s="8">
        <v>644.655160478423</v>
      </c>
      <c r="L9" s="8">
        <v>761.07502544068052</v>
      </c>
      <c r="M9" s="12">
        <f t="shared" si="1"/>
        <v>538.91949587753868</v>
      </c>
      <c r="N9" s="15">
        <f t="shared" si="0"/>
        <v>5.6570043495270193E-2</v>
      </c>
      <c r="O9" s="4">
        <f t="shared" si="0"/>
        <v>0.19970057038860825</v>
      </c>
      <c r="P9" s="4">
        <f t="shared" si="0"/>
        <v>-3.4655153278236206E-2</v>
      </c>
      <c r="Q9" s="4">
        <f t="shared" si="0"/>
        <v>-3.7458705029051666E-2</v>
      </c>
      <c r="R9" s="4">
        <f t="shared" si="0"/>
        <v>-6.4139000501316823E-2</v>
      </c>
      <c r="S9" s="4">
        <f t="shared" si="0"/>
        <v>-1.9340124501604869E-2</v>
      </c>
      <c r="T9" s="4">
        <f t="shared" si="0"/>
        <v>9.2956758846500665E-3</v>
      </c>
      <c r="U9" s="4">
        <f t="shared" si="0"/>
        <v>0.13960521558535313</v>
      </c>
      <c r="V9" s="4">
        <f t="shared" si="0"/>
        <v>0.17439654706915955</v>
      </c>
      <c r="W9" s="4">
        <f t="shared" si="0"/>
        <v>0.18059246570811274</v>
      </c>
      <c r="X9" s="12">
        <f t="shared" si="2"/>
        <v>6.0456753482094436E-2</v>
      </c>
    </row>
    <row r="10" spans="1:24" s="4" customFormat="1" x14ac:dyDescent="0.3">
      <c r="A10" s="4" t="s">
        <v>220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3">
      <c r="A11" s="6" t="s">
        <v>357</v>
      </c>
      <c r="B11" s="8">
        <v>291.20898599999998</v>
      </c>
      <c r="C11" s="8">
        <v>509.01764529639217</v>
      </c>
      <c r="D11" s="8">
        <v>355.34721421999075</v>
      </c>
      <c r="E11" s="8">
        <v>325.00420576224877</v>
      </c>
      <c r="F11" s="8">
        <v>323.26692393992818</v>
      </c>
      <c r="G11" s="8">
        <v>331.82057873837459</v>
      </c>
      <c r="H11" s="8">
        <v>328.87955239031351</v>
      </c>
      <c r="I11" s="8">
        <v>316.42062129999999</v>
      </c>
      <c r="J11" s="8">
        <v>353.28243079999999</v>
      </c>
      <c r="K11" s="8">
        <v>382.82654027090746</v>
      </c>
      <c r="L11" s="8">
        <v>404.9989154601891</v>
      </c>
      <c r="M11" s="12">
        <f t="shared" ref="M11:M74" si="3">AVERAGE(B11:L11)</f>
        <v>356.55214674348588</v>
      </c>
      <c r="N11" s="15">
        <f t="shared" si="0"/>
        <v>0.74794621652366255</v>
      </c>
      <c r="O11" s="4">
        <f t="shared" ref="O11:W13" si="4">(D11-C11)/C11</f>
        <v>-0.30189607864560725</v>
      </c>
      <c r="P11" s="4">
        <f t="shared" si="4"/>
        <v>-8.5389746263655864E-2</v>
      </c>
      <c r="Q11" s="4">
        <f t="shared" si="4"/>
        <v>-5.3454133562550734E-3</v>
      </c>
      <c r="R11" s="4">
        <f t="shared" si="4"/>
        <v>2.6460037093172944E-2</v>
      </c>
      <c r="S11" s="4">
        <f t="shared" si="4"/>
        <v>-8.8633030514359747E-3</v>
      </c>
      <c r="T11" s="4">
        <f t="shared" si="4"/>
        <v>-3.7882960493473554E-2</v>
      </c>
      <c r="U11" s="4">
        <f t="shared" si="4"/>
        <v>0.11649623007677216</v>
      </c>
      <c r="V11" s="4">
        <f t="shared" si="4"/>
        <v>8.3627451849234369E-2</v>
      </c>
      <c r="W11" s="4">
        <f t="shared" si="4"/>
        <v>5.7917549743524421E-2</v>
      </c>
      <c r="X11" s="12">
        <f t="shared" si="2"/>
        <v>5.9306998347593877E-2</v>
      </c>
    </row>
    <row r="12" spans="1:24" x14ac:dyDescent="0.3">
      <c r="A12" s="6" t="s">
        <v>374</v>
      </c>
      <c r="B12" s="8">
        <v>259.9665081</v>
      </c>
      <c r="C12" s="8">
        <v>848.96261263283589</v>
      </c>
      <c r="D12" s="8">
        <v>333.71483578393895</v>
      </c>
      <c r="E12" s="8">
        <v>321.80558319347335</v>
      </c>
      <c r="F12" s="8">
        <v>320.09967355815832</v>
      </c>
      <c r="G12" s="8">
        <v>326.75300368371137</v>
      </c>
      <c r="H12" s="8">
        <v>306.87836785971291</v>
      </c>
      <c r="I12" s="8">
        <v>411.7116868</v>
      </c>
      <c r="J12" s="8">
        <v>328.77707450000003</v>
      </c>
      <c r="K12" s="8">
        <v>410.85849910889783</v>
      </c>
      <c r="L12" s="8">
        <v>383.18463254379697</v>
      </c>
      <c r="M12" s="12">
        <f t="shared" si="3"/>
        <v>386.61022525132051</v>
      </c>
      <c r="N12" s="15">
        <f t="shared" si="0"/>
        <v>2.2656614840026617</v>
      </c>
      <c r="O12" s="4">
        <f t="shared" si="4"/>
        <v>-0.60691456747546335</v>
      </c>
      <c r="P12" s="4">
        <f t="shared" si="4"/>
        <v>-3.5686913836147673E-2</v>
      </c>
      <c r="Q12" s="4">
        <f t="shared" si="4"/>
        <v>-5.3010566764760724E-3</v>
      </c>
      <c r="R12" s="4">
        <f t="shared" si="4"/>
        <v>2.0785182476433309E-2</v>
      </c>
      <c r="S12" s="4">
        <f t="shared" si="4"/>
        <v>-6.082464613924897E-2</v>
      </c>
      <c r="T12" s="4">
        <f t="shared" si="4"/>
        <v>0.34161195418052676</v>
      </c>
      <c r="U12" s="4">
        <f t="shared" si="4"/>
        <v>-0.2014385672279633</v>
      </c>
      <c r="V12" s="4">
        <f t="shared" si="4"/>
        <v>0.24965677650647081</v>
      </c>
      <c r="W12" s="4">
        <f t="shared" si="4"/>
        <v>-6.7356198362993877E-2</v>
      </c>
      <c r="X12" s="12">
        <f t="shared" si="2"/>
        <v>0.19001934474477994</v>
      </c>
    </row>
    <row r="13" spans="1:24" x14ac:dyDescent="0.3">
      <c r="A13" s="6" t="s">
        <v>432</v>
      </c>
      <c r="B13" s="8">
        <v>356.81556619999998</v>
      </c>
      <c r="C13" s="8">
        <v>450.01392369813334</v>
      </c>
      <c r="D13" s="8">
        <v>435.04079912843002</v>
      </c>
      <c r="E13" s="8">
        <v>418.14231417129253</v>
      </c>
      <c r="F13" s="8">
        <v>434.60111142434079</v>
      </c>
      <c r="G13" s="8">
        <v>945.4738151376838</v>
      </c>
      <c r="H13" s="8">
        <v>502.36736754960435</v>
      </c>
      <c r="I13" s="8">
        <v>373.18839969999999</v>
      </c>
      <c r="J13" s="8">
        <v>566.38894870000001</v>
      </c>
      <c r="K13" s="8">
        <v>594.6196706338867</v>
      </c>
      <c r="L13" s="8">
        <v>632.59808324418884</v>
      </c>
      <c r="M13" s="12">
        <f t="shared" si="3"/>
        <v>519.02272723523276</v>
      </c>
      <c r="N13" s="15">
        <f t="shared" si="0"/>
        <v>0.26119476370011957</v>
      </c>
      <c r="O13" s="4">
        <f t="shared" si="4"/>
        <v>-3.3272580649631629E-2</v>
      </c>
      <c r="P13" s="4">
        <f t="shared" si="4"/>
        <v>-3.8843448685714724E-2</v>
      </c>
      <c r="Q13" s="4">
        <f t="shared" si="4"/>
        <v>3.936171177908078E-2</v>
      </c>
      <c r="R13" s="4">
        <f t="shared" si="4"/>
        <v>1.1754979227711437</v>
      </c>
      <c r="S13" s="4">
        <f t="shared" si="4"/>
        <v>-0.4686607291430408</v>
      </c>
      <c r="T13" s="4">
        <f t="shared" si="4"/>
        <v>-0.25714044381445433</v>
      </c>
      <c r="U13" s="4">
        <f t="shared" si="4"/>
        <v>0.51770245043873486</v>
      </c>
      <c r="V13" s="4">
        <f t="shared" si="4"/>
        <v>4.9843348813007449E-2</v>
      </c>
      <c r="W13" s="4">
        <f t="shared" si="4"/>
        <v>6.3870091229601841E-2</v>
      </c>
      <c r="X13" s="12">
        <f t="shared" si="2"/>
        <v>0.13095530864388466</v>
      </c>
    </row>
    <row r="14" spans="1:24" x14ac:dyDescent="0.3">
      <c r="A14" s="6" t="s">
        <v>0</v>
      </c>
      <c r="B14" s="9"/>
      <c r="C14" s="9"/>
      <c r="D14" s="8">
        <v>402.43087968537907</v>
      </c>
      <c r="E14" s="8">
        <v>429.89920642961425</v>
      </c>
      <c r="F14" s="8">
        <v>479.10715186329588</v>
      </c>
      <c r="G14" s="8">
        <v>479.17085950914532</v>
      </c>
      <c r="H14" s="8">
        <v>506.16241247203641</v>
      </c>
      <c r="I14" s="8">
        <v>522.01603160000002</v>
      </c>
      <c r="J14" s="8">
        <v>566.83153119999997</v>
      </c>
      <c r="K14" s="8">
        <v>588.75847464983747</v>
      </c>
      <c r="L14" s="8">
        <v>645.79543540107625</v>
      </c>
      <c r="M14" s="12">
        <f t="shared" si="3"/>
        <v>513.35244253448718</v>
      </c>
      <c r="N14" s="10"/>
      <c r="O14" s="10"/>
      <c r="P14" s="4">
        <f t="shared" ref="P14:P56" si="5">(E14-D14)/D14</f>
        <v>6.8256011481300727E-2</v>
      </c>
      <c r="Q14" s="4">
        <f t="shared" ref="Q14:Q56" si="6">(F14-E14)/E14</f>
        <v>0.11446391316318529</v>
      </c>
      <c r="R14" s="4">
        <f t="shared" ref="R14:R56" si="7">(G14-F14)/F14</f>
        <v>1.3297160270237671E-4</v>
      </c>
      <c r="S14" s="4">
        <f t="shared" ref="S14:S56" si="8">(H14-G14)/G14</f>
        <v>5.6329704587087769E-2</v>
      </c>
      <c r="T14" s="4">
        <f t="shared" ref="T14:T56" si="9">(I14-H14)/H14</f>
        <v>3.1321209827763465E-2</v>
      </c>
      <c r="U14" s="4">
        <f t="shared" ref="U14:U56" si="10">(J14-I14)/I14</f>
        <v>8.5850810870000779E-2</v>
      </c>
      <c r="V14" s="4">
        <f t="shared" ref="V14:V56" si="11">(K14-J14)/J14</f>
        <v>3.8683351653739997E-2</v>
      </c>
      <c r="W14" s="4">
        <f t="shared" ref="W14:W56" si="12">(L14-K14)/K14</f>
        <v>9.687667049745885E-2</v>
      </c>
      <c r="X14" s="12">
        <f t="shared" si="2"/>
        <v>6.1489330460404903E-2</v>
      </c>
    </row>
    <row r="15" spans="1:24" x14ac:dyDescent="0.3">
      <c r="A15" s="6" t="s">
        <v>168</v>
      </c>
      <c r="B15" s="8">
        <v>369.24936869999999</v>
      </c>
      <c r="C15" s="8">
        <v>517.09112570134641</v>
      </c>
      <c r="D15" s="8">
        <v>437.66285517362934</v>
      </c>
      <c r="E15" s="8">
        <v>432.52552390165744</v>
      </c>
      <c r="F15" s="8">
        <v>433.54083936839271</v>
      </c>
      <c r="G15" s="8">
        <v>393.97334986127015</v>
      </c>
      <c r="H15" s="8">
        <v>396.94086237241419</v>
      </c>
      <c r="I15" s="8">
        <v>456.44424120000002</v>
      </c>
      <c r="J15" s="8">
        <v>438.60915779999999</v>
      </c>
      <c r="K15" s="8">
        <v>479.05469938587635</v>
      </c>
      <c r="L15" s="8">
        <v>516.70311913411683</v>
      </c>
      <c r="M15" s="12">
        <f t="shared" si="3"/>
        <v>442.89046750897302</v>
      </c>
      <c r="N15" s="15">
        <f t="shared" si="0"/>
        <v>0.40038458974715757</v>
      </c>
      <c r="O15" s="4">
        <f t="shared" ref="O15:O56" si="13">(D15-C15)/C15</f>
        <v>-0.15360594405867264</v>
      </c>
      <c r="P15" s="4">
        <f t="shared" si="5"/>
        <v>-1.1738102083015073E-2</v>
      </c>
      <c r="Q15" s="4">
        <f t="shared" si="6"/>
        <v>2.3474116800702937E-3</v>
      </c>
      <c r="R15" s="4">
        <f t="shared" si="7"/>
        <v>-9.1265887579972296E-2</v>
      </c>
      <c r="S15" s="4">
        <f t="shared" si="8"/>
        <v>7.5322671246392352E-3</v>
      </c>
      <c r="T15" s="4">
        <f t="shared" si="9"/>
        <v>0.14990489634135759</v>
      </c>
      <c r="U15" s="4">
        <f t="shared" si="10"/>
        <v>-3.9073958635366453E-2</v>
      </c>
      <c r="V15" s="4">
        <f t="shared" si="11"/>
        <v>9.221317171931688E-2</v>
      </c>
      <c r="W15" s="4">
        <f t="shared" si="12"/>
        <v>7.8588979080058782E-2</v>
      </c>
      <c r="X15" s="12">
        <f t="shared" si="2"/>
        <v>4.3528742333557392E-2</v>
      </c>
    </row>
    <row r="16" spans="1:24" x14ac:dyDescent="0.3">
      <c r="A16" s="6" t="s">
        <v>169</v>
      </c>
      <c r="B16" s="8">
        <v>388.4450751</v>
      </c>
      <c r="C16" s="8">
        <v>673.62138061478527</v>
      </c>
      <c r="D16" s="8">
        <v>471.95116908304641</v>
      </c>
      <c r="E16" s="8">
        <v>443.47323170178396</v>
      </c>
      <c r="F16" s="8">
        <v>454.90439577187982</v>
      </c>
      <c r="G16" s="8">
        <v>421.38260046312138</v>
      </c>
      <c r="H16" s="8">
        <v>417.59057658200584</v>
      </c>
      <c r="I16" s="8">
        <v>373.79272700000001</v>
      </c>
      <c r="J16" s="8">
        <v>436.78844450000003</v>
      </c>
      <c r="K16" s="8">
        <v>484.6553430295757</v>
      </c>
      <c r="L16" s="8">
        <v>503.78842791916048</v>
      </c>
      <c r="M16" s="12">
        <f t="shared" si="3"/>
        <v>460.94485197866891</v>
      </c>
      <c r="N16" s="15">
        <f t="shared" si="0"/>
        <v>0.73414833600701579</v>
      </c>
      <c r="O16" s="4">
        <f t="shared" si="13"/>
        <v>-0.29938214156397935</v>
      </c>
      <c r="P16" s="4">
        <f t="shared" si="5"/>
        <v>-6.0340855679184381E-2</v>
      </c>
      <c r="Q16" s="4">
        <f t="shared" si="6"/>
        <v>2.5776446587835566E-2</v>
      </c>
      <c r="R16" s="4">
        <f t="shared" si="7"/>
        <v>-7.3689759035805324E-2</v>
      </c>
      <c r="S16" s="4">
        <f t="shared" si="8"/>
        <v>-8.9990044129679512E-3</v>
      </c>
      <c r="T16" s="4">
        <f t="shared" si="9"/>
        <v>-0.104882274740232</v>
      </c>
      <c r="U16" s="4">
        <f t="shared" si="10"/>
        <v>0.16853114827993967</v>
      </c>
      <c r="V16" s="4">
        <f t="shared" si="11"/>
        <v>0.10958828955369875</v>
      </c>
      <c r="W16" s="4">
        <f t="shared" si="12"/>
        <v>3.9477713729480536E-2</v>
      </c>
      <c r="X16" s="12">
        <f t="shared" si="2"/>
        <v>5.3022789872580134E-2</v>
      </c>
    </row>
    <row r="17" spans="1:24" x14ac:dyDescent="0.3">
      <c r="A17" s="6" t="s">
        <v>170</v>
      </c>
      <c r="B17" s="8">
        <v>305.46668019999998</v>
      </c>
      <c r="C17" s="8">
        <v>526.61632748889997</v>
      </c>
      <c r="D17" s="8">
        <v>374.19187115321313</v>
      </c>
      <c r="E17" s="8">
        <v>365.00174901783589</v>
      </c>
      <c r="F17" s="8">
        <v>355.33846731711418</v>
      </c>
      <c r="G17" s="8">
        <v>347.87273982414365</v>
      </c>
      <c r="H17" s="8">
        <v>356.42966249610237</v>
      </c>
      <c r="I17" s="8">
        <v>430.35232919999999</v>
      </c>
      <c r="J17" s="8">
        <v>379.3116344</v>
      </c>
      <c r="K17" s="8">
        <v>397.25118320466072</v>
      </c>
      <c r="L17" s="8">
        <v>432.61761562822858</v>
      </c>
      <c r="M17" s="12">
        <f t="shared" si="3"/>
        <v>388.2227509027453</v>
      </c>
      <c r="N17" s="15">
        <f t="shared" si="0"/>
        <v>0.72397306031579411</v>
      </c>
      <c r="O17" s="4">
        <f t="shared" si="13"/>
        <v>-0.28944118968453297</v>
      </c>
      <c r="P17" s="4">
        <f t="shared" si="5"/>
        <v>-2.4559919238903868E-2</v>
      </c>
      <c r="Q17" s="4">
        <f t="shared" si="6"/>
        <v>-2.6474617523680723E-2</v>
      </c>
      <c r="R17" s="4">
        <f t="shared" si="7"/>
        <v>-2.1010186567580091E-2</v>
      </c>
      <c r="S17" s="4">
        <f t="shared" si="8"/>
        <v>2.4597853445729623E-2</v>
      </c>
      <c r="T17" s="4">
        <f t="shared" si="9"/>
        <v>0.20739762843028245</v>
      </c>
      <c r="U17" s="4">
        <f t="shared" si="10"/>
        <v>-0.1186021111931279</v>
      </c>
      <c r="V17" s="4">
        <f t="shared" si="11"/>
        <v>4.7295013328651846E-2</v>
      </c>
      <c r="W17" s="4">
        <f t="shared" si="12"/>
        <v>8.9027884418779304E-2</v>
      </c>
      <c r="X17" s="12">
        <f t="shared" si="2"/>
        <v>6.1220341573141171E-2</v>
      </c>
    </row>
    <row r="18" spans="1:24" x14ac:dyDescent="0.3">
      <c r="A18" s="6" t="s">
        <v>16</v>
      </c>
      <c r="B18" s="8">
        <v>1696.159099</v>
      </c>
      <c r="C18" s="8">
        <v>703.54018087617499</v>
      </c>
      <c r="D18" s="8">
        <v>1771.8221763637609</v>
      </c>
      <c r="E18" s="8">
        <v>1767.7944528428143</v>
      </c>
      <c r="F18" s="8">
        <v>1596.0588255247833</v>
      </c>
      <c r="G18" s="8">
        <v>1432.0436513623908</v>
      </c>
      <c r="H18" s="8">
        <v>1390.7028161505164</v>
      </c>
      <c r="I18" s="8">
        <v>1424.5329939999999</v>
      </c>
      <c r="J18" s="8">
        <v>1551.4533200000001</v>
      </c>
      <c r="K18" s="8">
        <v>1887.9339210115629</v>
      </c>
      <c r="L18" s="8">
        <v>2269.2516571118767</v>
      </c>
      <c r="M18" s="12">
        <f t="shared" si="3"/>
        <v>1590.1175540221709</v>
      </c>
      <c r="N18" s="15">
        <f t="shared" ref="N18:O81" si="14">(C18-B18)/B18</f>
        <v>-0.585215690384847</v>
      </c>
      <c r="O18" s="4">
        <f t="shared" si="13"/>
        <v>1.5184377872450279</v>
      </c>
      <c r="P18" s="4">
        <f t="shared" si="5"/>
        <v>-2.2732097919739326E-3</v>
      </c>
      <c r="Q18" s="4">
        <f t="shared" si="6"/>
        <v>-9.7146830075103247E-2</v>
      </c>
      <c r="R18" s="4">
        <f t="shared" si="7"/>
        <v>-0.1027626122166671</v>
      </c>
      <c r="S18" s="4">
        <f t="shared" si="8"/>
        <v>-2.886841834223728E-2</v>
      </c>
      <c r="T18" s="4">
        <f t="shared" si="9"/>
        <v>2.4325957678813032E-2</v>
      </c>
      <c r="U18" s="4">
        <f t="shared" si="10"/>
        <v>8.9096094323246097E-2</v>
      </c>
      <c r="V18" s="4">
        <f t="shared" si="11"/>
        <v>0.21688090558313597</v>
      </c>
      <c r="W18" s="4">
        <f t="shared" si="12"/>
        <v>0.20197620894273788</v>
      </c>
      <c r="X18" s="12">
        <f t="shared" si="2"/>
        <v>0.12344501929621324</v>
      </c>
    </row>
    <row r="19" spans="1:24" x14ac:dyDescent="0.3">
      <c r="A19" s="6" t="s">
        <v>26</v>
      </c>
      <c r="B19" s="8">
        <v>1670.103856</v>
      </c>
      <c r="C19" s="8">
        <v>1292.3296110243978</v>
      </c>
      <c r="D19" s="8">
        <v>1625.2127834052967</v>
      </c>
      <c r="E19" s="8">
        <v>1573.0183777369396</v>
      </c>
      <c r="F19" s="8">
        <v>1518.7815532524062</v>
      </c>
      <c r="G19" s="8">
        <v>1267.8252801612646</v>
      </c>
      <c r="H19" s="8">
        <v>1303.1200115705556</v>
      </c>
      <c r="I19" s="8">
        <v>1422.7936560000001</v>
      </c>
      <c r="J19" s="8">
        <v>1573.776462</v>
      </c>
      <c r="K19" s="8">
        <v>1818.0783763449726</v>
      </c>
      <c r="L19" s="8">
        <v>1963.3344781567323</v>
      </c>
      <c r="M19" s="12">
        <f t="shared" si="3"/>
        <v>1548.0340405138697</v>
      </c>
      <c r="N19" s="15">
        <f t="shared" si="14"/>
        <v>-0.22619805565888246</v>
      </c>
      <c r="O19" s="4">
        <f t="shared" si="13"/>
        <v>0.25758380024816629</v>
      </c>
      <c r="P19" s="4">
        <f t="shared" si="5"/>
        <v>-3.2115428946475913E-2</v>
      </c>
      <c r="Q19" s="4">
        <f t="shared" si="6"/>
        <v>-3.4479460158985856E-2</v>
      </c>
      <c r="R19" s="4">
        <f t="shared" si="7"/>
        <v>-0.16523526543611847</v>
      </c>
      <c r="S19" s="4">
        <f t="shared" si="8"/>
        <v>2.7838797633694113E-2</v>
      </c>
      <c r="T19" s="4">
        <f t="shared" si="9"/>
        <v>9.1836241763496959E-2</v>
      </c>
      <c r="U19" s="4">
        <f t="shared" si="10"/>
        <v>0.10611714872588662</v>
      </c>
      <c r="V19" s="4">
        <f t="shared" si="11"/>
        <v>0.155232919187587</v>
      </c>
      <c r="W19" s="4">
        <f t="shared" si="12"/>
        <v>7.9895401486364703E-2</v>
      </c>
      <c r="X19" s="12">
        <f t="shared" si="2"/>
        <v>2.60476098844733E-2</v>
      </c>
    </row>
    <row r="20" spans="1:24" x14ac:dyDescent="0.3">
      <c r="A20" s="6" t="s">
        <v>25</v>
      </c>
      <c r="B20" s="8">
        <v>1400.3521479999999</v>
      </c>
      <c r="C20" s="8">
        <v>1169.727095141584</v>
      </c>
      <c r="D20" s="8">
        <v>1492.7007300063103</v>
      </c>
      <c r="E20" s="8">
        <v>1536.3216053775052</v>
      </c>
      <c r="F20" s="8">
        <v>1377.2463795180909</v>
      </c>
      <c r="G20" s="8">
        <v>1203.2866744552612</v>
      </c>
      <c r="H20" s="8">
        <v>1189.1801633345253</v>
      </c>
      <c r="I20" s="8">
        <v>1204.2731699999999</v>
      </c>
      <c r="J20" s="8">
        <v>1349.301297</v>
      </c>
      <c r="K20" s="8">
        <v>1500.8723725865721</v>
      </c>
      <c r="L20" s="8">
        <v>1640.8103581781838</v>
      </c>
      <c r="M20" s="12">
        <f t="shared" si="3"/>
        <v>1369.4610903270941</v>
      </c>
      <c r="N20" s="15">
        <f t="shared" si="14"/>
        <v>-0.16469075524167082</v>
      </c>
      <c r="O20" s="4">
        <f t="shared" si="13"/>
        <v>0.27611024503594456</v>
      </c>
      <c r="P20" s="4">
        <f t="shared" si="5"/>
        <v>2.9222786921937437E-2</v>
      </c>
      <c r="Q20" s="4">
        <f t="shared" si="6"/>
        <v>-0.10354292050740661</v>
      </c>
      <c r="R20" s="4">
        <f t="shared" si="7"/>
        <v>-0.12630979296797973</v>
      </c>
      <c r="S20" s="4">
        <f t="shared" si="8"/>
        <v>-1.1723316995197323E-2</v>
      </c>
      <c r="T20" s="4">
        <f t="shared" si="9"/>
        <v>1.269194284502106E-2</v>
      </c>
      <c r="U20" s="4">
        <f t="shared" si="10"/>
        <v>0.12042793164610655</v>
      </c>
      <c r="V20" s="4">
        <f t="shared" si="11"/>
        <v>0.11233300962770221</v>
      </c>
      <c r="W20" s="4">
        <f t="shared" si="12"/>
        <v>9.323776501425339E-2</v>
      </c>
      <c r="X20" s="12">
        <f t="shared" si="2"/>
        <v>2.3775689537871077E-2</v>
      </c>
    </row>
    <row r="21" spans="1:24" x14ac:dyDescent="0.3">
      <c r="A21" s="6" t="s">
        <v>208</v>
      </c>
      <c r="B21" s="8">
        <v>576.94344890000002</v>
      </c>
      <c r="C21" s="8">
        <v>475.89491230133711</v>
      </c>
      <c r="D21" s="8">
        <v>521.42429879894564</v>
      </c>
      <c r="E21" s="8">
        <v>503.60746240002555</v>
      </c>
      <c r="F21" s="8">
        <v>516.09208564556229</v>
      </c>
      <c r="G21" s="8">
        <v>481.01328895749003</v>
      </c>
      <c r="H21" s="8">
        <v>473.78793217699001</v>
      </c>
      <c r="I21" s="8">
        <v>539.32716530000005</v>
      </c>
      <c r="J21" s="8">
        <v>512.47436130000006</v>
      </c>
      <c r="K21" s="8">
        <v>557.20254611785822</v>
      </c>
      <c r="L21" s="8">
        <v>609.69159764795222</v>
      </c>
      <c r="M21" s="12">
        <f t="shared" si="3"/>
        <v>524.31446359510562</v>
      </c>
      <c r="N21" s="15">
        <f t="shared" si="14"/>
        <v>-0.17514461216488716</v>
      </c>
      <c r="O21" s="4">
        <f t="shared" si="13"/>
        <v>9.567109317777131E-2</v>
      </c>
      <c r="P21" s="4">
        <f t="shared" si="5"/>
        <v>-3.4169555273813636E-2</v>
      </c>
      <c r="Q21" s="4">
        <f t="shared" si="6"/>
        <v>2.4790385722322658E-2</v>
      </c>
      <c r="R21" s="4">
        <f t="shared" si="7"/>
        <v>-6.7970034154260214E-2</v>
      </c>
      <c r="S21" s="4">
        <f t="shared" si="8"/>
        <v>-1.5021116768228348E-2</v>
      </c>
      <c r="T21" s="4">
        <f t="shared" si="9"/>
        <v>0.13833031335742624</v>
      </c>
      <c r="U21" s="4">
        <f t="shared" si="10"/>
        <v>-4.978945198331175E-2</v>
      </c>
      <c r="V21" s="4">
        <f t="shared" si="11"/>
        <v>8.727887323844967E-2</v>
      </c>
      <c r="W21" s="4">
        <f t="shared" si="12"/>
        <v>9.420102599278439E-2</v>
      </c>
      <c r="X21" s="12">
        <f t="shared" si="2"/>
        <v>9.8176921144253158E-3</v>
      </c>
    </row>
    <row r="22" spans="1:24" x14ac:dyDescent="0.3">
      <c r="A22" s="6" t="s">
        <v>209</v>
      </c>
      <c r="B22" s="8">
        <v>635.87134189999995</v>
      </c>
      <c r="C22" s="8">
        <v>473.70743835089502</v>
      </c>
      <c r="D22" s="8">
        <v>605.86828202561139</v>
      </c>
      <c r="E22" s="8">
        <v>595.69819652570982</v>
      </c>
      <c r="F22" s="8">
        <v>603.03207697949722</v>
      </c>
      <c r="G22" s="8">
        <v>556.90858462918538</v>
      </c>
      <c r="H22" s="8">
        <v>550.48460231461377</v>
      </c>
      <c r="I22" s="8">
        <v>549.71779070000002</v>
      </c>
      <c r="J22" s="8">
        <v>604.63774479999995</v>
      </c>
      <c r="K22" s="8">
        <v>656.13296584471038</v>
      </c>
      <c r="L22" s="8">
        <v>754.65582885370293</v>
      </c>
      <c r="M22" s="12">
        <f t="shared" si="3"/>
        <v>598.79225935672048</v>
      </c>
      <c r="N22" s="15">
        <f t="shared" si="14"/>
        <v>-0.2550262810469725</v>
      </c>
      <c r="O22" s="4">
        <f t="shared" si="13"/>
        <v>0.27899254471241652</v>
      </c>
      <c r="P22" s="4">
        <f t="shared" si="5"/>
        <v>-1.678596784419829E-2</v>
      </c>
      <c r="Q22" s="4">
        <f t="shared" si="6"/>
        <v>1.2311402815319547E-2</v>
      </c>
      <c r="R22" s="4">
        <f t="shared" si="7"/>
        <v>-7.6485968344068719E-2</v>
      </c>
      <c r="S22" s="4">
        <f t="shared" si="8"/>
        <v>-1.1535075040814807E-2</v>
      </c>
      <c r="T22" s="4">
        <f t="shared" si="9"/>
        <v>-1.3929755916687644E-3</v>
      </c>
      <c r="U22" s="4">
        <f t="shared" si="10"/>
        <v>9.9905724408274874E-2</v>
      </c>
      <c r="V22" s="4">
        <f t="shared" si="11"/>
        <v>8.5167063233447082E-2</v>
      </c>
      <c r="W22" s="4">
        <f t="shared" si="12"/>
        <v>0.15015685560342709</v>
      </c>
      <c r="X22" s="12">
        <f t="shared" si="2"/>
        <v>2.6530732290516203E-2</v>
      </c>
    </row>
    <row r="23" spans="1:24" x14ac:dyDescent="0.3">
      <c r="A23" s="6" t="s">
        <v>12</v>
      </c>
      <c r="B23" s="8">
        <v>998.76124919999995</v>
      </c>
      <c r="C23" s="8">
        <v>443.63768613390243</v>
      </c>
      <c r="D23" s="8">
        <v>912.117439069743</v>
      </c>
      <c r="E23" s="8">
        <v>906.76202045975867</v>
      </c>
      <c r="F23" s="8">
        <v>969.30446514415576</v>
      </c>
      <c r="G23" s="8">
        <v>937.08696781503261</v>
      </c>
      <c r="H23" s="8">
        <v>783.62358625510979</v>
      </c>
      <c r="I23" s="8">
        <v>633.65900069999998</v>
      </c>
      <c r="J23" s="8">
        <v>656.2420955</v>
      </c>
      <c r="K23" s="8">
        <v>728.35313904308362</v>
      </c>
      <c r="L23" s="8">
        <v>886.75143538919713</v>
      </c>
      <c r="M23" s="12">
        <f t="shared" si="3"/>
        <v>805.11809860999847</v>
      </c>
      <c r="N23" s="15">
        <f t="shared" si="14"/>
        <v>-0.55581207571954483</v>
      </c>
      <c r="O23" s="4">
        <f t="shared" si="13"/>
        <v>1.0559962951263795</v>
      </c>
      <c r="P23" s="4">
        <f t="shared" si="5"/>
        <v>-5.8714134612383355E-3</v>
      </c>
      <c r="Q23" s="4">
        <f t="shared" si="6"/>
        <v>6.8973383614684233E-2</v>
      </c>
      <c r="R23" s="4">
        <f t="shared" si="7"/>
        <v>-3.3237747774463963E-2</v>
      </c>
      <c r="S23" s="4">
        <f t="shared" si="8"/>
        <v>-0.1637664238547113</v>
      </c>
      <c r="T23" s="4">
        <f t="shared" si="9"/>
        <v>-0.19137324116516399</v>
      </c>
      <c r="U23" s="4">
        <f t="shared" si="10"/>
        <v>3.5639192018187375E-2</v>
      </c>
      <c r="V23" s="4">
        <f t="shared" si="11"/>
        <v>0.10988481848020006</v>
      </c>
      <c r="W23" s="4">
        <f t="shared" si="12"/>
        <v>0.21747458458711183</v>
      </c>
      <c r="X23" s="12">
        <f t="shared" si="2"/>
        <v>5.3790737185144058E-2</v>
      </c>
    </row>
    <row r="24" spans="1:24" x14ac:dyDescent="0.3">
      <c r="A24" s="6" t="s">
        <v>1</v>
      </c>
      <c r="B24" s="8">
        <v>1241.168729</v>
      </c>
      <c r="C24" s="8">
        <v>357.66129323052149</v>
      </c>
      <c r="D24" s="8">
        <v>1211.5061978204631</v>
      </c>
      <c r="E24" s="8">
        <v>1235.7939483711023</v>
      </c>
      <c r="F24" s="8">
        <v>1149.82738088114</v>
      </c>
      <c r="G24" s="8">
        <v>1016.6387548143507</v>
      </c>
      <c r="H24" s="8">
        <v>961.48593189702763</v>
      </c>
      <c r="I24" s="8">
        <v>986.8402572</v>
      </c>
      <c r="J24" s="8">
        <v>1034.490329</v>
      </c>
      <c r="K24" s="8">
        <v>1078.184021985335</v>
      </c>
      <c r="L24" s="11">
        <v>1078.184021985335</v>
      </c>
      <c r="M24" s="12">
        <f t="shared" si="3"/>
        <v>1031.9800787441161</v>
      </c>
      <c r="N24" s="15">
        <f t="shared" si="14"/>
        <v>-0.71183507538198576</v>
      </c>
      <c r="O24" s="4">
        <f t="shared" si="13"/>
        <v>2.387300277527145</v>
      </c>
      <c r="P24" s="4">
        <f t="shared" si="5"/>
        <v>2.004756607463801E-2</v>
      </c>
      <c r="Q24" s="4">
        <f t="shared" si="6"/>
        <v>-6.9563835947954442E-2</v>
      </c>
      <c r="R24" s="4">
        <f t="shared" si="7"/>
        <v>-0.11583358361558907</v>
      </c>
      <c r="S24" s="4">
        <f t="shared" si="8"/>
        <v>-5.4250167678680107E-2</v>
      </c>
      <c r="T24" s="4">
        <f t="shared" si="9"/>
        <v>2.6369938926665174E-2</v>
      </c>
      <c r="U24" s="4">
        <f t="shared" si="10"/>
        <v>4.8285496515109112E-2</v>
      </c>
      <c r="V24" s="4">
        <f t="shared" si="11"/>
        <v>4.2236927461247457E-2</v>
      </c>
      <c r="W24" s="4">
        <f t="shared" si="12"/>
        <v>0</v>
      </c>
      <c r="X24" s="12">
        <f t="shared" si="2"/>
        <v>0.15727575438805955</v>
      </c>
    </row>
    <row r="25" spans="1:24" x14ac:dyDescent="0.3">
      <c r="A25" s="6" t="s">
        <v>171</v>
      </c>
      <c r="B25" s="8">
        <v>387.69507879999998</v>
      </c>
      <c r="C25" s="8">
        <v>777.32968251039779</v>
      </c>
      <c r="D25" s="8">
        <v>450.51528586227312</v>
      </c>
      <c r="E25" s="8">
        <v>444.72340352337375</v>
      </c>
      <c r="F25" s="8">
        <v>434.11057160416561</v>
      </c>
      <c r="G25" s="8">
        <v>410.92808741138748</v>
      </c>
      <c r="H25" s="8">
        <v>433.78903979273628</v>
      </c>
      <c r="I25" s="8">
        <v>397.79408110000003</v>
      </c>
      <c r="J25" s="8">
        <v>417.43157200000002</v>
      </c>
      <c r="K25" s="8">
        <v>459.6349806986334</v>
      </c>
      <c r="L25" s="8">
        <v>488.53434820072795</v>
      </c>
      <c r="M25" s="12">
        <f t="shared" si="3"/>
        <v>463.8623755912451</v>
      </c>
      <c r="N25" s="15">
        <f t="shared" si="14"/>
        <v>1.0050027070665974</v>
      </c>
      <c r="O25" s="4">
        <f t="shared" si="13"/>
        <v>-0.42043215896847358</v>
      </c>
      <c r="P25" s="4">
        <f t="shared" si="5"/>
        <v>-1.2856128350481773E-2</v>
      </c>
      <c r="Q25" s="4">
        <f t="shared" si="6"/>
        <v>-2.3863893456307263E-2</v>
      </c>
      <c r="R25" s="4">
        <f t="shared" si="7"/>
        <v>-5.3402256727156101E-2</v>
      </c>
      <c r="S25" s="4">
        <f t="shared" si="8"/>
        <v>5.5632489191380793E-2</v>
      </c>
      <c r="T25" s="4">
        <f t="shared" si="9"/>
        <v>-8.2978027084166489E-2</v>
      </c>
      <c r="U25" s="4">
        <f t="shared" si="10"/>
        <v>4.9365970568736012E-2</v>
      </c>
      <c r="V25" s="4">
        <f t="shared" si="11"/>
        <v>0.10110257951124353</v>
      </c>
      <c r="W25" s="4">
        <f t="shared" si="12"/>
        <v>6.287460423087958E-2</v>
      </c>
      <c r="X25" s="12">
        <f t="shared" si="2"/>
        <v>6.8044588598225222E-2</v>
      </c>
    </row>
    <row r="26" spans="1:24" x14ac:dyDescent="0.3">
      <c r="A26" s="6" t="s">
        <v>172</v>
      </c>
      <c r="B26" s="8">
        <v>318.93587200000002</v>
      </c>
      <c r="C26" s="8">
        <v>1020.9237616121725</v>
      </c>
      <c r="D26" s="8">
        <v>384.30807680888341</v>
      </c>
      <c r="E26" s="8">
        <v>374.80533092487985</v>
      </c>
      <c r="F26" s="8">
        <v>412.23284968132037</v>
      </c>
      <c r="G26" s="8">
        <v>439.17632308968621</v>
      </c>
      <c r="H26" s="8">
        <v>415.1591356531772</v>
      </c>
      <c r="I26" s="8">
        <v>393.79660860000001</v>
      </c>
      <c r="J26" s="8">
        <v>418.53002450000002</v>
      </c>
      <c r="K26" s="8">
        <v>445.45232368424422</v>
      </c>
      <c r="L26" s="8">
        <v>486.23783832413653</v>
      </c>
      <c r="M26" s="12">
        <f t="shared" si="3"/>
        <v>464.50528589804549</v>
      </c>
      <c r="N26" s="15">
        <f t="shared" si="14"/>
        <v>2.2010314650719893</v>
      </c>
      <c r="O26" s="4">
        <f t="shared" si="13"/>
        <v>-0.62356829054305618</v>
      </c>
      <c r="P26" s="4">
        <f t="shared" si="5"/>
        <v>-2.4726896095731237E-2</v>
      </c>
      <c r="Q26" s="4">
        <f t="shared" si="6"/>
        <v>9.9858555010632732E-2</v>
      </c>
      <c r="R26" s="4">
        <f t="shared" si="7"/>
        <v>6.5359840753095449E-2</v>
      </c>
      <c r="S26" s="4">
        <f t="shared" si="8"/>
        <v>-5.468689037592845E-2</v>
      </c>
      <c r="T26" s="4">
        <f t="shared" si="9"/>
        <v>-5.1456237424637535E-2</v>
      </c>
      <c r="U26" s="4">
        <f t="shared" si="10"/>
        <v>6.2807589907720729E-2</v>
      </c>
      <c r="V26" s="4">
        <f t="shared" si="11"/>
        <v>6.4325849062817228E-2</v>
      </c>
      <c r="W26" s="4">
        <f t="shared" si="12"/>
        <v>9.1559775247244735E-2</v>
      </c>
      <c r="X26" s="12">
        <f t="shared" si="2"/>
        <v>0.1830504760614147</v>
      </c>
    </row>
    <row r="27" spans="1:24" x14ac:dyDescent="0.3">
      <c r="A27" s="6" t="s">
        <v>344</v>
      </c>
      <c r="B27" s="8">
        <v>570.3155309</v>
      </c>
      <c r="C27" s="8">
        <v>716.94211595850311</v>
      </c>
      <c r="D27" s="8">
        <v>635.18306309267064</v>
      </c>
      <c r="E27" s="8">
        <v>661.5121984428007</v>
      </c>
      <c r="F27" s="8">
        <v>671.01909023890312</v>
      </c>
      <c r="G27" s="8">
        <v>715.54777357199544</v>
      </c>
      <c r="H27" s="8">
        <v>670.19244182183184</v>
      </c>
      <c r="I27" s="8">
        <v>679.17686319999996</v>
      </c>
      <c r="J27" s="8">
        <v>689.88759530000004</v>
      </c>
      <c r="K27" s="8">
        <v>732.84197280338947</v>
      </c>
      <c r="L27" s="8">
        <v>856.37843709207391</v>
      </c>
      <c r="M27" s="12">
        <f t="shared" si="3"/>
        <v>690.81791658383349</v>
      </c>
      <c r="N27" s="15">
        <f t="shared" si="14"/>
        <v>0.25709730335962538</v>
      </c>
      <c r="O27" s="4">
        <f t="shared" si="13"/>
        <v>-0.11403856886901692</v>
      </c>
      <c r="P27" s="4">
        <f t="shared" si="5"/>
        <v>4.1451255362406826E-2</v>
      </c>
      <c r="Q27" s="4">
        <f t="shared" si="6"/>
        <v>1.437145349470749E-2</v>
      </c>
      <c r="R27" s="4">
        <f t="shared" si="7"/>
        <v>6.6359786153384628E-2</v>
      </c>
      <c r="S27" s="4">
        <f t="shared" si="8"/>
        <v>-6.3385469741245912E-2</v>
      </c>
      <c r="T27" s="4">
        <f t="shared" si="9"/>
        <v>1.3405733663222357E-2</v>
      </c>
      <c r="U27" s="4">
        <f t="shared" si="10"/>
        <v>1.5770166329776833E-2</v>
      </c>
      <c r="V27" s="4">
        <f t="shared" si="11"/>
        <v>6.2262863973819624E-2</v>
      </c>
      <c r="W27" s="4">
        <f t="shared" si="12"/>
        <v>0.16857176427287882</v>
      </c>
      <c r="X27" s="12">
        <f t="shared" si="2"/>
        <v>4.6186628799955907E-2</v>
      </c>
    </row>
    <row r="28" spans="1:24" x14ac:dyDescent="0.3">
      <c r="A28" s="6" t="s">
        <v>153</v>
      </c>
      <c r="B28" s="8">
        <v>293.37561149999999</v>
      </c>
      <c r="C28" s="8">
        <v>711.04855900083919</v>
      </c>
      <c r="D28" s="8">
        <v>431.75996672122443</v>
      </c>
      <c r="E28" s="8">
        <v>413.9806415884749</v>
      </c>
      <c r="F28" s="8">
        <v>420.2389980558421</v>
      </c>
      <c r="G28" s="8">
        <v>419.47677921219247</v>
      </c>
      <c r="H28" s="8">
        <v>464.55357798115989</v>
      </c>
      <c r="I28" s="8">
        <v>420.08789619999999</v>
      </c>
      <c r="J28" s="8">
        <v>441.01553710000002</v>
      </c>
      <c r="K28" s="8">
        <v>481.94219999985353</v>
      </c>
      <c r="L28" s="8">
        <v>518.10395066459091</v>
      </c>
      <c r="M28" s="12">
        <f t="shared" si="3"/>
        <v>455.96215618401607</v>
      </c>
      <c r="N28" s="15">
        <f t="shared" si="14"/>
        <v>1.4236798531592978</v>
      </c>
      <c r="O28" s="4">
        <f t="shared" si="13"/>
        <v>-0.39278413371945969</v>
      </c>
      <c r="P28" s="4">
        <f t="shared" si="5"/>
        <v>-4.1178725456566374E-2</v>
      </c>
      <c r="Q28" s="4">
        <f t="shared" si="6"/>
        <v>1.5117509947695675E-2</v>
      </c>
      <c r="R28" s="4">
        <f t="shared" si="7"/>
        <v>-1.8137746548414087E-3</v>
      </c>
      <c r="S28" s="4">
        <f t="shared" si="8"/>
        <v>0.10745958060807297</v>
      </c>
      <c r="T28" s="4">
        <f t="shared" si="9"/>
        <v>-9.5717014976824097E-2</v>
      </c>
      <c r="U28" s="4">
        <f t="shared" si="10"/>
        <v>4.9817290832003813E-2</v>
      </c>
      <c r="V28" s="4">
        <f t="shared" si="11"/>
        <v>9.2800954744080622E-2</v>
      </c>
      <c r="W28" s="4">
        <f t="shared" si="12"/>
        <v>7.5033376750880856E-2</v>
      </c>
      <c r="X28" s="12">
        <f t="shared" si="2"/>
        <v>0.12324149172343402</v>
      </c>
    </row>
    <row r="29" spans="1:24" x14ac:dyDescent="0.3">
      <c r="A29" s="6" t="s">
        <v>229</v>
      </c>
      <c r="B29" s="8">
        <v>340.28789610000001</v>
      </c>
      <c r="C29" s="8">
        <v>851.43034214731608</v>
      </c>
      <c r="D29" s="8">
        <v>456.74250231842996</v>
      </c>
      <c r="E29" s="8">
        <v>437.39686571057041</v>
      </c>
      <c r="F29" s="8">
        <v>434.04133035569856</v>
      </c>
      <c r="G29" s="8">
        <v>407.30286270888649</v>
      </c>
      <c r="H29" s="8">
        <v>406.93905861553208</v>
      </c>
      <c r="I29" s="8">
        <v>427.22093339999998</v>
      </c>
      <c r="J29" s="8">
        <v>444.57492070000001</v>
      </c>
      <c r="K29" s="8">
        <v>472.76937242374817</v>
      </c>
      <c r="L29" s="8">
        <v>502.8767170503657</v>
      </c>
      <c r="M29" s="12">
        <f t="shared" si="3"/>
        <v>471.05298195732252</v>
      </c>
      <c r="N29" s="15">
        <f t="shared" si="14"/>
        <v>1.502088237358602</v>
      </c>
      <c r="O29" s="4">
        <f t="shared" si="13"/>
        <v>-0.46355857935891659</v>
      </c>
      <c r="P29" s="4">
        <f t="shared" si="5"/>
        <v>-4.2355674170152513E-2</v>
      </c>
      <c r="Q29" s="4">
        <f t="shared" si="6"/>
        <v>-7.6716035662958686E-3</v>
      </c>
      <c r="R29" s="4">
        <f t="shared" si="7"/>
        <v>-6.160350588018839E-2</v>
      </c>
      <c r="S29" s="4">
        <f t="shared" si="8"/>
        <v>-8.9320288822629997E-4</v>
      </c>
      <c r="T29" s="4">
        <f t="shared" si="9"/>
        <v>4.9840078889133652E-2</v>
      </c>
      <c r="U29" s="4">
        <f t="shared" si="10"/>
        <v>4.062063897920417E-2</v>
      </c>
      <c r="V29" s="4">
        <f t="shared" si="11"/>
        <v>6.3418898392547496E-2</v>
      </c>
      <c r="W29" s="4">
        <f t="shared" si="12"/>
        <v>6.3682942218245053E-2</v>
      </c>
      <c r="X29" s="12">
        <f t="shared" si="2"/>
        <v>0.11435682299739527</v>
      </c>
    </row>
    <row r="30" spans="1:24" x14ac:dyDescent="0.3">
      <c r="A30" s="6" t="s">
        <v>83</v>
      </c>
      <c r="B30" s="8">
        <v>309.92079919999998</v>
      </c>
      <c r="C30" s="8">
        <v>441.7170976209722</v>
      </c>
      <c r="D30" s="8">
        <v>430.25476252889752</v>
      </c>
      <c r="E30" s="8">
        <v>400.45374991605667</v>
      </c>
      <c r="F30" s="8">
        <v>493.97466423883247</v>
      </c>
      <c r="G30" s="8">
        <v>473.23667753781501</v>
      </c>
      <c r="H30" s="8">
        <v>507.45486944261813</v>
      </c>
      <c r="I30" s="8">
        <v>471.16889750000001</v>
      </c>
      <c r="J30" s="8">
        <v>449.81840210000001</v>
      </c>
      <c r="K30" s="8">
        <v>485.66465186426137</v>
      </c>
      <c r="L30" s="8">
        <v>714.21762822517394</v>
      </c>
      <c r="M30" s="12">
        <f t="shared" si="3"/>
        <v>470.71656365223885</v>
      </c>
      <c r="N30" s="15">
        <f t="shared" si="14"/>
        <v>0.42525799740184794</v>
      </c>
      <c r="O30" s="4">
        <f t="shared" si="13"/>
        <v>-2.5949493813595282E-2</v>
      </c>
      <c r="P30" s="4">
        <f t="shared" si="5"/>
        <v>-6.926364379485353E-2</v>
      </c>
      <c r="Q30" s="4">
        <f t="shared" si="6"/>
        <v>0.233537366905366</v>
      </c>
      <c r="R30" s="4">
        <f t="shared" si="7"/>
        <v>-4.198188328742064E-2</v>
      </c>
      <c r="S30" s="4">
        <f t="shared" si="8"/>
        <v>7.2306719933111774E-2</v>
      </c>
      <c r="T30" s="4">
        <f t="shared" si="9"/>
        <v>-7.1505810915705986E-2</v>
      </c>
      <c r="U30" s="4">
        <f t="shared" si="10"/>
        <v>-4.5313889590940154E-2</v>
      </c>
      <c r="V30" s="4">
        <f t="shared" si="11"/>
        <v>7.9690491978343533E-2</v>
      </c>
      <c r="W30" s="4">
        <f t="shared" si="12"/>
        <v>0.47059833464015605</v>
      </c>
      <c r="X30" s="12">
        <f t="shared" si="2"/>
        <v>0.10273761894563098</v>
      </c>
    </row>
    <row r="31" spans="1:24" x14ac:dyDescent="0.3">
      <c r="A31" s="6" t="s">
        <v>313</v>
      </c>
      <c r="B31" s="8">
        <v>708.43364389999999</v>
      </c>
      <c r="C31" s="8">
        <v>609.18771101226241</v>
      </c>
      <c r="D31" s="8">
        <v>695.97533564878859</v>
      </c>
      <c r="E31" s="8">
        <v>741.40229033270157</v>
      </c>
      <c r="F31" s="8">
        <v>720.68557850179536</v>
      </c>
      <c r="G31" s="8">
        <v>680.20275144038339</v>
      </c>
      <c r="H31" s="8">
        <v>692.25133725554554</v>
      </c>
      <c r="I31" s="8">
        <v>705.62604380000005</v>
      </c>
      <c r="J31" s="8">
        <v>775.48675200000002</v>
      </c>
      <c r="K31" s="8">
        <v>819.38197581328291</v>
      </c>
      <c r="L31" s="8">
        <v>877.12550979109801</v>
      </c>
      <c r="M31" s="12">
        <f t="shared" si="3"/>
        <v>729.61444813598712</v>
      </c>
      <c r="N31" s="15">
        <f t="shared" si="14"/>
        <v>-0.14009206612686903</v>
      </c>
      <c r="O31" s="4">
        <f t="shared" si="13"/>
        <v>0.1424645032519036</v>
      </c>
      <c r="P31" s="4">
        <f t="shared" si="5"/>
        <v>6.5270926076088531E-2</v>
      </c>
      <c r="Q31" s="4">
        <f t="shared" si="6"/>
        <v>-2.7942605655574191E-2</v>
      </c>
      <c r="R31" s="4">
        <f t="shared" si="7"/>
        <v>-5.6172661517065611E-2</v>
      </c>
      <c r="S31" s="4">
        <f t="shared" si="8"/>
        <v>1.7713227107135781E-2</v>
      </c>
      <c r="T31" s="4">
        <f t="shared" si="9"/>
        <v>1.9320593294162493E-2</v>
      </c>
      <c r="U31" s="4">
        <f t="shared" si="10"/>
        <v>9.90052858930488E-2</v>
      </c>
      <c r="V31" s="4">
        <f t="shared" si="11"/>
        <v>5.6603447705684186E-2</v>
      </c>
      <c r="W31" s="4">
        <f t="shared" si="12"/>
        <v>7.0472057821996129E-2</v>
      </c>
      <c r="X31" s="12">
        <f t="shared" si="2"/>
        <v>2.4664270785051068E-2</v>
      </c>
    </row>
    <row r="32" spans="1:24" x14ac:dyDescent="0.3">
      <c r="A32" s="6" t="s">
        <v>140</v>
      </c>
      <c r="B32" s="8">
        <v>299.88358410000001</v>
      </c>
      <c r="C32" s="8">
        <v>377.9024895701354</v>
      </c>
      <c r="D32" s="8">
        <v>369.47386769255002</v>
      </c>
      <c r="E32" s="8">
        <v>583.95768871983</v>
      </c>
      <c r="F32" s="8">
        <v>423.43633790627837</v>
      </c>
      <c r="G32" s="8">
        <v>472.10480794754574</v>
      </c>
      <c r="H32" s="8">
        <v>395.91000602283748</v>
      </c>
      <c r="I32" s="8">
        <v>687.65540610000005</v>
      </c>
      <c r="J32" s="8">
        <v>479.67715529999998</v>
      </c>
      <c r="K32" s="8">
        <v>521.71219315341114</v>
      </c>
      <c r="L32" s="8">
        <v>583.63222215472501</v>
      </c>
      <c r="M32" s="12">
        <f t="shared" si="3"/>
        <v>472.30415987884675</v>
      </c>
      <c r="N32" s="15">
        <f t="shared" si="14"/>
        <v>0.26016397564502564</v>
      </c>
      <c r="O32" s="4">
        <f t="shared" si="13"/>
        <v>-2.2303695027711921E-2</v>
      </c>
      <c r="P32" s="4">
        <f t="shared" si="5"/>
        <v>0.58051147802896375</v>
      </c>
      <c r="Q32" s="4">
        <f t="shared" si="6"/>
        <v>-0.2748852423973584</v>
      </c>
      <c r="R32" s="4">
        <f t="shared" si="7"/>
        <v>0.11493692365164807</v>
      </c>
      <c r="S32" s="4">
        <f t="shared" si="8"/>
        <v>-0.16139382747649131</v>
      </c>
      <c r="T32" s="4">
        <f t="shared" si="9"/>
        <v>0.73689827394848328</v>
      </c>
      <c r="U32" s="4">
        <f t="shared" si="10"/>
        <v>-0.30244545299154602</v>
      </c>
      <c r="V32" s="4">
        <f t="shared" si="11"/>
        <v>8.7631936165735419E-2</v>
      </c>
      <c r="W32" s="4">
        <f t="shared" si="12"/>
        <v>0.11868618332848911</v>
      </c>
      <c r="X32" s="12">
        <f t="shared" si="2"/>
        <v>0.11378005528752377</v>
      </c>
    </row>
    <row r="33" spans="1:24" x14ac:dyDescent="0.3">
      <c r="A33" s="6" t="s">
        <v>221</v>
      </c>
      <c r="B33" s="8">
        <v>190.5706103</v>
      </c>
      <c r="C33" s="8">
        <v>543.49487593841434</v>
      </c>
      <c r="D33" s="8">
        <v>279.4558626821767</v>
      </c>
      <c r="E33" s="8">
        <v>230.98141800745151</v>
      </c>
      <c r="F33" s="8">
        <v>303.776401909399</v>
      </c>
      <c r="G33" s="8">
        <v>407.90644622586501</v>
      </c>
      <c r="H33" s="8">
        <v>439.01281442809602</v>
      </c>
      <c r="I33" s="8">
        <v>727.72894229999997</v>
      </c>
      <c r="J33" s="8">
        <v>374.9770537</v>
      </c>
      <c r="K33" s="8">
        <v>407.43504964996851</v>
      </c>
      <c r="L33" s="8">
        <v>502.38344463404752</v>
      </c>
      <c r="M33" s="12">
        <f t="shared" si="3"/>
        <v>400.70208361594723</v>
      </c>
      <c r="N33" s="15">
        <f t="shared" si="14"/>
        <v>1.8519343831812998</v>
      </c>
      <c r="O33" s="4">
        <f t="shared" si="13"/>
        <v>-0.48581693212901056</v>
      </c>
      <c r="P33" s="4">
        <f t="shared" si="5"/>
        <v>-0.17346010997756328</v>
      </c>
      <c r="Q33" s="4">
        <f t="shared" si="6"/>
        <v>0.31515515200274297</v>
      </c>
      <c r="R33" s="4">
        <f t="shared" si="7"/>
        <v>0.34278516587184638</v>
      </c>
      <c r="S33" s="4">
        <f t="shared" si="8"/>
        <v>7.6258584511329011E-2</v>
      </c>
      <c r="T33" s="4">
        <f t="shared" si="9"/>
        <v>0.65764852046065159</v>
      </c>
      <c r="U33" s="4">
        <f t="shared" si="10"/>
        <v>-0.48472977793781502</v>
      </c>
      <c r="V33" s="4">
        <f t="shared" si="11"/>
        <v>8.6559952481616353E-2</v>
      </c>
      <c r="W33" s="4">
        <f t="shared" si="12"/>
        <v>0.23303933980557176</v>
      </c>
      <c r="X33" s="12">
        <f t="shared" si="2"/>
        <v>0.2419374278270669</v>
      </c>
    </row>
    <row r="34" spans="1:24" x14ac:dyDescent="0.3">
      <c r="A34" s="6" t="s">
        <v>189</v>
      </c>
      <c r="B34" s="8">
        <v>344.9926337</v>
      </c>
      <c r="C34" s="8">
        <v>626.52710886725254</v>
      </c>
      <c r="D34" s="8">
        <v>418.69374019945997</v>
      </c>
      <c r="E34" s="8">
        <v>403.01023036557035</v>
      </c>
      <c r="F34" s="8">
        <v>393.51597369360809</v>
      </c>
      <c r="G34" s="8">
        <v>375.81611699438145</v>
      </c>
      <c r="H34" s="8">
        <v>366.12430419737785</v>
      </c>
      <c r="I34" s="8">
        <v>430.62487520000002</v>
      </c>
      <c r="J34" s="8">
        <v>425.90007589999999</v>
      </c>
      <c r="K34" s="8">
        <v>479.22140733976255</v>
      </c>
      <c r="L34" s="8">
        <v>525.06068184923606</v>
      </c>
      <c r="M34" s="12">
        <f t="shared" si="3"/>
        <v>435.40792257333175</v>
      </c>
      <c r="N34" s="15">
        <f t="shared" si="14"/>
        <v>0.81605938117528143</v>
      </c>
      <c r="O34" s="4">
        <f t="shared" si="13"/>
        <v>-0.33172286677834389</v>
      </c>
      <c r="P34" s="4">
        <f t="shared" si="5"/>
        <v>-3.7458190386171542E-2</v>
      </c>
      <c r="Q34" s="4">
        <f t="shared" si="6"/>
        <v>-2.3558351517156344E-2</v>
      </c>
      <c r="R34" s="4">
        <f t="shared" si="7"/>
        <v>-4.4978750247652639E-2</v>
      </c>
      <c r="S34" s="4">
        <f t="shared" si="8"/>
        <v>-2.5788709847024704E-2</v>
      </c>
      <c r="T34" s="4">
        <f t="shared" si="9"/>
        <v>0.176171235460648</v>
      </c>
      <c r="U34" s="4">
        <f t="shared" si="10"/>
        <v>-1.0971960915647607E-2</v>
      </c>
      <c r="V34" s="4">
        <f t="shared" si="11"/>
        <v>0.1251968113109288</v>
      </c>
      <c r="W34" s="4">
        <f t="shared" si="12"/>
        <v>9.5653645282532188E-2</v>
      </c>
      <c r="X34" s="12">
        <f t="shared" si="2"/>
        <v>7.3860224353739373E-2</v>
      </c>
    </row>
    <row r="35" spans="1:24" x14ac:dyDescent="0.3">
      <c r="A35" s="6" t="s">
        <v>190</v>
      </c>
      <c r="B35" s="8">
        <v>353.18246859999999</v>
      </c>
      <c r="C35" s="8">
        <v>654.42926221651226</v>
      </c>
      <c r="D35" s="8">
        <v>388.29970890059423</v>
      </c>
      <c r="E35" s="8">
        <v>386.59268840244829</v>
      </c>
      <c r="F35" s="8">
        <v>419.71249109006345</v>
      </c>
      <c r="G35" s="8">
        <v>454.27448952807748</v>
      </c>
      <c r="H35" s="8">
        <v>437.79783235567049</v>
      </c>
      <c r="I35" s="8">
        <v>468.83047060000001</v>
      </c>
      <c r="J35" s="8">
        <v>475.49420400000002</v>
      </c>
      <c r="K35" s="8">
        <v>639.21895861524774</v>
      </c>
      <c r="L35" s="8">
        <v>576.37806383149325</v>
      </c>
      <c r="M35" s="12">
        <f t="shared" si="3"/>
        <v>477.65551255819156</v>
      </c>
      <c r="N35" s="15">
        <f t="shared" si="14"/>
        <v>0.85294945360861629</v>
      </c>
      <c r="O35" s="4">
        <f t="shared" si="13"/>
        <v>-0.40665900606973682</v>
      </c>
      <c r="P35" s="4">
        <f t="shared" si="5"/>
        <v>-4.3961415860420813E-3</v>
      </c>
      <c r="Q35" s="4">
        <f t="shared" si="6"/>
        <v>8.5671052974330947E-2</v>
      </c>
      <c r="R35" s="4">
        <f t="shared" si="7"/>
        <v>8.2346842592772848E-2</v>
      </c>
      <c r="S35" s="4">
        <f t="shared" si="8"/>
        <v>-3.6270267321248315E-2</v>
      </c>
      <c r="T35" s="4">
        <f t="shared" si="9"/>
        <v>7.0883489937241972E-2</v>
      </c>
      <c r="U35" s="4">
        <f t="shared" si="10"/>
        <v>1.4213524542190907E-2</v>
      </c>
      <c r="V35" s="4">
        <f t="shared" si="11"/>
        <v>0.34432544758263278</v>
      </c>
      <c r="W35" s="4">
        <f t="shared" si="12"/>
        <v>-9.8308872001994313E-2</v>
      </c>
      <c r="X35" s="12">
        <f t="shared" si="2"/>
        <v>9.0475552425876432E-2</v>
      </c>
    </row>
    <row r="36" spans="1:24" x14ac:dyDescent="0.3">
      <c r="A36" s="6" t="s">
        <v>191</v>
      </c>
      <c r="B36" s="8">
        <v>364.5319988</v>
      </c>
      <c r="C36" s="8">
        <v>693.57228693520051</v>
      </c>
      <c r="D36" s="8">
        <v>474.01464719226965</v>
      </c>
      <c r="E36" s="8">
        <v>480.27623041579295</v>
      </c>
      <c r="F36" s="8">
        <v>486.84042751417087</v>
      </c>
      <c r="G36" s="8">
        <v>466.63655237711464</v>
      </c>
      <c r="H36" s="8">
        <v>488.70163234194524</v>
      </c>
      <c r="I36" s="8">
        <v>445.34589140000003</v>
      </c>
      <c r="J36" s="8">
        <v>510.086457</v>
      </c>
      <c r="K36" s="8">
        <v>517.10786203484054</v>
      </c>
      <c r="L36" s="8">
        <v>572.14685951776971</v>
      </c>
      <c r="M36" s="12">
        <f t="shared" si="3"/>
        <v>499.93280413900942</v>
      </c>
      <c r="N36" s="15">
        <f t="shared" si="14"/>
        <v>0.90263759894430562</v>
      </c>
      <c r="O36" s="4">
        <f t="shared" si="13"/>
        <v>-0.31656057180878078</v>
      </c>
      <c r="P36" s="4">
        <f t="shared" si="5"/>
        <v>1.3209682993157555E-2</v>
      </c>
      <c r="Q36" s="4">
        <f t="shared" si="6"/>
        <v>1.3667545222246474E-2</v>
      </c>
      <c r="R36" s="4">
        <f t="shared" si="7"/>
        <v>-4.1499994649618815E-2</v>
      </c>
      <c r="S36" s="4">
        <f t="shared" si="8"/>
        <v>4.7285365564330245E-2</v>
      </c>
      <c r="T36" s="4">
        <f t="shared" si="9"/>
        <v>-8.8716177873556068E-2</v>
      </c>
      <c r="U36" s="4">
        <f t="shared" si="10"/>
        <v>0.1453714221915913</v>
      </c>
      <c r="V36" s="4">
        <f t="shared" si="11"/>
        <v>1.3765127339659089E-2</v>
      </c>
      <c r="W36" s="4">
        <f t="shared" si="12"/>
        <v>0.10643620320593943</v>
      </c>
      <c r="X36" s="12">
        <f t="shared" si="2"/>
        <v>7.9559620112927401E-2</v>
      </c>
    </row>
    <row r="37" spans="1:24" x14ac:dyDescent="0.3">
      <c r="A37" s="6" t="s">
        <v>409</v>
      </c>
      <c r="B37" s="8">
        <v>292.29435619999998</v>
      </c>
      <c r="C37" s="8">
        <v>740.54566647398212</v>
      </c>
      <c r="D37" s="8">
        <v>406.01969574883117</v>
      </c>
      <c r="E37" s="8">
        <v>406.43262505432233</v>
      </c>
      <c r="F37" s="8">
        <v>411.71558584871786</v>
      </c>
      <c r="G37" s="8">
        <v>381.8188103681909</v>
      </c>
      <c r="H37" s="8">
        <v>397.00339556678364</v>
      </c>
      <c r="I37" s="8">
        <v>379.39932570000002</v>
      </c>
      <c r="J37" s="8">
        <v>438.52200929999998</v>
      </c>
      <c r="K37" s="8">
        <v>451.71876826320153</v>
      </c>
      <c r="L37" s="8">
        <v>486.82058880643422</v>
      </c>
      <c r="M37" s="12">
        <f t="shared" si="3"/>
        <v>435.66280248458753</v>
      </c>
      <c r="N37" s="15">
        <f t="shared" si="14"/>
        <v>1.533561291095439</v>
      </c>
      <c r="O37" s="4">
        <f t="shared" si="13"/>
        <v>-0.45172902343478094</v>
      </c>
      <c r="P37" s="4">
        <f t="shared" si="5"/>
        <v>1.017017917639652E-3</v>
      </c>
      <c r="Q37" s="4">
        <f t="shared" si="6"/>
        <v>1.2998367918149862E-2</v>
      </c>
      <c r="R37" s="4">
        <f t="shared" si="7"/>
        <v>-7.2615117105409605E-2</v>
      </c>
      <c r="S37" s="4">
        <f t="shared" si="8"/>
        <v>3.9769086242634637E-2</v>
      </c>
      <c r="T37" s="4">
        <f t="shared" si="9"/>
        <v>-4.4342365993245703E-2</v>
      </c>
      <c r="U37" s="4">
        <f t="shared" si="10"/>
        <v>0.15583233705256941</v>
      </c>
      <c r="V37" s="4">
        <f t="shared" si="11"/>
        <v>3.0093720915552565E-2</v>
      </c>
      <c r="W37" s="4">
        <f t="shared" si="12"/>
        <v>7.7707243996512507E-2</v>
      </c>
      <c r="X37" s="12">
        <f t="shared" si="2"/>
        <v>0.1282292558605061</v>
      </c>
    </row>
    <row r="38" spans="1:24" x14ac:dyDescent="0.3">
      <c r="A38" s="6" t="s">
        <v>192</v>
      </c>
      <c r="B38" s="8">
        <v>367.27927629999999</v>
      </c>
      <c r="C38" s="8">
        <v>597.31736331498871</v>
      </c>
      <c r="D38" s="8">
        <v>447.87300989975296</v>
      </c>
      <c r="E38" s="8">
        <v>444.04843045485569</v>
      </c>
      <c r="F38" s="8">
        <v>451.82892156553976</v>
      </c>
      <c r="G38" s="8">
        <v>454.04622480144593</v>
      </c>
      <c r="H38" s="8">
        <v>497.01664149697393</v>
      </c>
      <c r="I38" s="8">
        <v>464.01597120000002</v>
      </c>
      <c r="J38" s="8">
        <v>475.97382950000002</v>
      </c>
      <c r="K38" s="8">
        <v>521.55393376535983</v>
      </c>
      <c r="L38" s="8">
        <v>589.96744194558619</v>
      </c>
      <c r="M38" s="12">
        <f t="shared" si="3"/>
        <v>482.81100402222751</v>
      </c>
      <c r="N38" s="15">
        <f t="shared" si="14"/>
        <v>0.62633015761850308</v>
      </c>
      <c r="O38" s="4">
        <f t="shared" si="13"/>
        <v>-0.2501925485404447</v>
      </c>
      <c r="P38" s="4">
        <f t="shared" si="5"/>
        <v>-8.5394282762279415E-3</v>
      </c>
      <c r="Q38" s="4">
        <f t="shared" si="6"/>
        <v>1.7521717400766881E-2</v>
      </c>
      <c r="R38" s="4">
        <f t="shared" si="7"/>
        <v>4.9073955430375049E-3</v>
      </c>
      <c r="S38" s="4">
        <f t="shared" si="8"/>
        <v>9.4638859103649484E-2</v>
      </c>
      <c r="T38" s="4">
        <f t="shared" si="9"/>
        <v>-6.6397515780515032E-2</v>
      </c>
      <c r="U38" s="4">
        <f t="shared" si="10"/>
        <v>2.577035930266703E-2</v>
      </c>
      <c r="V38" s="4">
        <f t="shared" si="11"/>
        <v>9.5761786552930231E-2</v>
      </c>
      <c r="W38" s="4">
        <f t="shared" si="12"/>
        <v>0.13117245168934855</v>
      </c>
      <c r="X38" s="12">
        <f t="shared" si="2"/>
        <v>6.7097323461371511E-2</v>
      </c>
    </row>
    <row r="39" spans="1:24" x14ac:dyDescent="0.3">
      <c r="A39" s="6" t="s">
        <v>375</v>
      </c>
      <c r="B39" s="8">
        <v>306.9453082</v>
      </c>
      <c r="C39" s="8">
        <v>937.61552388748555</v>
      </c>
      <c r="D39" s="8">
        <v>328.17723093027382</v>
      </c>
      <c r="E39" s="8">
        <v>332.04149751111737</v>
      </c>
      <c r="F39" s="8">
        <v>333.34455114320838</v>
      </c>
      <c r="G39" s="8">
        <v>331.43017176369551</v>
      </c>
      <c r="H39" s="8">
        <v>326.46405927599426</v>
      </c>
      <c r="I39" s="8">
        <v>332.51407510000001</v>
      </c>
      <c r="J39" s="8">
        <v>342.54988359999999</v>
      </c>
      <c r="K39" s="8">
        <v>362.48545738659755</v>
      </c>
      <c r="L39" s="8">
        <v>400.73537341872816</v>
      </c>
      <c r="M39" s="12">
        <f t="shared" si="3"/>
        <v>394.02755747428188</v>
      </c>
      <c r="N39" s="15">
        <f t="shared" si="14"/>
        <v>2.0546664139806698</v>
      </c>
      <c r="O39" s="4">
        <f t="shared" si="13"/>
        <v>-0.64998741747619004</v>
      </c>
      <c r="P39" s="4">
        <f t="shared" si="5"/>
        <v>1.1774938102468692E-2</v>
      </c>
      <c r="Q39" s="4">
        <f t="shared" si="6"/>
        <v>3.9243698208154803E-3</v>
      </c>
      <c r="R39" s="4">
        <f t="shared" si="7"/>
        <v>-5.7429448687476162E-3</v>
      </c>
      <c r="S39" s="4">
        <f t="shared" si="8"/>
        <v>-1.4983887741041309E-2</v>
      </c>
      <c r="T39" s="4">
        <f t="shared" si="9"/>
        <v>1.8531950614787407E-2</v>
      </c>
      <c r="U39" s="4">
        <f t="shared" si="10"/>
        <v>3.0181605085384169E-2</v>
      </c>
      <c r="V39" s="4">
        <f t="shared" si="11"/>
        <v>5.8197578633179717E-2</v>
      </c>
      <c r="W39" s="4">
        <f t="shared" si="12"/>
        <v>0.10552124299799526</v>
      </c>
      <c r="X39" s="12">
        <f t="shared" si="2"/>
        <v>0.1612083849149322</v>
      </c>
    </row>
    <row r="40" spans="1:24" x14ac:dyDescent="0.3">
      <c r="A40" s="6" t="s">
        <v>314</v>
      </c>
      <c r="B40" s="8">
        <v>360.0248416</v>
      </c>
      <c r="C40" s="8">
        <v>504.40915671407856</v>
      </c>
      <c r="D40" s="8">
        <v>442.23862946512503</v>
      </c>
      <c r="E40" s="8">
        <v>419.37404120546444</v>
      </c>
      <c r="F40" s="8">
        <v>468.06706108319685</v>
      </c>
      <c r="G40" s="8">
        <v>500.22117505456418</v>
      </c>
      <c r="H40" s="8">
        <v>467.71712682476624</v>
      </c>
      <c r="I40" s="8">
        <v>684.55026420000002</v>
      </c>
      <c r="J40" s="8">
        <v>491.82541600000002</v>
      </c>
      <c r="K40" s="8">
        <v>599.05767487098262</v>
      </c>
      <c r="L40" s="8">
        <v>578.29474455315847</v>
      </c>
      <c r="M40" s="12">
        <f t="shared" si="3"/>
        <v>501.43455741557597</v>
      </c>
      <c r="N40" s="15">
        <f t="shared" si="14"/>
        <v>0.4010398684502291</v>
      </c>
      <c r="O40" s="4">
        <f t="shared" si="13"/>
        <v>-0.12325416067772643</v>
      </c>
      <c r="P40" s="4">
        <f t="shared" si="5"/>
        <v>-5.1701924563475284E-2</v>
      </c>
      <c r="Q40" s="4">
        <f t="shared" si="6"/>
        <v>0.11610880763570242</v>
      </c>
      <c r="R40" s="4">
        <f t="shared" si="7"/>
        <v>6.8695528151364801E-2</v>
      </c>
      <c r="S40" s="4">
        <f t="shared" si="8"/>
        <v>-6.4979352835777895E-2</v>
      </c>
      <c r="T40" s="4">
        <f t="shared" si="9"/>
        <v>0.46359888261366139</v>
      </c>
      <c r="U40" s="4">
        <f t="shared" si="10"/>
        <v>-0.28153498476145938</v>
      </c>
      <c r="V40" s="4">
        <f t="shared" si="11"/>
        <v>0.21802911232831165</v>
      </c>
      <c r="W40" s="4">
        <f t="shared" si="12"/>
        <v>-3.4659317773194059E-2</v>
      </c>
      <c r="X40" s="12">
        <f t="shared" si="2"/>
        <v>7.1134245856763617E-2</v>
      </c>
    </row>
    <row r="41" spans="1:24" x14ac:dyDescent="0.3">
      <c r="A41" s="6" t="s">
        <v>315</v>
      </c>
      <c r="B41" s="8">
        <v>335.60485849999998</v>
      </c>
      <c r="C41" s="8">
        <v>606.60114485099496</v>
      </c>
      <c r="D41" s="8">
        <v>391.50276050290313</v>
      </c>
      <c r="E41" s="8">
        <v>427.53159906005914</v>
      </c>
      <c r="F41" s="8">
        <v>495.42390799933776</v>
      </c>
      <c r="G41" s="8">
        <v>469.43703576615883</v>
      </c>
      <c r="H41" s="8">
        <v>500.9445290891905</v>
      </c>
      <c r="I41" s="8">
        <v>690.12594820000004</v>
      </c>
      <c r="J41" s="8">
        <v>557.29598239999996</v>
      </c>
      <c r="K41" s="8">
        <v>617.04383195085654</v>
      </c>
      <c r="L41" s="8">
        <v>740.54868440116093</v>
      </c>
      <c r="M41" s="12">
        <f t="shared" si="3"/>
        <v>530.18729842915104</v>
      </c>
      <c r="N41" s="15">
        <f t="shared" si="14"/>
        <v>0.80748618349038292</v>
      </c>
      <c r="O41" s="4">
        <f t="shared" si="13"/>
        <v>-0.3545960738351861</v>
      </c>
      <c r="P41" s="4">
        <f t="shared" si="5"/>
        <v>9.2027035801421478E-2</v>
      </c>
      <c r="Q41" s="4">
        <f t="shared" si="6"/>
        <v>0.15880068067142142</v>
      </c>
      <c r="R41" s="4">
        <f t="shared" si="7"/>
        <v>-5.2453811399860148E-2</v>
      </c>
      <c r="S41" s="4">
        <f t="shared" si="8"/>
        <v>6.7117613060948447E-2</v>
      </c>
      <c r="T41" s="4">
        <f t="shared" si="9"/>
        <v>0.37764943646510368</v>
      </c>
      <c r="U41" s="4">
        <f t="shared" si="10"/>
        <v>-0.19247206418835547</v>
      </c>
      <c r="V41" s="4">
        <f t="shared" si="11"/>
        <v>0.10721026427205155</v>
      </c>
      <c r="W41" s="4">
        <f t="shared" si="12"/>
        <v>0.20015571999128373</v>
      </c>
      <c r="X41" s="12">
        <f t="shared" si="2"/>
        <v>0.12109249843292116</v>
      </c>
    </row>
    <row r="42" spans="1:24" x14ac:dyDescent="0.3">
      <c r="A42" s="6" t="s">
        <v>316</v>
      </c>
      <c r="B42" s="8">
        <v>606.4319094</v>
      </c>
      <c r="C42" s="8">
        <v>543.77668492541477</v>
      </c>
      <c r="D42" s="8">
        <v>630.16549720986848</v>
      </c>
      <c r="E42" s="8">
        <v>618.32492206781865</v>
      </c>
      <c r="F42" s="8">
        <v>629.95617096864919</v>
      </c>
      <c r="G42" s="8">
        <v>597.55236943997591</v>
      </c>
      <c r="H42" s="8">
        <v>592.47937444393631</v>
      </c>
      <c r="I42" s="8">
        <v>559.64585829999999</v>
      </c>
      <c r="J42" s="8">
        <v>657.40290890000006</v>
      </c>
      <c r="K42" s="8">
        <v>680.29377544110775</v>
      </c>
      <c r="L42" s="8">
        <v>767.15866121984106</v>
      </c>
      <c r="M42" s="12">
        <f t="shared" si="3"/>
        <v>625.74437566514655</v>
      </c>
      <c r="N42" s="15">
        <f t="shared" si="14"/>
        <v>-0.10331782266631702</v>
      </c>
      <c r="O42" s="4">
        <f t="shared" si="13"/>
        <v>0.15886818004398795</v>
      </c>
      <c r="P42" s="4">
        <f t="shared" si="5"/>
        <v>-1.8789627795357509E-2</v>
      </c>
      <c r="Q42" s="4">
        <f t="shared" si="6"/>
        <v>1.8810901009671435E-2</v>
      </c>
      <c r="R42" s="4">
        <f t="shared" si="7"/>
        <v>-5.1438184149934951E-2</v>
      </c>
      <c r="S42" s="4">
        <f t="shared" si="8"/>
        <v>-8.4896240990458977E-3</v>
      </c>
      <c r="T42" s="4">
        <f t="shared" si="9"/>
        <v>-5.5417146250452659E-2</v>
      </c>
      <c r="U42" s="4">
        <f t="shared" si="10"/>
        <v>0.17467662656693347</v>
      </c>
      <c r="V42" s="4">
        <f t="shared" si="11"/>
        <v>3.4820147935472112E-2</v>
      </c>
      <c r="W42" s="4">
        <f t="shared" si="12"/>
        <v>0.12768731526671612</v>
      </c>
      <c r="X42" s="12">
        <f t="shared" si="2"/>
        <v>2.7741076586167306E-2</v>
      </c>
    </row>
    <row r="43" spans="1:24" x14ac:dyDescent="0.3">
      <c r="A43" s="6" t="s">
        <v>317</v>
      </c>
      <c r="B43" s="8">
        <v>420.73695450000002</v>
      </c>
      <c r="C43" s="8">
        <v>617.47039797388106</v>
      </c>
      <c r="D43" s="8">
        <v>498.28570314639785</v>
      </c>
      <c r="E43" s="8">
        <v>498.03471473312334</v>
      </c>
      <c r="F43" s="8">
        <v>518.67868938622223</v>
      </c>
      <c r="G43" s="8">
        <v>506.31084555770633</v>
      </c>
      <c r="H43" s="8">
        <v>483.5997042797714</v>
      </c>
      <c r="I43" s="8">
        <v>562.84563879999996</v>
      </c>
      <c r="J43" s="8">
        <v>724.81943309999997</v>
      </c>
      <c r="K43" s="8">
        <v>576.24239051378981</v>
      </c>
      <c r="L43" s="8">
        <v>581.69836329300995</v>
      </c>
      <c r="M43" s="12">
        <f t="shared" si="3"/>
        <v>544.42934866217286</v>
      </c>
      <c r="N43" s="15">
        <f t="shared" si="14"/>
        <v>0.46759249780584944</v>
      </c>
      <c r="O43" s="4">
        <f t="shared" si="13"/>
        <v>-0.19302090467586222</v>
      </c>
      <c r="P43" s="4">
        <f t="shared" si="5"/>
        <v>-5.0370382230447352E-4</v>
      </c>
      <c r="Q43" s="4">
        <f t="shared" si="6"/>
        <v>4.1450874893653074E-2</v>
      </c>
      <c r="R43" s="4">
        <f t="shared" si="7"/>
        <v>-2.3844904526830232E-2</v>
      </c>
      <c r="S43" s="4">
        <f t="shared" si="8"/>
        <v>-4.4856122433874358E-2</v>
      </c>
      <c r="T43" s="4">
        <f t="shared" si="9"/>
        <v>0.16386679689610256</v>
      </c>
      <c r="U43" s="4">
        <f t="shared" si="10"/>
        <v>0.28777658230653064</v>
      </c>
      <c r="V43" s="4">
        <f t="shared" si="11"/>
        <v>-0.20498490493109014</v>
      </c>
      <c r="W43" s="4">
        <f t="shared" si="12"/>
        <v>9.4681905896500836E-3</v>
      </c>
      <c r="X43" s="12">
        <f t="shared" si="2"/>
        <v>5.0294440210182437E-2</v>
      </c>
    </row>
    <row r="44" spans="1:24" x14ac:dyDescent="0.3">
      <c r="A44" s="6" t="s">
        <v>247</v>
      </c>
      <c r="B44" s="8">
        <v>494.30090360000003</v>
      </c>
      <c r="C44" s="8">
        <v>334.98032200623635</v>
      </c>
      <c r="D44" s="8">
        <v>541.49318971456</v>
      </c>
      <c r="E44" s="8">
        <v>542.01232448351504</v>
      </c>
      <c r="F44" s="8">
        <v>535.26934864458929</v>
      </c>
      <c r="G44" s="8">
        <v>505.46124742223066</v>
      </c>
      <c r="H44" s="8">
        <v>508.1107729052228</v>
      </c>
      <c r="I44" s="8">
        <v>899.64645289999999</v>
      </c>
      <c r="J44" s="8">
        <v>573.16519159999996</v>
      </c>
      <c r="K44" s="8">
        <v>616.82145547994639</v>
      </c>
      <c r="L44" s="8">
        <v>687.32506552792142</v>
      </c>
      <c r="M44" s="12">
        <f t="shared" si="3"/>
        <v>567.14420675311112</v>
      </c>
      <c r="N44" s="15">
        <f t="shared" si="14"/>
        <v>-0.32231497137356979</v>
      </c>
      <c r="O44" s="4">
        <f t="shared" si="13"/>
        <v>0.61649253446140928</v>
      </c>
      <c r="P44" s="4">
        <f t="shared" si="5"/>
        <v>9.5870969167441476E-4</v>
      </c>
      <c r="Q44" s="4">
        <f t="shared" si="6"/>
        <v>-1.2440631945687135E-2</v>
      </c>
      <c r="R44" s="4">
        <f t="shared" si="7"/>
        <v>-5.5688040605797427E-2</v>
      </c>
      <c r="S44" s="4">
        <f t="shared" si="8"/>
        <v>5.2417974602490128E-3</v>
      </c>
      <c r="T44" s="4">
        <f t="shared" si="9"/>
        <v>0.77057149911641376</v>
      </c>
      <c r="U44" s="4">
        <f t="shared" si="10"/>
        <v>-0.36289951485674338</v>
      </c>
      <c r="V44" s="4">
        <f t="shared" si="11"/>
        <v>7.6166983829006205E-2</v>
      </c>
      <c r="W44" s="4">
        <f t="shared" si="12"/>
        <v>0.11430148776701751</v>
      </c>
      <c r="X44" s="12">
        <f t="shared" si="2"/>
        <v>8.3038985354397257E-2</v>
      </c>
    </row>
    <row r="45" spans="1:24" x14ac:dyDescent="0.3">
      <c r="A45" s="6" t="s">
        <v>248</v>
      </c>
      <c r="B45" s="8">
        <v>539.51916489999996</v>
      </c>
      <c r="C45" s="8">
        <v>314.87821798304287</v>
      </c>
      <c r="D45" s="8">
        <v>562.16461273636992</v>
      </c>
      <c r="E45" s="8">
        <v>561.15028304154441</v>
      </c>
      <c r="F45" s="8">
        <v>564.1778253321512</v>
      </c>
      <c r="G45" s="8">
        <v>523.81067159177167</v>
      </c>
      <c r="H45" s="8">
        <v>603.95351990430288</v>
      </c>
      <c r="I45" s="8">
        <v>590.49412210000003</v>
      </c>
      <c r="J45" s="8">
        <v>694.65518999999995</v>
      </c>
      <c r="K45" s="8">
        <v>760.32529526301244</v>
      </c>
      <c r="L45" s="8">
        <v>906.11129613585331</v>
      </c>
      <c r="M45" s="12">
        <f t="shared" si="3"/>
        <v>601.93092718073171</v>
      </c>
      <c r="N45" s="15">
        <f t="shared" si="14"/>
        <v>-0.41637250635683043</v>
      </c>
      <c r="O45" s="4">
        <f t="shared" si="13"/>
        <v>0.78533979370603579</v>
      </c>
      <c r="P45" s="4">
        <f t="shared" si="5"/>
        <v>-1.8043286109529291E-3</v>
      </c>
      <c r="Q45" s="4">
        <f t="shared" si="6"/>
        <v>5.3952432745768509E-3</v>
      </c>
      <c r="R45" s="4">
        <f t="shared" si="7"/>
        <v>-7.1550408271743013E-2</v>
      </c>
      <c r="S45" s="4">
        <f t="shared" si="8"/>
        <v>0.15299964788611639</v>
      </c>
      <c r="T45" s="4">
        <f t="shared" si="9"/>
        <v>-2.2285486152039496E-2</v>
      </c>
      <c r="U45" s="4">
        <f t="shared" si="10"/>
        <v>0.17639645172007362</v>
      </c>
      <c r="V45" s="4">
        <f t="shared" si="11"/>
        <v>9.4536262318881528E-2</v>
      </c>
      <c r="W45" s="4">
        <f t="shared" si="12"/>
        <v>0.19174161609658197</v>
      </c>
      <c r="X45" s="12">
        <f t="shared" si="2"/>
        <v>8.9439628561070045E-2</v>
      </c>
    </row>
    <row r="46" spans="1:24" x14ac:dyDescent="0.3">
      <c r="A46" s="6" t="s">
        <v>249</v>
      </c>
      <c r="B46" s="8">
        <v>614.26757150000003</v>
      </c>
      <c r="C46" s="8">
        <v>358.90835724638242</v>
      </c>
      <c r="D46" s="8">
        <v>647.34042796964104</v>
      </c>
      <c r="E46" s="8">
        <v>698.79526566988113</v>
      </c>
      <c r="F46" s="8">
        <v>682.45270035325382</v>
      </c>
      <c r="G46" s="8">
        <v>651.73905432906156</v>
      </c>
      <c r="H46" s="8">
        <v>643.52741056315983</v>
      </c>
      <c r="I46" s="8">
        <v>715.40640729999996</v>
      </c>
      <c r="J46" s="8">
        <v>755.76702569999998</v>
      </c>
      <c r="K46" s="8">
        <v>819.79657964837975</v>
      </c>
      <c r="L46" s="8">
        <v>908.05486929496715</v>
      </c>
      <c r="M46" s="12">
        <f t="shared" si="3"/>
        <v>681.45960632497508</v>
      </c>
      <c r="N46" s="15">
        <f t="shared" si="14"/>
        <v>-0.41571332445573778</v>
      </c>
      <c r="O46" s="4">
        <f t="shared" si="13"/>
        <v>0.8036370981611235</v>
      </c>
      <c r="P46" s="4">
        <f t="shared" si="5"/>
        <v>7.9486519730624983E-2</v>
      </c>
      <c r="Q46" s="4">
        <f t="shared" si="6"/>
        <v>-2.338677166188434E-2</v>
      </c>
      <c r="R46" s="4">
        <f t="shared" si="7"/>
        <v>-4.5004798146881304E-2</v>
      </c>
      <c r="S46" s="4">
        <f t="shared" si="8"/>
        <v>-1.2599588303566179E-2</v>
      </c>
      <c r="T46" s="4">
        <f t="shared" si="9"/>
        <v>0.11169531484904087</v>
      </c>
      <c r="U46" s="4">
        <f t="shared" si="10"/>
        <v>5.6416350186636106E-2</v>
      </c>
      <c r="V46" s="4">
        <f t="shared" si="11"/>
        <v>8.4721285490161308E-2</v>
      </c>
      <c r="W46" s="4">
        <f t="shared" si="12"/>
        <v>0.10765876784267922</v>
      </c>
      <c r="X46" s="12">
        <f t="shared" si="2"/>
        <v>7.4691085369219645E-2</v>
      </c>
    </row>
    <row r="47" spans="1:24" x14ac:dyDescent="0.3">
      <c r="A47" s="6" t="s">
        <v>2</v>
      </c>
      <c r="B47" s="8">
        <v>372.72267529999999</v>
      </c>
      <c r="C47" s="8">
        <v>428.35853627426656</v>
      </c>
      <c r="D47" s="8">
        <v>440.85762333820753</v>
      </c>
      <c r="E47" s="8">
        <v>439.11185325757907</v>
      </c>
      <c r="F47" s="8">
        <v>448.13607521929174</v>
      </c>
      <c r="G47" s="8">
        <v>463.12808058238141</v>
      </c>
      <c r="H47" s="8">
        <v>484.61489088248584</v>
      </c>
      <c r="I47" s="8">
        <v>522.4376188</v>
      </c>
      <c r="J47" s="8">
        <v>503.9503474</v>
      </c>
      <c r="K47" s="8">
        <v>528.90851906413957</v>
      </c>
      <c r="L47" s="8">
        <v>580.12121415555453</v>
      </c>
      <c r="M47" s="12">
        <f t="shared" si="3"/>
        <v>473.84976675217331</v>
      </c>
      <c r="N47" s="15">
        <f t="shared" si="14"/>
        <v>0.14926878524223386</v>
      </c>
      <c r="O47" s="4">
        <f t="shared" si="13"/>
        <v>2.9179031128115873E-2</v>
      </c>
      <c r="P47" s="4">
        <f t="shared" si="5"/>
        <v>-3.9599407795409243E-3</v>
      </c>
      <c r="Q47" s="4">
        <f t="shared" si="6"/>
        <v>2.0551078033457553E-2</v>
      </c>
      <c r="R47" s="4">
        <f t="shared" si="7"/>
        <v>3.3454136348548727E-2</v>
      </c>
      <c r="S47" s="4">
        <f t="shared" si="8"/>
        <v>4.6394963296297775E-2</v>
      </c>
      <c r="T47" s="4">
        <f t="shared" si="9"/>
        <v>7.8046978392758024E-2</v>
      </c>
      <c r="U47" s="4">
        <f t="shared" si="10"/>
        <v>-3.538656240426153E-2</v>
      </c>
      <c r="V47" s="4">
        <f t="shared" si="11"/>
        <v>4.952506093686556E-2</v>
      </c>
      <c r="W47" s="4">
        <f t="shared" si="12"/>
        <v>9.6827132189195281E-2</v>
      </c>
      <c r="X47" s="12">
        <f t="shared" si="2"/>
        <v>4.6390066238367021E-2</v>
      </c>
    </row>
    <row r="48" spans="1:24" x14ac:dyDescent="0.3">
      <c r="A48" s="6" t="s">
        <v>180</v>
      </c>
      <c r="B48" s="8">
        <v>469.33553640000002</v>
      </c>
      <c r="C48" s="8">
        <v>226.09612295326309</v>
      </c>
      <c r="D48" s="8">
        <v>511.69013351489508</v>
      </c>
      <c r="E48" s="8">
        <v>504.38270904583527</v>
      </c>
      <c r="F48" s="8">
        <v>532.32225435229293</v>
      </c>
      <c r="G48" s="8">
        <v>508.75680793345589</v>
      </c>
      <c r="H48" s="8">
        <v>518.8132426804425</v>
      </c>
      <c r="I48" s="8">
        <v>538.17137439999999</v>
      </c>
      <c r="J48" s="8">
        <v>584.11009520000005</v>
      </c>
      <c r="K48" s="8">
        <v>639.97131193647431</v>
      </c>
      <c r="L48" s="8">
        <v>667.3230746261396</v>
      </c>
      <c r="M48" s="12">
        <f t="shared" si="3"/>
        <v>518.27024209479987</v>
      </c>
      <c r="N48" s="15">
        <f t="shared" si="14"/>
        <v>-0.51826336295027864</v>
      </c>
      <c r="O48" s="4">
        <f t="shared" si="13"/>
        <v>1.2631530644188351</v>
      </c>
      <c r="P48" s="4">
        <f t="shared" si="5"/>
        <v>-1.4280956364868222E-2</v>
      </c>
      <c r="Q48" s="4">
        <f t="shared" si="6"/>
        <v>5.5393543048516125E-2</v>
      </c>
      <c r="R48" s="4">
        <f t="shared" si="7"/>
        <v>-4.4269136272558199E-2</v>
      </c>
      <c r="S48" s="4">
        <f t="shared" si="8"/>
        <v>1.9766683394047017E-2</v>
      </c>
      <c r="T48" s="4">
        <f t="shared" si="9"/>
        <v>3.7312331542548781E-2</v>
      </c>
      <c r="U48" s="4">
        <f t="shared" si="10"/>
        <v>8.5360766077936634E-2</v>
      </c>
      <c r="V48" s="4">
        <f t="shared" si="11"/>
        <v>9.5634739401905575E-2</v>
      </c>
      <c r="W48" s="4">
        <f t="shared" si="12"/>
        <v>4.2739044984535679E-2</v>
      </c>
      <c r="X48" s="12">
        <f t="shared" si="2"/>
        <v>0.10225467172806198</v>
      </c>
    </row>
    <row r="49" spans="1:24" x14ac:dyDescent="0.3">
      <c r="A49" s="6" t="s">
        <v>112</v>
      </c>
      <c r="B49" s="8">
        <v>443.01772269999998</v>
      </c>
      <c r="C49" s="8">
        <v>276.24689764742573</v>
      </c>
      <c r="D49" s="8">
        <v>465.86007138530567</v>
      </c>
      <c r="E49" s="8">
        <v>434.43904461075414</v>
      </c>
      <c r="F49" s="8">
        <v>465.740117075412</v>
      </c>
      <c r="G49" s="8">
        <v>441.35757399446339</v>
      </c>
      <c r="H49" s="8">
        <v>439.85970694889545</v>
      </c>
      <c r="I49" s="8">
        <v>557.24759119999999</v>
      </c>
      <c r="J49" s="8">
        <v>508.39211619999998</v>
      </c>
      <c r="K49" s="8">
        <v>527.03449830921238</v>
      </c>
      <c r="L49" s="8">
        <v>567.72906717676085</v>
      </c>
      <c r="M49" s="12">
        <f t="shared" si="3"/>
        <v>466.08403702256635</v>
      </c>
      <c r="N49" s="15">
        <f t="shared" si="14"/>
        <v>-0.37644278435674933</v>
      </c>
      <c r="O49" s="4">
        <f t="shared" si="13"/>
        <v>0.68639023769194862</v>
      </c>
      <c r="P49" s="4">
        <f t="shared" si="5"/>
        <v>-6.7447348902678742E-2</v>
      </c>
      <c r="Q49" s="4">
        <f t="shared" si="6"/>
        <v>7.2049399916857826E-2</v>
      </c>
      <c r="R49" s="4">
        <f t="shared" si="7"/>
        <v>-5.2352250078986903E-2</v>
      </c>
      <c r="S49" s="4">
        <f t="shared" si="8"/>
        <v>-3.3937721562397691E-3</v>
      </c>
      <c r="T49" s="4">
        <f t="shared" si="9"/>
        <v>0.26687573877900822</v>
      </c>
      <c r="U49" s="4">
        <f t="shared" si="10"/>
        <v>-8.7672832994742267E-2</v>
      </c>
      <c r="V49" s="4">
        <f t="shared" si="11"/>
        <v>3.6669298195565539E-2</v>
      </c>
      <c r="W49" s="4">
        <f t="shared" si="12"/>
        <v>7.7214241189336466E-2</v>
      </c>
      <c r="X49" s="12">
        <f t="shared" si="2"/>
        <v>5.5188992728331977E-2</v>
      </c>
    </row>
    <row r="50" spans="1:24" x14ac:dyDescent="0.3">
      <c r="A50" s="6" t="s">
        <v>307</v>
      </c>
      <c r="B50" s="8">
        <v>380.33252649999997</v>
      </c>
      <c r="C50" s="8">
        <v>449.36080312705911</v>
      </c>
      <c r="D50" s="8">
        <v>468.33747618430203</v>
      </c>
      <c r="E50" s="8">
        <v>468.87549939689262</v>
      </c>
      <c r="F50" s="8">
        <v>507.06903648014446</v>
      </c>
      <c r="G50" s="8">
        <v>516.76171747877277</v>
      </c>
      <c r="H50" s="8">
        <v>493.23381213572424</v>
      </c>
      <c r="I50" s="8">
        <v>472.77433989999997</v>
      </c>
      <c r="J50" s="8">
        <v>486.76281510000001</v>
      </c>
      <c r="K50" s="8">
        <v>544.51557610171346</v>
      </c>
      <c r="L50" s="8">
        <v>598.43360853402271</v>
      </c>
      <c r="M50" s="12">
        <f t="shared" si="3"/>
        <v>489.67792826714833</v>
      </c>
      <c r="N50" s="15">
        <f t="shared" si="14"/>
        <v>0.18149453916626598</v>
      </c>
      <c r="O50" s="4">
        <f t="shared" si="13"/>
        <v>4.223037017289015E-2</v>
      </c>
      <c r="P50" s="4">
        <f t="shared" si="5"/>
        <v>1.148793850481576E-3</v>
      </c>
      <c r="Q50" s="4">
        <f t="shared" si="6"/>
        <v>8.1457736930975494E-2</v>
      </c>
      <c r="R50" s="4">
        <f t="shared" si="7"/>
        <v>1.9115111161018102E-2</v>
      </c>
      <c r="S50" s="4">
        <f t="shared" si="8"/>
        <v>-4.5529505277284776E-2</v>
      </c>
      <c r="T50" s="4">
        <f t="shared" si="9"/>
        <v>-4.1480271085094195E-2</v>
      </c>
      <c r="U50" s="4">
        <f t="shared" si="10"/>
        <v>2.9588059290525045E-2</v>
      </c>
      <c r="V50" s="4">
        <f t="shared" si="11"/>
        <v>0.11864661640156056</v>
      </c>
      <c r="W50" s="4">
        <f t="shared" si="12"/>
        <v>9.9020183808731968E-2</v>
      </c>
      <c r="X50" s="12">
        <f t="shared" si="2"/>
        <v>4.8569163442006985E-2</v>
      </c>
    </row>
    <row r="51" spans="1:24" x14ac:dyDescent="0.3">
      <c r="A51" s="6" t="s">
        <v>308</v>
      </c>
      <c r="B51" s="8">
        <v>332.535912</v>
      </c>
      <c r="C51" s="8">
        <v>570.95557488100769</v>
      </c>
      <c r="D51" s="8">
        <v>402.47074354073141</v>
      </c>
      <c r="E51" s="8">
        <v>384.04297970398858</v>
      </c>
      <c r="F51" s="8">
        <v>398.65669167103158</v>
      </c>
      <c r="G51" s="8">
        <v>378.14030557733827</v>
      </c>
      <c r="H51" s="8">
        <v>371.89505459127145</v>
      </c>
      <c r="I51" s="8">
        <v>358.91424019999999</v>
      </c>
      <c r="J51" s="8">
        <v>408.44102800000002</v>
      </c>
      <c r="K51" s="8">
        <v>429.81195508828728</v>
      </c>
      <c r="L51" s="8">
        <v>454.69982749310907</v>
      </c>
      <c r="M51" s="12">
        <f t="shared" si="3"/>
        <v>408.23311934061508</v>
      </c>
      <c r="N51" s="15">
        <f t="shared" si="14"/>
        <v>0.71697418016315695</v>
      </c>
      <c r="O51" s="4">
        <f t="shared" si="13"/>
        <v>-0.29509271605832038</v>
      </c>
      <c r="P51" s="4">
        <f t="shared" si="5"/>
        <v>-4.578659227407389E-2</v>
      </c>
      <c r="Q51" s="4">
        <f t="shared" si="6"/>
        <v>3.8052282529176584E-2</v>
      </c>
      <c r="R51" s="4">
        <f t="shared" si="7"/>
        <v>-5.1463794594029486E-2</v>
      </c>
      <c r="S51" s="4">
        <f t="shared" si="8"/>
        <v>-1.6515697728999496E-2</v>
      </c>
      <c r="T51" s="4">
        <f t="shared" si="9"/>
        <v>-3.4904509299103E-2</v>
      </c>
      <c r="U51" s="4">
        <f t="shared" si="10"/>
        <v>0.13799059009863165</v>
      </c>
      <c r="V51" s="4">
        <f t="shared" si="11"/>
        <v>5.2323164479664515E-2</v>
      </c>
      <c r="W51" s="4">
        <f t="shared" si="12"/>
        <v>5.7904095291415512E-2</v>
      </c>
      <c r="X51" s="12">
        <f t="shared" si="2"/>
        <v>5.59481002607519E-2</v>
      </c>
    </row>
    <row r="52" spans="1:24" x14ac:dyDescent="0.3">
      <c r="A52" s="6" t="s">
        <v>309</v>
      </c>
      <c r="B52" s="8">
        <v>422.07843389999999</v>
      </c>
      <c r="C52" s="8">
        <v>443.51520458947101</v>
      </c>
      <c r="D52" s="8">
        <v>499.75785151695788</v>
      </c>
      <c r="E52" s="8">
        <v>471.19200185197911</v>
      </c>
      <c r="F52" s="8">
        <v>477.51452565688362</v>
      </c>
      <c r="G52" s="8">
        <v>452.99167228487806</v>
      </c>
      <c r="H52" s="8">
        <v>441.68178176577186</v>
      </c>
      <c r="I52" s="8">
        <v>448.95241110000001</v>
      </c>
      <c r="J52" s="8">
        <v>468.37591129999998</v>
      </c>
      <c r="K52" s="8">
        <v>501.24285277273179</v>
      </c>
      <c r="L52" s="8">
        <v>514.0450627098611</v>
      </c>
      <c r="M52" s="12">
        <f t="shared" si="3"/>
        <v>467.39524631350304</v>
      </c>
      <c r="N52" s="15">
        <f t="shared" si="14"/>
        <v>5.0788595122938401E-2</v>
      </c>
      <c r="O52" s="4">
        <f t="shared" si="13"/>
        <v>0.12681109090622159</v>
      </c>
      <c r="P52" s="4">
        <f t="shared" si="5"/>
        <v>-5.7159381444974594E-2</v>
      </c>
      <c r="Q52" s="4">
        <f t="shared" si="6"/>
        <v>1.3418147549309787E-2</v>
      </c>
      <c r="R52" s="4">
        <f t="shared" si="7"/>
        <v>-5.1355198751851933E-2</v>
      </c>
      <c r="S52" s="4">
        <f t="shared" si="8"/>
        <v>-2.4967104719738918E-2</v>
      </c>
      <c r="T52" s="4">
        <f t="shared" si="9"/>
        <v>1.6461238915405012E-2</v>
      </c>
      <c r="U52" s="4">
        <f t="shared" si="10"/>
        <v>4.3264051422308929E-2</v>
      </c>
      <c r="V52" s="4">
        <f t="shared" si="11"/>
        <v>7.0172143100843992E-2</v>
      </c>
      <c r="W52" s="4">
        <f t="shared" si="12"/>
        <v>2.5540932636368079E-2</v>
      </c>
      <c r="X52" s="12">
        <f t="shared" si="2"/>
        <v>2.1297451473683036E-2</v>
      </c>
    </row>
    <row r="53" spans="1:24" x14ac:dyDescent="0.3">
      <c r="A53" s="6" t="s">
        <v>194</v>
      </c>
      <c r="B53" s="8">
        <v>495.550859</v>
      </c>
      <c r="C53" s="8">
        <v>352.36483662854181</v>
      </c>
      <c r="D53" s="8">
        <v>574.17468152925085</v>
      </c>
      <c r="E53" s="8">
        <v>573.35036559746811</v>
      </c>
      <c r="F53" s="8">
        <v>564.9963246065189</v>
      </c>
      <c r="G53" s="8">
        <v>526.05841682635003</v>
      </c>
      <c r="H53" s="8">
        <v>573.80074682456939</v>
      </c>
      <c r="I53" s="8">
        <v>496.47973819999999</v>
      </c>
      <c r="J53" s="8">
        <v>576.85733419999997</v>
      </c>
      <c r="K53" s="8">
        <v>644.87191023152559</v>
      </c>
      <c r="L53" s="8">
        <v>737.41842349604042</v>
      </c>
      <c r="M53" s="12">
        <f t="shared" si="3"/>
        <v>555.99305792184225</v>
      </c>
      <c r="N53" s="15">
        <f t="shared" si="14"/>
        <v>-0.28894314230511342</v>
      </c>
      <c r="O53" s="4">
        <f t="shared" si="13"/>
        <v>0.62948915965340191</v>
      </c>
      <c r="P53" s="4">
        <f t="shared" si="5"/>
        <v>-1.4356535707691959E-3</v>
      </c>
      <c r="Q53" s="4">
        <f t="shared" si="6"/>
        <v>-1.4570568874136438E-2</v>
      </c>
      <c r="R53" s="4">
        <f t="shared" si="7"/>
        <v>-6.8917099252435748E-2</v>
      </c>
      <c r="S53" s="4">
        <f t="shared" si="8"/>
        <v>9.0754806825909848E-2</v>
      </c>
      <c r="T53" s="4">
        <f t="shared" si="9"/>
        <v>-0.13475236665770512</v>
      </c>
      <c r="U53" s="4">
        <f t="shared" si="10"/>
        <v>0.16189501769278847</v>
      </c>
      <c r="V53" s="4">
        <f t="shared" si="11"/>
        <v>0.11790536758252354</v>
      </c>
      <c r="W53" s="4">
        <f t="shared" si="12"/>
        <v>0.14351146606973197</v>
      </c>
      <c r="X53" s="12">
        <f t="shared" si="2"/>
        <v>6.3493698716419578E-2</v>
      </c>
    </row>
    <row r="54" spans="1:24" x14ac:dyDescent="0.3">
      <c r="A54" s="6" t="s">
        <v>320</v>
      </c>
      <c r="B54" s="8">
        <v>434.70802090000001</v>
      </c>
      <c r="C54" s="8">
        <v>348.92603325761797</v>
      </c>
      <c r="D54" s="8">
        <v>458.81357499186811</v>
      </c>
      <c r="E54" s="8">
        <v>480.12734952312917</v>
      </c>
      <c r="F54" s="8">
        <v>468.499139172605</v>
      </c>
      <c r="G54" s="8">
        <v>444.22254918144506</v>
      </c>
      <c r="H54" s="8">
        <v>448.69925506340644</v>
      </c>
      <c r="I54" s="8">
        <v>499.80424019999998</v>
      </c>
      <c r="J54" s="8">
        <v>498.27272749999997</v>
      </c>
      <c r="K54" s="8">
        <v>547.94083971150985</v>
      </c>
      <c r="L54" s="8">
        <v>626.79247945177826</v>
      </c>
      <c r="M54" s="12">
        <f t="shared" si="3"/>
        <v>477.89147354121451</v>
      </c>
      <c r="N54" s="15">
        <f t="shared" si="14"/>
        <v>-0.19733242433572504</v>
      </c>
      <c r="O54" s="4">
        <f t="shared" si="13"/>
        <v>0.31493076256972291</v>
      </c>
      <c r="P54" s="4">
        <f t="shared" si="5"/>
        <v>4.6454106183843449E-2</v>
      </c>
      <c r="Q54" s="4">
        <f t="shared" si="6"/>
        <v>-2.421901264752677E-2</v>
      </c>
      <c r="R54" s="4">
        <f t="shared" si="7"/>
        <v>-5.1817789962290473E-2</v>
      </c>
      <c r="S54" s="4">
        <f t="shared" si="8"/>
        <v>1.007761963054434E-2</v>
      </c>
      <c r="T54" s="4">
        <f t="shared" si="9"/>
        <v>0.11389585465073217</v>
      </c>
      <c r="U54" s="4">
        <f t="shared" si="10"/>
        <v>-3.0642251041871162E-3</v>
      </c>
      <c r="V54" s="4">
        <f t="shared" si="11"/>
        <v>9.9680575456560352E-2</v>
      </c>
      <c r="W54" s="4">
        <f t="shared" si="12"/>
        <v>0.14390538909599018</v>
      </c>
      <c r="X54" s="12">
        <f t="shared" si="2"/>
        <v>4.5251085553766404E-2</v>
      </c>
    </row>
    <row r="55" spans="1:24" x14ac:dyDescent="0.3">
      <c r="A55" s="6" t="s">
        <v>109</v>
      </c>
      <c r="B55" s="8">
        <v>504.28891440000001</v>
      </c>
      <c r="C55" s="8">
        <v>370.72037960090751</v>
      </c>
      <c r="D55" s="8">
        <v>409.01829436998253</v>
      </c>
      <c r="E55" s="8">
        <v>693.93939393939343</v>
      </c>
      <c r="F55" s="8">
        <v>714.60579322522005</v>
      </c>
      <c r="G55" s="11">
        <v>714.60579322522005</v>
      </c>
      <c r="H55" s="8">
        <v>472.0204103092475</v>
      </c>
      <c r="I55" s="8">
        <v>512.02992210000002</v>
      </c>
      <c r="J55" s="8">
        <v>650.36040030000004</v>
      </c>
      <c r="K55" s="8">
        <v>687.7824740673833</v>
      </c>
      <c r="L55" s="8">
        <v>776.68955427069125</v>
      </c>
      <c r="M55" s="12">
        <f t="shared" si="3"/>
        <v>591.4601208916406</v>
      </c>
      <c r="N55" s="15">
        <f t="shared" si="14"/>
        <v>-0.26486510209729985</v>
      </c>
      <c r="O55" s="4">
        <f t="shared" si="13"/>
        <v>0.10330674243024882</v>
      </c>
      <c r="P55" s="4">
        <f t="shared" si="5"/>
        <v>0.69659744684105018</v>
      </c>
      <c r="Q55" s="4">
        <f t="shared" si="6"/>
        <v>2.9781274080012195E-2</v>
      </c>
      <c r="R55" s="4">
        <f t="shared" si="7"/>
        <v>0</v>
      </c>
      <c r="S55" s="4">
        <f t="shared" si="8"/>
        <v>-0.33946741716312634</v>
      </c>
      <c r="T55" s="4">
        <f t="shared" si="9"/>
        <v>8.476224950641438E-2</v>
      </c>
      <c r="U55" s="4">
        <f t="shared" si="10"/>
        <v>0.27016092659714508</v>
      </c>
      <c r="V55" s="4">
        <f t="shared" si="11"/>
        <v>5.7540517150369411E-2</v>
      </c>
      <c r="W55" s="4">
        <f t="shared" si="12"/>
        <v>0.12926627757397255</v>
      </c>
      <c r="X55" s="12">
        <f t="shared" si="2"/>
        <v>7.6708291491878647E-2</v>
      </c>
    </row>
    <row r="56" spans="1:24" x14ac:dyDescent="0.3">
      <c r="A56" s="6" t="s">
        <v>382</v>
      </c>
      <c r="B56" s="8">
        <v>383.79261289999999</v>
      </c>
      <c r="C56" s="8">
        <v>465.30414905706732</v>
      </c>
      <c r="D56" s="8">
        <v>480.7273509676985</v>
      </c>
      <c r="E56" s="8">
        <v>469.09094161450315</v>
      </c>
      <c r="F56" s="8">
        <v>505.86724054396666</v>
      </c>
      <c r="G56" s="8">
        <v>496.55327512823612</v>
      </c>
      <c r="H56" s="8">
        <v>495.67200539825211</v>
      </c>
      <c r="I56" s="8">
        <v>501.62638659999999</v>
      </c>
      <c r="J56" s="8">
        <v>524.25781170000005</v>
      </c>
      <c r="K56" s="8">
        <v>715.28426745825823</v>
      </c>
      <c r="L56" s="8">
        <v>576.68533071872798</v>
      </c>
      <c r="M56" s="12">
        <f t="shared" si="3"/>
        <v>510.44194291697369</v>
      </c>
      <c r="N56" s="15">
        <f t="shared" si="14"/>
        <v>0.21238432793469572</v>
      </c>
      <c r="O56" s="4">
        <f t="shared" si="13"/>
        <v>3.3146495559702387E-2</v>
      </c>
      <c r="P56" s="4">
        <f t="shared" si="5"/>
        <v>-2.4205840025060758E-2</v>
      </c>
      <c r="Q56" s="4">
        <f t="shared" si="6"/>
        <v>7.8399081429472814E-2</v>
      </c>
      <c r="R56" s="4">
        <f t="shared" si="7"/>
        <v>-1.8411877008906702E-2</v>
      </c>
      <c r="S56" s="4">
        <f t="shared" si="8"/>
        <v>-1.774773773783734E-3</v>
      </c>
      <c r="T56" s="4">
        <f t="shared" si="9"/>
        <v>1.2012744590979629E-2</v>
      </c>
      <c r="U56" s="4">
        <f t="shared" si="10"/>
        <v>4.5116097766297325E-2</v>
      </c>
      <c r="V56" s="4">
        <f t="shared" si="11"/>
        <v>0.36437502979463599</v>
      </c>
      <c r="W56" s="4">
        <f t="shared" si="12"/>
        <v>-0.19376762924205998</v>
      </c>
      <c r="X56" s="12">
        <f t="shared" si="2"/>
        <v>5.0727365702597262E-2</v>
      </c>
    </row>
    <row r="57" spans="1:24" x14ac:dyDescent="0.3">
      <c r="A57" s="6" t="s">
        <v>94</v>
      </c>
      <c r="B57" s="9"/>
      <c r="C57" s="9"/>
      <c r="D57" s="9"/>
      <c r="E57" s="9"/>
      <c r="F57" s="9"/>
      <c r="G57" s="9"/>
      <c r="H57" s="8">
        <v>661.02567639796246</v>
      </c>
      <c r="I57" s="8">
        <v>892.66821730000004</v>
      </c>
      <c r="J57" s="8">
        <v>816.25347369999997</v>
      </c>
      <c r="K57" s="8">
        <v>1020.5794644351889</v>
      </c>
      <c r="L57" s="8">
        <v>1101.0124567860189</v>
      </c>
      <c r="M57" s="12">
        <f t="shared" si="3"/>
        <v>898.3078577238341</v>
      </c>
      <c r="N57" s="10"/>
      <c r="O57" s="10"/>
      <c r="P57" s="10"/>
      <c r="Q57" s="10"/>
      <c r="R57" s="10"/>
      <c r="S57" s="10"/>
      <c r="T57" s="4">
        <f t="shared" ref="T57:T88" si="15">(I57-H57)/H57</f>
        <v>0.35042896089043901</v>
      </c>
      <c r="U57" s="4">
        <f t="shared" ref="U57:U88" si="16">(J57-I57)/I57</f>
        <v>-8.5602626058679618E-2</v>
      </c>
      <c r="V57" s="4">
        <f t="shared" ref="V57:V88" si="17">(K57-J57)/J57</f>
        <v>0.25032174112411248</v>
      </c>
      <c r="W57" s="4">
        <f t="shared" ref="W57:W88" si="18">(L57-K57)/K57</f>
        <v>7.8811102078507292E-2</v>
      </c>
      <c r="X57" s="12">
        <f t="shared" si="2"/>
        <v>0.14848979450859479</v>
      </c>
    </row>
    <row r="58" spans="1:24" x14ac:dyDescent="0.3">
      <c r="A58" s="6" t="s">
        <v>184</v>
      </c>
      <c r="B58" s="8">
        <v>541.36139309999999</v>
      </c>
      <c r="C58" s="11">
        <v>541.36139309999999</v>
      </c>
      <c r="D58" s="8">
        <v>573.61517147992924</v>
      </c>
      <c r="E58" s="8">
        <v>578.408860521625</v>
      </c>
      <c r="F58" s="8">
        <v>595.0526096163693</v>
      </c>
      <c r="G58" s="8">
        <v>577.59676040542593</v>
      </c>
      <c r="H58" s="8">
        <v>540.83124672415818</v>
      </c>
      <c r="I58" s="8">
        <v>541.28081029999998</v>
      </c>
      <c r="J58" s="8">
        <v>575.77235129999997</v>
      </c>
      <c r="K58" s="8">
        <v>619.03236340532374</v>
      </c>
      <c r="L58" s="8">
        <v>689.14697190158074</v>
      </c>
      <c r="M58" s="12">
        <f t="shared" si="3"/>
        <v>579.40544835040112</v>
      </c>
      <c r="N58" s="15">
        <f t="shared" si="14"/>
        <v>0</v>
      </c>
      <c r="O58" s="15">
        <f t="shared" si="14"/>
        <v>5.9579014667511317E-2</v>
      </c>
      <c r="P58" s="4">
        <f t="shared" ref="P58:S63" si="19">(E58-D58)/D58</f>
        <v>8.3569774302308317E-3</v>
      </c>
      <c r="Q58" s="4">
        <f t="shared" si="19"/>
        <v>2.8775059012295393E-2</v>
      </c>
      <c r="R58" s="4">
        <f t="shared" si="19"/>
        <v>-2.9334967915185119E-2</v>
      </c>
      <c r="S58" s="4">
        <f t="shared" si="19"/>
        <v>-6.3652562136015708E-2</v>
      </c>
      <c r="T58" s="4">
        <f t="shared" si="15"/>
        <v>8.3124556608893526E-4</v>
      </c>
      <c r="U58" s="4">
        <f t="shared" si="16"/>
        <v>6.3722083516841027E-2</v>
      </c>
      <c r="V58" s="4">
        <f t="shared" si="17"/>
        <v>7.5133882354110476E-2</v>
      </c>
      <c r="W58" s="4">
        <f t="shared" si="18"/>
        <v>0.1132648511469635</v>
      </c>
      <c r="X58" s="12">
        <f t="shared" si="2"/>
        <v>2.5667558364284065E-2</v>
      </c>
    </row>
    <row r="59" spans="1:24" x14ac:dyDescent="0.3">
      <c r="A59" s="6" t="s">
        <v>185</v>
      </c>
      <c r="B59" s="8">
        <v>487.92388390000002</v>
      </c>
      <c r="C59" s="11">
        <v>487.92388390000002</v>
      </c>
      <c r="D59" s="8">
        <v>516.69895691844999</v>
      </c>
      <c r="E59" s="11">
        <v>516.69895691844999</v>
      </c>
      <c r="F59" s="8">
        <v>534.87596385023505</v>
      </c>
      <c r="G59" s="8">
        <v>527.45380684051895</v>
      </c>
      <c r="H59" s="8">
        <v>416.26196753156597</v>
      </c>
      <c r="I59" s="8">
        <v>445.75893339999999</v>
      </c>
      <c r="J59" s="8">
        <v>987.34248509999998</v>
      </c>
      <c r="K59" s="8">
        <v>874.12201775552001</v>
      </c>
      <c r="L59" s="8">
        <v>1084.9675150626399</v>
      </c>
      <c r="M59" s="12">
        <f t="shared" si="3"/>
        <v>625.45712465248903</v>
      </c>
      <c r="N59" s="15">
        <f t="shared" si="14"/>
        <v>0</v>
      </c>
      <c r="O59" s="15">
        <f t="shared" si="14"/>
        <v>5.8974512148184617E-2</v>
      </c>
      <c r="P59" s="4">
        <f t="shared" si="19"/>
        <v>0</v>
      </c>
      <c r="Q59" s="4">
        <f t="shared" si="19"/>
        <v>3.5179105141204911E-2</v>
      </c>
      <c r="R59" s="4">
        <f t="shared" si="19"/>
        <v>-1.3876407824140517E-2</v>
      </c>
      <c r="S59" s="4">
        <f t="shared" si="19"/>
        <v>-0.21080867720909818</v>
      </c>
      <c r="T59" s="4">
        <f t="shared" si="15"/>
        <v>7.0861544337934748E-2</v>
      </c>
      <c r="U59" s="4">
        <f t="shared" si="16"/>
        <v>1.2149695970624828</v>
      </c>
      <c r="V59" s="4">
        <f t="shared" si="17"/>
        <v>-0.11467192899433755</v>
      </c>
      <c r="W59" s="4">
        <f t="shared" si="18"/>
        <v>0.24120831305508941</v>
      </c>
      <c r="X59" s="12">
        <f t="shared" si="2"/>
        <v>0.12818360577173202</v>
      </c>
    </row>
    <row r="60" spans="1:24" x14ac:dyDescent="0.3">
      <c r="A60" s="6" t="s">
        <v>376</v>
      </c>
      <c r="B60" s="8">
        <v>334.30471749999998</v>
      </c>
      <c r="C60" s="8">
        <v>602.56227170774639</v>
      </c>
      <c r="D60" s="8">
        <v>403.60712033712258</v>
      </c>
      <c r="E60" s="8">
        <v>430.607883460305</v>
      </c>
      <c r="F60" s="8">
        <v>401.51001193501293</v>
      </c>
      <c r="G60" s="8">
        <v>396.97895511909763</v>
      </c>
      <c r="H60" s="8">
        <v>404.96500050849346</v>
      </c>
      <c r="I60" s="8">
        <v>390.94214479999999</v>
      </c>
      <c r="J60" s="8">
        <v>423.01092499999999</v>
      </c>
      <c r="K60" s="8">
        <v>528.95565508431719</v>
      </c>
      <c r="L60" s="8">
        <v>591.7749865237098</v>
      </c>
      <c r="M60" s="12">
        <f t="shared" si="3"/>
        <v>446.29269745234592</v>
      </c>
      <c r="N60" s="15">
        <f t="shared" si="14"/>
        <v>0.8024342468566763</v>
      </c>
      <c r="O60" s="4">
        <f>(D60-C60)/C60</f>
        <v>-0.33018189274737841</v>
      </c>
      <c r="P60" s="4">
        <f t="shared" si="19"/>
        <v>6.6898629292340986E-2</v>
      </c>
      <c r="Q60" s="4">
        <f t="shared" si="19"/>
        <v>-6.7573940568541463E-2</v>
      </c>
      <c r="R60" s="4">
        <f t="shared" si="19"/>
        <v>-1.1285040674524136E-2</v>
      </c>
      <c r="S60" s="4">
        <f t="shared" si="19"/>
        <v>2.0117049748896471E-2</v>
      </c>
      <c r="T60" s="4">
        <f t="shared" si="15"/>
        <v>-3.4627327524318637E-2</v>
      </c>
      <c r="U60" s="4">
        <f t="shared" si="16"/>
        <v>8.2029478342392298E-2</v>
      </c>
      <c r="V60" s="4">
        <f t="shared" si="17"/>
        <v>0.25045388623075682</v>
      </c>
      <c r="W60" s="4">
        <f t="shared" si="18"/>
        <v>0.11876105460934909</v>
      </c>
      <c r="X60" s="12">
        <f t="shared" si="2"/>
        <v>8.970261435656493E-2</v>
      </c>
    </row>
    <row r="61" spans="1:24" x14ac:dyDescent="0.3">
      <c r="A61" s="6" t="s">
        <v>17</v>
      </c>
      <c r="B61" s="8">
        <v>582.98811250000006</v>
      </c>
      <c r="C61" s="8">
        <v>949.85963228421906</v>
      </c>
      <c r="D61" s="8">
        <v>656.91935968185442</v>
      </c>
      <c r="E61" s="8">
        <v>696.43407992036623</v>
      </c>
      <c r="F61" s="8">
        <v>747.16512783801932</v>
      </c>
      <c r="G61" s="8">
        <v>724.81469985674687</v>
      </c>
      <c r="H61" s="8">
        <v>718.23620077147871</v>
      </c>
      <c r="I61" s="8">
        <v>754.37195069999996</v>
      </c>
      <c r="J61" s="8">
        <v>802.43537930000002</v>
      </c>
      <c r="K61" s="8">
        <v>875.44817893532809</v>
      </c>
      <c r="L61" s="8">
        <v>1038.7925000537532</v>
      </c>
      <c r="M61" s="12">
        <f t="shared" si="3"/>
        <v>777.04229289470607</v>
      </c>
      <c r="N61" s="15">
        <f t="shared" si="14"/>
        <v>0.62929502663610315</v>
      </c>
      <c r="O61" s="4">
        <f>(D61-C61)/C61</f>
        <v>-0.30840375003399495</v>
      </c>
      <c r="P61" s="4">
        <f t="shared" si="19"/>
        <v>6.0151553849240744E-2</v>
      </c>
      <c r="Q61" s="4">
        <f t="shared" si="19"/>
        <v>7.2844005456272232E-2</v>
      </c>
      <c r="R61" s="4">
        <f t="shared" si="19"/>
        <v>-2.9913639098689142E-2</v>
      </c>
      <c r="S61" s="4">
        <f t="shared" si="19"/>
        <v>-9.0761115724727216E-3</v>
      </c>
      <c r="T61" s="4">
        <f t="shared" si="15"/>
        <v>5.0311791426980113E-2</v>
      </c>
      <c r="U61" s="4">
        <f t="shared" si="16"/>
        <v>6.3713170347069303E-2</v>
      </c>
      <c r="V61" s="4">
        <f t="shared" si="17"/>
        <v>9.0989008609042604E-2</v>
      </c>
      <c r="W61" s="4">
        <f t="shared" si="18"/>
        <v>0.18658365514801287</v>
      </c>
      <c r="X61" s="12">
        <f t="shared" si="2"/>
        <v>8.0649471076756421E-2</v>
      </c>
    </row>
    <row r="62" spans="1:24" x14ac:dyDescent="0.3">
      <c r="A62" s="6" t="s">
        <v>27</v>
      </c>
      <c r="B62" s="8">
        <v>556.45522630000005</v>
      </c>
      <c r="C62" s="8">
        <v>977.55494107523202</v>
      </c>
      <c r="D62" s="8">
        <v>726.41390389897492</v>
      </c>
      <c r="E62" s="8">
        <v>695.3690716994073</v>
      </c>
      <c r="F62" s="8">
        <v>739.93689195715456</v>
      </c>
      <c r="G62" s="8">
        <v>711.6101145784321</v>
      </c>
      <c r="H62" s="8">
        <v>814.2207435928326</v>
      </c>
      <c r="I62" s="8">
        <v>964.62610949999998</v>
      </c>
      <c r="J62" s="8">
        <v>867.87639590000003</v>
      </c>
      <c r="K62" s="8">
        <v>973.88210906325264</v>
      </c>
      <c r="L62" s="8">
        <v>1059.3094696881437</v>
      </c>
      <c r="M62" s="12">
        <f t="shared" si="3"/>
        <v>826.11408884122102</v>
      </c>
      <c r="N62" s="15">
        <f t="shared" si="14"/>
        <v>0.75675399362356921</v>
      </c>
      <c r="O62" s="4">
        <f>(D62-C62)/C62</f>
        <v>-0.25690733750475664</v>
      </c>
      <c r="P62" s="4">
        <f t="shared" si="19"/>
        <v>-4.273711176635895E-2</v>
      </c>
      <c r="Q62" s="4">
        <f t="shared" si="19"/>
        <v>6.409232459653158E-2</v>
      </c>
      <c r="R62" s="4">
        <f t="shared" si="19"/>
        <v>-3.8282693681885901E-2</v>
      </c>
      <c r="S62" s="4">
        <f t="shared" si="19"/>
        <v>0.14419501200483706</v>
      </c>
      <c r="T62" s="4">
        <f t="shared" si="15"/>
        <v>0.18472308288718889</v>
      </c>
      <c r="U62" s="4">
        <f t="shared" si="16"/>
        <v>-0.10029763101700488</v>
      </c>
      <c r="V62" s="4">
        <f t="shared" si="17"/>
        <v>0.12214379105600999</v>
      </c>
      <c r="W62" s="4">
        <f t="shared" si="18"/>
        <v>8.7718379699018245E-2</v>
      </c>
      <c r="X62" s="12">
        <f t="shared" si="2"/>
        <v>9.2140180989714854E-2</v>
      </c>
    </row>
    <row r="63" spans="1:24" x14ac:dyDescent="0.3">
      <c r="A63" s="6" t="s">
        <v>318</v>
      </c>
      <c r="B63" s="8">
        <v>395.40092920000001</v>
      </c>
      <c r="C63" s="11">
        <v>395.40092920000001</v>
      </c>
      <c r="D63" s="11">
        <v>395.40092920000001</v>
      </c>
      <c r="E63" s="8">
        <v>414.00075272864098</v>
      </c>
      <c r="F63" s="8">
        <v>477.566539923954</v>
      </c>
      <c r="G63" s="8">
        <v>448.06854993850447</v>
      </c>
      <c r="H63" s="8">
        <v>362.41575770195652</v>
      </c>
      <c r="I63" s="8">
        <v>507.30842689999997</v>
      </c>
      <c r="J63" s="8">
        <v>462.90495809999999</v>
      </c>
      <c r="K63" s="8">
        <v>475.33242202062797</v>
      </c>
      <c r="L63" s="11">
        <v>475.33242202062797</v>
      </c>
      <c r="M63" s="12">
        <f t="shared" si="3"/>
        <v>437.19387426675564</v>
      </c>
      <c r="N63" s="15">
        <f t="shared" si="14"/>
        <v>0</v>
      </c>
      <c r="O63" s="15">
        <f t="shared" ref="O63" si="20">(D63-C63)/C63</f>
        <v>0</v>
      </c>
      <c r="P63" s="15">
        <f t="shared" si="19"/>
        <v>4.7040414311299926E-2</v>
      </c>
      <c r="Q63" s="4">
        <f t="shared" ref="Q63:Q94" si="21">(F63-E63)/E63</f>
        <v>0.15354026961631531</v>
      </c>
      <c r="R63" s="4">
        <f t="shared" ref="R63:R94" si="22">(G63-F63)/F63</f>
        <v>-6.1767287947239097E-2</v>
      </c>
      <c r="S63" s="4">
        <f t="shared" ref="S63:S94" si="23">(H63-G63)/G63</f>
        <v>-0.19116001836840241</v>
      </c>
      <c r="T63" s="4">
        <f t="shared" si="15"/>
        <v>0.39979682483122131</v>
      </c>
      <c r="U63" s="4">
        <f t="shared" si="16"/>
        <v>-8.7527560051259987E-2</v>
      </c>
      <c r="V63" s="4">
        <f t="shared" si="17"/>
        <v>2.6846685703338952E-2</v>
      </c>
      <c r="W63" s="4">
        <f t="shared" si="18"/>
        <v>0</v>
      </c>
      <c r="X63" s="12">
        <f t="shared" si="2"/>
        <v>2.8676932809527399E-2</v>
      </c>
    </row>
    <row r="64" spans="1:24" x14ac:dyDescent="0.3">
      <c r="A64" s="6" t="s">
        <v>225</v>
      </c>
      <c r="B64" s="8">
        <v>236.19442599999999</v>
      </c>
      <c r="C64" s="8">
        <v>646.2626104997247</v>
      </c>
      <c r="D64" s="8">
        <v>348.25206301411652</v>
      </c>
      <c r="E64" s="8">
        <v>391.59214688660001</v>
      </c>
      <c r="F64" s="8">
        <v>342.01534381103551</v>
      </c>
      <c r="G64" s="8">
        <v>342.11591421550116</v>
      </c>
      <c r="H64" s="8">
        <v>419.27711432530833</v>
      </c>
      <c r="I64" s="8">
        <v>472.0812603</v>
      </c>
      <c r="J64" s="8">
        <v>388.58397509999998</v>
      </c>
      <c r="K64" s="8">
        <v>415.60642069831198</v>
      </c>
      <c r="L64" s="8">
        <v>518.0696005018857</v>
      </c>
      <c r="M64" s="12">
        <f t="shared" si="3"/>
        <v>410.91371594113485</v>
      </c>
      <c r="N64" s="15">
        <f t="shared" si="14"/>
        <v>1.7361467475939703</v>
      </c>
      <c r="O64" s="4">
        <f t="shared" ref="O64:P71" si="24">(D64-C64)/C64</f>
        <v>-0.46112917975429607</v>
      </c>
      <c r="P64" s="4">
        <f t="shared" si="24"/>
        <v>0.12445032915921789</v>
      </c>
      <c r="Q64" s="4">
        <f t="shared" si="21"/>
        <v>-0.12660315961321181</v>
      </c>
      <c r="R64" s="4">
        <f t="shared" si="22"/>
        <v>2.9405231749258078E-4</v>
      </c>
      <c r="S64" s="4">
        <f t="shared" si="23"/>
        <v>0.2255411014326647</v>
      </c>
      <c r="T64" s="4">
        <f t="shared" si="15"/>
        <v>0.12594092110098343</v>
      </c>
      <c r="U64" s="4">
        <f t="shared" si="16"/>
        <v>-0.17687057763516995</v>
      </c>
      <c r="V64" s="4">
        <f t="shared" si="17"/>
        <v>6.9540813131467719E-2</v>
      </c>
      <c r="W64" s="4">
        <f t="shared" si="18"/>
        <v>0.24653897221176854</v>
      </c>
      <c r="X64" s="12">
        <f t="shared" si="2"/>
        <v>0.17638500199448873</v>
      </c>
    </row>
    <row r="65" spans="1:24" x14ac:dyDescent="0.3">
      <c r="A65" s="6" t="s">
        <v>311</v>
      </c>
      <c r="B65" s="8">
        <v>349.2352922</v>
      </c>
      <c r="C65" s="8">
        <v>351.96654524346985</v>
      </c>
      <c r="D65" s="8">
        <v>424.51357769912306</v>
      </c>
      <c r="E65" s="8">
        <v>420.84830756922634</v>
      </c>
      <c r="F65" s="8">
        <v>478.32717207676757</v>
      </c>
      <c r="G65" s="8">
        <v>469.33972785002061</v>
      </c>
      <c r="H65" s="8">
        <v>523.50243362835397</v>
      </c>
      <c r="I65" s="8">
        <v>474.09095120000001</v>
      </c>
      <c r="J65" s="8">
        <v>572.36902680000003</v>
      </c>
      <c r="K65" s="8">
        <v>671.63206596189673</v>
      </c>
      <c r="L65" s="8">
        <v>756.05427070060762</v>
      </c>
      <c r="M65" s="12">
        <f t="shared" si="3"/>
        <v>499.26176099358781</v>
      </c>
      <c r="N65" s="15">
        <f t="shared" si="14"/>
        <v>7.8206673393870947E-3</v>
      </c>
      <c r="O65" s="4">
        <f t="shared" si="24"/>
        <v>0.20611911397848742</v>
      </c>
      <c r="P65" s="4">
        <f t="shared" si="24"/>
        <v>-8.634046877281535E-3</v>
      </c>
      <c r="Q65" s="4">
        <f t="shared" si="21"/>
        <v>0.13657858062809577</v>
      </c>
      <c r="R65" s="4">
        <f t="shared" si="22"/>
        <v>-1.8789324026326791E-2</v>
      </c>
      <c r="S65" s="4">
        <f t="shared" si="23"/>
        <v>0.11540192011114234</v>
      </c>
      <c r="T65" s="4">
        <f t="shared" si="15"/>
        <v>-9.4386347138611923E-2</v>
      </c>
      <c r="U65" s="4">
        <f t="shared" si="16"/>
        <v>0.20729793587336459</v>
      </c>
      <c r="V65" s="4">
        <f t="shared" si="17"/>
        <v>0.17342489637647998</v>
      </c>
      <c r="W65" s="4">
        <f t="shared" si="18"/>
        <v>0.125697102650695</v>
      </c>
      <c r="X65" s="12">
        <f t="shared" si="2"/>
        <v>8.5053049891543192E-2</v>
      </c>
    </row>
    <row r="66" spans="1:24" x14ac:dyDescent="0.3">
      <c r="A66" s="6" t="s">
        <v>333</v>
      </c>
      <c r="B66" s="8">
        <v>365.68461880000001</v>
      </c>
      <c r="C66" s="8">
        <v>392.99641547018661</v>
      </c>
      <c r="D66" s="8">
        <v>448.91760118767479</v>
      </c>
      <c r="E66" s="8">
        <v>449.89328643470969</v>
      </c>
      <c r="F66" s="8">
        <v>448.88977275412827</v>
      </c>
      <c r="G66" s="8">
        <v>429.7433765848005</v>
      </c>
      <c r="H66" s="8">
        <v>415.71669184243626</v>
      </c>
      <c r="I66" s="8">
        <v>430.8191119</v>
      </c>
      <c r="J66" s="8">
        <v>463.18448139999998</v>
      </c>
      <c r="K66" s="8">
        <v>504.6269626692349</v>
      </c>
      <c r="L66" s="8">
        <v>552.9108093903975</v>
      </c>
      <c r="M66" s="12">
        <f t="shared" si="3"/>
        <v>445.76210258486992</v>
      </c>
      <c r="N66" s="15">
        <f t="shared" si="14"/>
        <v>7.4686752644425397E-2</v>
      </c>
      <c r="O66" s="4">
        <f t="shared" si="24"/>
        <v>0.14229439128747082</v>
      </c>
      <c r="P66" s="4">
        <f t="shared" si="24"/>
        <v>2.1734172250176655E-3</v>
      </c>
      <c r="Q66" s="4">
        <f t="shared" si="21"/>
        <v>-2.2305593589404546E-3</v>
      </c>
      <c r="R66" s="4">
        <f t="shared" si="22"/>
        <v>-4.2652778769844871E-2</v>
      </c>
      <c r="S66" s="4">
        <f t="shared" si="23"/>
        <v>-3.2639676389745076E-2</v>
      </c>
      <c r="T66" s="4">
        <f t="shared" si="15"/>
        <v>3.6328635231437395E-2</v>
      </c>
      <c r="U66" s="4">
        <f t="shared" si="16"/>
        <v>7.5125194324044992E-2</v>
      </c>
      <c r="V66" s="4">
        <f t="shared" si="17"/>
        <v>8.9472948540876826E-2</v>
      </c>
      <c r="W66" s="4">
        <f t="shared" si="18"/>
        <v>9.5682256980015853E-2</v>
      </c>
      <c r="X66" s="12">
        <f t="shared" si="2"/>
        <v>4.3824058171475853E-2</v>
      </c>
    </row>
    <row r="67" spans="1:24" x14ac:dyDescent="0.3">
      <c r="A67" s="6" t="s">
        <v>61</v>
      </c>
      <c r="B67" s="8">
        <v>370.8798261</v>
      </c>
      <c r="C67" s="8">
        <v>859.41185712875597</v>
      </c>
      <c r="D67" s="8">
        <v>482.37111664323334</v>
      </c>
      <c r="E67" s="8">
        <v>484.76088984858166</v>
      </c>
      <c r="F67" s="8">
        <v>518.49606454059085</v>
      </c>
      <c r="G67" s="8">
        <v>502.2888990856701</v>
      </c>
      <c r="H67" s="8">
        <v>507.9364861645488</v>
      </c>
      <c r="I67" s="8">
        <v>541.40254619999996</v>
      </c>
      <c r="J67" s="8">
        <v>567.17363869999997</v>
      </c>
      <c r="K67" s="8">
        <v>654.15128852567364</v>
      </c>
      <c r="L67" s="8">
        <v>755.07995182919933</v>
      </c>
      <c r="M67" s="12">
        <f t="shared" si="3"/>
        <v>567.63205134238672</v>
      </c>
      <c r="N67" s="15">
        <f t="shared" si="14"/>
        <v>1.317224601202853</v>
      </c>
      <c r="O67" s="4">
        <f t="shared" si="24"/>
        <v>-0.43871950026986289</v>
      </c>
      <c r="P67" s="4">
        <f t="shared" si="24"/>
        <v>4.9542211855023244E-3</v>
      </c>
      <c r="Q67" s="4">
        <f t="shared" si="21"/>
        <v>6.9591370505460132E-2</v>
      </c>
      <c r="R67" s="4">
        <f t="shared" si="22"/>
        <v>-3.1258029835348859E-2</v>
      </c>
      <c r="S67" s="4">
        <f t="shared" si="23"/>
        <v>1.1243702755842612E-2</v>
      </c>
      <c r="T67" s="4">
        <f t="shared" si="15"/>
        <v>6.5886308518915207E-2</v>
      </c>
      <c r="U67" s="4">
        <f t="shared" si="16"/>
        <v>4.7600611930775603E-2</v>
      </c>
      <c r="V67" s="4">
        <f t="shared" si="17"/>
        <v>0.15335277222162913</v>
      </c>
      <c r="W67" s="4">
        <f t="shared" si="18"/>
        <v>0.15428948176651727</v>
      </c>
      <c r="X67" s="12">
        <f t="shared" ref="X67:X130" si="25">AVERAGE(N67:W67)</f>
        <v>0.13541655399822833</v>
      </c>
    </row>
    <row r="68" spans="1:24" x14ac:dyDescent="0.3">
      <c r="A68" s="6" t="s">
        <v>88</v>
      </c>
      <c r="B68" s="8">
        <v>562.74956929999996</v>
      </c>
      <c r="C68" s="8">
        <v>649.74542004258183</v>
      </c>
      <c r="D68" s="8">
        <v>626.83861308949224</v>
      </c>
      <c r="E68" s="8">
        <v>666.00469059206432</v>
      </c>
      <c r="F68" s="8">
        <v>649.14225325324935</v>
      </c>
      <c r="G68" s="8">
        <v>569.82070331009857</v>
      </c>
      <c r="H68" s="8">
        <v>582.87657821453229</v>
      </c>
      <c r="I68" s="8">
        <v>586.47841210000001</v>
      </c>
      <c r="J68" s="8">
        <v>628.93680340000003</v>
      </c>
      <c r="K68" s="8">
        <v>686.00742499603825</v>
      </c>
      <c r="L68" s="8">
        <v>773.26531785186785</v>
      </c>
      <c r="M68" s="12">
        <f t="shared" si="3"/>
        <v>634.71507146817487</v>
      </c>
      <c r="N68" s="15">
        <f t="shared" si="14"/>
        <v>0.15459070159892857</v>
      </c>
      <c r="O68" s="4">
        <f t="shared" si="24"/>
        <v>-3.5255049510912073E-2</v>
      </c>
      <c r="P68" s="4">
        <f t="shared" si="24"/>
        <v>6.2481915894642616E-2</v>
      </c>
      <c r="Q68" s="4">
        <f t="shared" si="21"/>
        <v>-2.5318796664667052E-2</v>
      </c>
      <c r="R68" s="4">
        <f t="shared" si="22"/>
        <v>-0.12219440276090783</v>
      </c>
      <c r="S68" s="4">
        <f t="shared" si="23"/>
        <v>2.2912250868723991E-2</v>
      </c>
      <c r="T68" s="4">
        <f t="shared" si="15"/>
        <v>6.1794109080534091E-3</v>
      </c>
      <c r="U68" s="4">
        <f t="shared" si="16"/>
        <v>7.2395488775059066E-2</v>
      </c>
      <c r="V68" s="4">
        <f t="shared" si="17"/>
        <v>9.0741424714720742E-2</v>
      </c>
      <c r="W68" s="4">
        <f t="shared" si="18"/>
        <v>0.12719671781443695</v>
      </c>
      <c r="X68" s="12">
        <f t="shared" si="25"/>
        <v>3.5372966163807841E-2</v>
      </c>
    </row>
    <row r="69" spans="1:24" x14ac:dyDescent="0.3">
      <c r="A69" s="6" t="s">
        <v>89</v>
      </c>
      <c r="B69" s="8">
        <v>342.31116400000002</v>
      </c>
      <c r="C69" s="8">
        <v>696.15356203876297</v>
      </c>
      <c r="D69" s="8">
        <v>394.21780297389057</v>
      </c>
      <c r="E69" s="8">
        <v>407.47155806746554</v>
      </c>
      <c r="F69" s="8">
        <v>435.37830417816389</v>
      </c>
      <c r="G69" s="8">
        <v>405.93777618179996</v>
      </c>
      <c r="H69" s="8">
        <v>497.44741806209913</v>
      </c>
      <c r="I69" s="8">
        <v>427.64504959999999</v>
      </c>
      <c r="J69" s="8">
        <v>466.50724200000002</v>
      </c>
      <c r="K69" s="8">
        <v>495.35900740271632</v>
      </c>
      <c r="L69" s="8">
        <v>532.51535895650454</v>
      </c>
      <c r="M69" s="12">
        <f t="shared" si="3"/>
        <v>463.72220395103665</v>
      </c>
      <c r="N69" s="15">
        <f t="shared" si="14"/>
        <v>1.033686409476154</v>
      </c>
      <c r="O69" s="4">
        <f t="shared" si="24"/>
        <v>-0.43372005191012747</v>
      </c>
      <c r="P69" s="4">
        <f t="shared" si="24"/>
        <v>3.3620386988085303E-2</v>
      </c>
      <c r="Q69" s="4">
        <f t="shared" si="21"/>
        <v>6.8487592712122E-2</v>
      </c>
      <c r="R69" s="4">
        <f t="shared" si="22"/>
        <v>-6.7620567478521812E-2</v>
      </c>
      <c r="S69" s="4">
        <f t="shared" si="23"/>
        <v>0.22542775580293964</v>
      </c>
      <c r="T69" s="4">
        <f t="shared" si="15"/>
        <v>-0.14032109913049207</v>
      </c>
      <c r="U69" s="4">
        <f t="shared" si="16"/>
        <v>9.0874879614179976E-2</v>
      </c>
      <c r="V69" s="4">
        <f t="shared" si="17"/>
        <v>6.184633978890363E-2</v>
      </c>
      <c r="W69" s="4">
        <f t="shared" si="18"/>
        <v>7.500893493106689E-2</v>
      </c>
      <c r="X69" s="12">
        <f t="shared" si="25"/>
        <v>9.4729058079431008E-2</v>
      </c>
    </row>
    <row r="70" spans="1:24" x14ac:dyDescent="0.3">
      <c r="A70" s="6" t="s">
        <v>90</v>
      </c>
      <c r="B70" s="8">
        <v>439.22576950000001</v>
      </c>
      <c r="C70" s="8">
        <v>609.60804601429584</v>
      </c>
      <c r="D70" s="8">
        <v>448.66068270912501</v>
      </c>
      <c r="E70" s="8">
        <v>483.58179746613132</v>
      </c>
      <c r="F70" s="8">
        <v>488.7197378057769</v>
      </c>
      <c r="G70" s="8">
        <v>495.80560541917248</v>
      </c>
      <c r="H70" s="8">
        <v>468.5193349445214</v>
      </c>
      <c r="I70" s="8">
        <v>537.40032180000003</v>
      </c>
      <c r="J70" s="8">
        <v>523.17375600000003</v>
      </c>
      <c r="K70" s="8">
        <v>579.74440958792229</v>
      </c>
      <c r="L70" s="8">
        <v>606.64920436445232</v>
      </c>
      <c r="M70" s="12">
        <f t="shared" si="3"/>
        <v>516.46260596467255</v>
      </c>
      <c r="N70" s="15">
        <f t="shared" si="14"/>
        <v>0.38791502763659186</v>
      </c>
      <c r="O70" s="4">
        <f t="shared" si="24"/>
        <v>-0.26401778053532526</v>
      </c>
      <c r="P70" s="4">
        <f t="shared" si="24"/>
        <v>7.7834131901516113E-2</v>
      </c>
      <c r="Q70" s="4">
        <f t="shared" si="21"/>
        <v>1.0624759588899597E-2</v>
      </c>
      <c r="R70" s="4">
        <f t="shared" si="22"/>
        <v>1.4498836583128933E-2</v>
      </c>
      <c r="S70" s="4">
        <f t="shared" si="23"/>
        <v>-5.5034211344952927E-2</v>
      </c>
      <c r="T70" s="4">
        <f t="shared" si="15"/>
        <v>0.14701845093252128</v>
      </c>
      <c r="U70" s="4">
        <f t="shared" si="16"/>
        <v>-2.6472938743967833E-2</v>
      </c>
      <c r="V70" s="4">
        <f t="shared" si="17"/>
        <v>0.10812976174577507</v>
      </c>
      <c r="W70" s="4">
        <f t="shared" si="18"/>
        <v>4.6408027971591374E-2</v>
      </c>
      <c r="X70" s="12">
        <f t="shared" si="25"/>
        <v>4.4690406573577826E-2</v>
      </c>
    </row>
    <row r="71" spans="1:24" x14ac:dyDescent="0.3">
      <c r="A71" s="6" t="s">
        <v>91</v>
      </c>
      <c r="B71" s="8">
        <v>410.7756177</v>
      </c>
      <c r="C71" s="8">
        <v>673.52270454108691</v>
      </c>
      <c r="D71" s="8">
        <v>460.78597144495023</v>
      </c>
      <c r="E71" s="8">
        <v>451.30881482280643</v>
      </c>
      <c r="F71" s="8">
        <v>457.34131261736195</v>
      </c>
      <c r="G71" s="8">
        <v>429.86317180272107</v>
      </c>
      <c r="H71" s="8">
        <v>434.35242014378679</v>
      </c>
      <c r="I71" s="8">
        <v>456.74046090000002</v>
      </c>
      <c r="J71" s="8">
        <v>458.23524900000001</v>
      </c>
      <c r="K71" s="8">
        <v>508.73923529058067</v>
      </c>
      <c r="L71" s="8">
        <v>561.87253238603898</v>
      </c>
      <c r="M71" s="12">
        <f t="shared" si="3"/>
        <v>482.13977187721213</v>
      </c>
      <c r="N71" s="15">
        <f t="shared" si="14"/>
        <v>0.6396365205711354</v>
      </c>
      <c r="O71" s="4">
        <f t="shared" si="24"/>
        <v>-0.31585681026311874</v>
      </c>
      <c r="P71" s="4">
        <f t="shared" si="24"/>
        <v>-2.0567372293095163E-2</v>
      </c>
      <c r="Q71" s="4">
        <f t="shared" si="21"/>
        <v>1.3366673985581277E-2</v>
      </c>
      <c r="R71" s="4">
        <f t="shared" si="22"/>
        <v>-6.0082350001104477E-2</v>
      </c>
      <c r="S71" s="4">
        <f t="shared" si="23"/>
        <v>1.0443435575648681E-2</v>
      </c>
      <c r="T71" s="4">
        <f t="shared" si="15"/>
        <v>5.1543492606307931E-2</v>
      </c>
      <c r="U71" s="4">
        <f t="shared" si="16"/>
        <v>3.2727297622254375E-3</v>
      </c>
      <c r="V71" s="4">
        <f t="shared" si="17"/>
        <v>0.11021410160129487</v>
      </c>
      <c r="W71" s="4">
        <f t="shared" si="18"/>
        <v>0.10444112309346408</v>
      </c>
      <c r="X71" s="12">
        <f t="shared" si="25"/>
        <v>5.3641154463833926E-2</v>
      </c>
    </row>
    <row r="72" spans="1:24" x14ac:dyDescent="0.3">
      <c r="A72" s="6" t="s">
        <v>186</v>
      </c>
      <c r="B72" s="8">
        <v>496.02179319999999</v>
      </c>
      <c r="C72" s="11">
        <v>496.02179319999999</v>
      </c>
      <c r="D72" s="8">
        <v>572.23295658936513</v>
      </c>
      <c r="E72" s="8">
        <v>578.08637646593547</v>
      </c>
      <c r="F72" s="8">
        <v>580.43110217490687</v>
      </c>
      <c r="G72" s="8">
        <v>622.48900304367635</v>
      </c>
      <c r="H72" s="8">
        <v>568.90337535413789</v>
      </c>
      <c r="I72" s="8">
        <v>561.29018570000005</v>
      </c>
      <c r="J72" s="8">
        <v>602.30807630000004</v>
      </c>
      <c r="K72" s="8">
        <v>658.38374578851153</v>
      </c>
      <c r="L72" s="8">
        <v>734.99560167930997</v>
      </c>
      <c r="M72" s="12">
        <f t="shared" si="3"/>
        <v>588.28763722689484</v>
      </c>
      <c r="N72" s="15">
        <f t="shared" si="14"/>
        <v>0</v>
      </c>
      <c r="O72" s="15">
        <f t="shared" si="14"/>
        <v>0.1536447882616242</v>
      </c>
      <c r="P72" s="4">
        <f t="shared" ref="P72:P103" si="26">(E72-D72)/D72</f>
        <v>1.0229085565882151E-2</v>
      </c>
      <c r="Q72" s="4">
        <f t="shared" si="21"/>
        <v>4.0560127420846805E-3</v>
      </c>
      <c r="R72" s="4">
        <f t="shared" si="22"/>
        <v>7.245976432202933E-2</v>
      </c>
      <c r="S72" s="4">
        <f t="shared" si="23"/>
        <v>-8.6082850343588591E-2</v>
      </c>
      <c r="T72" s="4">
        <f t="shared" si="15"/>
        <v>-1.3382219167532079E-2</v>
      </c>
      <c r="U72" s="4">
        <f t="shared" si="16"/>
        <v>7.3077868890305778E-2</v>
      </c>
      <c r="V72" s="4">
        <f t="shared" si="17"/>
        <v>9.3101307611523867E-2</v>
      </c>
      <c r="W72" s="4">
        <f t="shared" si="18"/>
        <v>0.11636352868803657</v>
      </c>
      <c r="X72" s="12">
        <f t="shared" si="25"/>
        <v>4.2346728657036585E-2</v>
      </c>
    </row>
    <row r="73" spans="1:24" x14ac:dyDescent="0.3">
      <c r="A73" s="6" t="s">
        <v>113</v>
      </c>
      <c r="B73" s="8">
        <v>325.68677120000001</v>
      </c>
      <c r="C73" s="8">
        <v>443.07027108138419</v>
      </c>
      <c r="D73" s="8">
        <v>373.64278068419213</v>
      </c>
      <c r="E73" s="8">
        <v>396.9255133676337</v>
      </c>
      <c r="F73" s="8">
        <v>414.64631281011145</v>
      </c>
      <c r="G73" s="8">
        <v>513.53137932745369</v>
      </c>
      <c r="H73" s="8">
        <v>559.47585030563937</v>
      </c>
      <c r="I73" s="8">
        <v>651.2810561</v>
      </c>
      <c r="J73" s="8">
        <v>689.54881509999996</v>
      </c>
      <c r="K73" s="8">
        <v>661.05903490490596</v>
      </c>
      <c r="L73" s="8">
        <v>714.03942968766114</v>
      </c>
      <c r="M73" s="12">
        <f t="shared" si="3"/>
        <v>522.08247405172563</v>
      </c>
      <c r="N73" s="15">
        <f t="shared" si="14"/>
        <v>0.36041838435402862</v>
      </c>
      <c r="O73" s="4">
        <f t="shared" ref="O73:O104" si="27">(D73-C73)/C73</f>
        <v>-0.15669634125472492</v>
      </c>
      <c r="P73" s="4">
        <f t="shared" si="26"/>
        <v>6.2312812897943937E-2</v>
      </c>
      <c r="Q73" s="4">
        <f t="shared" si="21"/>
        <v>4.4645150905340505E-2</v>
      </c>
      <c r="R73" s="4">
        <f t="shared" si="22"/>
        <v>0.23848051571274181</v>
      </c>
      <c r="S73" s="4">
        <f t="shared" si="23"/>
        <v>8.9467699205366666E-2</v>
      </c>
      <c r="T73" s="4">
        <f t="shared" si="15"/>
        <v>0.1640914540711772</v>
      </c>
      <c r="U73" s="4">
        <f t="shared" si="16"/>
        <v>5.8757672500340911E-2</v>
      </c>
      <c r="V73" s="4">
        <f t="shared" si="17"/>
        <v>-4.1316553043401788E-2</v>
      </c>
      <c r="W73" s="4">
        <f t="shared" si="18"/>
        <v>8.0144725335123013E-2</v>
      </c>
      <c r="X73" s="12">
        <f t="shared" si="25"/>
        <v>9.003055206839361E-2</v>
      </c>
    </row>
    <row r="74" spans="1:24" x14ac:dyDescent="0.3">
      <c r="A74" s="6" t="s">
        <v>28</v>
      </c>
      <c r="B74" s="8">
        <v>1365.6081750000001</v>
      </c>
      <c r="C74" s="8">
        <v>746.55290645234038</v>
      </c>
      <c r="D74" s="8">
        <v>1322.8325373718951</v>
      </c>
      <c r="E74" s="8">
        <v>1328.8319398606598</v>
      </c>
      <c r="F74" s="8">
        <v>1305.6334585085726</v>
      </c>
      <c r="G74" s="8">
        <v>1159.4885017860547</v>
      </c>
      <c r="H74" s="8">
        <v>1150.7275699472843</v>
      </c>
      <c r="I74" s="8">
        <v>1220.6727840000001</v>
      </c>
      <c r="J74" s="8">
        <v>1324.7488109999999</v>
      </c>
      <c r="K74" s="8">
        <v>1496.0013623788843</v>
      </c>
      <c r="L74" s="8">
        <v>1731.87223854013</v>
      </c>
      <c r="M74" s="12">
        <f t="shared" si="3"/>
        <v>1286.6336622587112</v>
      </c>
      <c r="N74" s="15">
        <f t="shared" si="14"/>
        <v>-0.45331836750879123</v>
      </c>
      <c r="O74" s="4">
        <f t="shared" si="27"/>
        <v>0.77192068497605426</v>
      </c>
      <c r="P74" s="4">
        <f t="shared" si="26"/>
        <v>4.5352698238613105E-3</v>
      </c>
      <c r="Q74" s="4">
        <f t="shared" si="21"/>
        <v>-1.7457799332035701E-2</v>
      </c>
      <c r="R74" s="4">
        <f t="shared" si="22"/>
        <v>-0.1119341387662197</v>
      </c>
      <c r="S74" s="4">
        <f t="shared" si="23"/>
        <v>-7.5558591786595531E-3</v>
      </c>
      <c r="T74" s="4">
        <f t="shared" si="15"/>
        <v>6.0783469414850293E-2</v>
      </c>
      <c r="U74" s="4">
        <f t="shared" si="16"/>
        <v>8.5261200515141355E-2</v>
      </c>
      <c r="V74" s="4">
        <f t="shared" si="17"/>
        <v>0.12927171548062208</v>
      </c>
      <c r="W74" s="4">
        <f t="shared" si="18"/>
        <v>0.15766755438388957</v>
      </c>
      <c r="X74" s="12">
        <f t="shared" si="25"/>
        <v>6.1917372980871278E-2</v>
      </c>
    </row>
    <row r="75" spans="1:24" x14ac:dyDescent="0.3">
      <c r="A75" s="6" t="s">
        <v>29</v>
      </c>
      <c r="B75" s="8">
        <v>1212.906583</v>
      </c>
      <c r="C75" s="8">
        <v>765.58652491831663</v>
      </c>
      <c r="D75" s="8">
        <v>1165.6079529440913</v>
      </c>
      <c r="E75" s="8">
        <v>1163.454086328024</v>
      </c>
      <c r="F75" s="8">
        <v>1136.6114602544321</v>
      </c>
      <c r="G75" s="8">
        <v>1013.7191375063175</v>
      </c>
      <c r="H75" s="8">
        <v>984.03227627903345</v>
      </c>
      <c r="I75" s="8">
        <v>1057.2906170000001</v>
      </c>
      <c r="J75" s="8">
        <v>1171.944346</v>
      </c>
      <c r="K75" s="8">
        <v>1326.269497606517</v>
      </c>
      <c r="L75" s="8">
        <v>1549.4957390781315</v>
      </c>
      <c r="M75" s="12">
        <f t="shared" ref="M75:M138" si="28">AVERAGE(B75:L75)</f>
        <v>1140.6289291740786</v>
      </c>
      <c r="N75" s="15">
        <f t="shared" si="14"/>
        <v>-0.36880009091490218</v>
      </c>
      <c r="O75" s="4">
        <f t="shared" si="27"/>
        <v>0.52250322465962218</v>
      </c>
      <c r="P75" s="4">
        <f t="shared" si="26"/>
        <v>-1.8478482500286894E-3</v>
      </c>
      <c r="Q75" s="4">
        <f t="shared" si="21"/>
        <v>-2.3071495806344926E-2</v>
      </c>
      <c r="R75" s="4">
        <f t="shared" si="22"/>
        <v>-0.10812166430259734</v>
      </c>
      <c r="S75" s="4">
        <f t="shared" si="23"/>
        <v>-2.9285094982335766E-2</v>
      </c>
      <c r="T75" s="4">
        <f t="shared" si="15"/>
        <v>7.4447091306782939E-2</v>
      </c>
      <c r="U75" s="4">
        <f t="shared" si="16"/>
        <v>0.10844107301862102</v>
      </c>
      <c r="V75" s="4">
        <f t="shared" si="17"/>
        <v>0.13168300366245977</v>
      </c>
      <c r="W75" s="4">
        <f t="shared" si="18"/>
        <v>0.16831137402651941</v>
      </c>
      <c r="X75" s="12">
        <f t="shared" si="25"/>
        <v>4.7425957241779643E-2</v>
      </c>
    </row>
    <row r="76" spans="1:24" x14ac:dyDescent="0.3">
      <c r="A76" s="6" t="s">
        <v>40</v>
      </c>
      <c r="B76" s="8">
        <v>505.72844520000001</v>
      </c>
      <c r="C76" s="8">
        <v>935.5757862112365</v>
      </c>
      <c r="D76" s="8">
        <v>591.35337718957817</v>
      </c>
      <c r="E76" s="8">
        <v>669.43174375909018</v>
      </c>
      <c r="F76" s="8">
        <v>662.49665359182075</v>
      </c>
      <c r="G76" s="8">
        <v>718.15639902802991</v>
      </c>
      <c r="H76" s="8">
        <v>702.44376977292734</v>
      </c>
      <c r="I76" s="8">
        <v>708.93609040000001</v>
      </c>
      <c r="J76" s="8">
        <v>773.85514990000001</v>
      </c>
      <c r="K76" s="8">
        <v>849.22536528816943</v>
      </c>
      <c r="L76" s="8">
        <v>941.87353046875376</v>
      </c>
      <c r="M76" s="12">
        <f t="shared" si="28"/>
        <v>732.64330098269136</v>
      </c>
      <c r="N76" s="15">
        <f t="shared" si="14"/>
        <v>0.84995681989223515</v>
      </c>
      <c r="O76" s="4">
        <f t="shared" si="27"/>
        <v>-0.36792573524764033</v>
      </c>
      <c r="P76" s="4">
        <f t="shared" si="26"/>
        <v>0.13203334855477011</v>
      </c>
      <c r="Q76" s="4">
        <f t="shared" si="21"/>
        <v>-1.0359667332664137E-2</v>
      </c>
      <c r="R76" s="4">
        <f t="shared" si="22"/>
        <v>8.4015134468139366E-2</v>
      </c>
      <c r="S76" s="4">
        <f t="shared" si="23"/>
        <v>-2.1879118916671103E-2</v>
      </c>
      <c r="T76" s="4">
        <f t="shared" si="15"/>
        <v>9.2424773433059087E-3</v>
      </c>
      <c r="U76" s="4">
        <f t="shared" si="16"/>
        <v>9.1572513205486539E-2</v>
      </c>
      <c r="V76" s="4">
        <f t="shared" si="17"/>
        <v>9.7395766375540677E-2</v>
      </c>
      <c r="W76" s="4">
        <f t="shared" si="18"/>
        <v>0.10909726554051508</v>
      </c>
      <c r="X76" s="12">
        <f t="shared" si="25"/>
        <v>9.7314880388301717E-2</v>
      </c>
    </row>
    <row r="77" spans="1:24" x14ac:dyDescent="0.3">
      <c r="A77" s="6" t="s">
        <v>391</v>
      </c>
      <c r="B77" s="8">
        <v>336.88329370000002</v>
      </c>
      <c r="C77" s="8">
        <v>572.69328041987319</v>
      </c>
      <c r="D77" s="8">
        <v>435.97696956765463</v>
      </c>
      <c r="E77" s="8">
        <v>441.04593360067349</v>
      </c>
      <c r="F77" s="8">
        <v>427.10321874943338</v>
      </c>
      <c r="G77" s="8">
        <v>395.06366960382667</v>
      </c>
      <c r="H77" s="8">
        <v>400.03537168921753</v>
      </c>
      <c r="I77" s="8">
        <v>425.77899550000001</v>
      </c>
      <c r="J77" s="8">
        <v>421.02452679999999</v>
      </c>
      <c r="K77" s="8">
        <v>452.1104395316753</v>
      </c>
      <c r="L77" s="8">
        <v>476.07480263811703</v>
      </c>
      <c r="M77" s="12">
        <f t="shared" si="28"/>
        <v>434.89004561822463</v>
      </c>
      <c r="N77" s="15">
        <f t="shared" si="14"/>
        <v>0.69997530637380234</v>
      </c>
      <c r="O77" s="4">
        <f t="shared" si="27"/>
        <v>-0.23872518768158804</v>
      </c>
      <c r="P77" s="4">
        <f t="shared" si="26"/>
        <v>1.1626678441399321E-2</v>
      </c>
      <c r="Q77" s="4">
        <f t="shared" si="21"/>
        <v>-3.1612840724802957E-2</v>
      </c>
      <c r="R77" s="4">
        <f t="shared" si="22"/>
        <v>-7.5015939330588852E-2</v>
      </c>
      <c r="S77" s="4">
        <f t="shared" si="23"/>
        <v>1.2584559067090441E-2</v>
      </c>
      <c r="T77" s="4">
        <f t="shared" si="15"/>
        <v>6.4353368808552205E-2</v>
      </c>
      <c r="U77" s="4">
        <f t="shared" si="16"/>
        <v>-1.1166517724569195E-2</v>
      </c>
      <c r="V77" s="4">
        <f t="shared" si="17"/>
        <v>7.3833971070388735E-2</v>
      </c>
      <c r="W77" s="4">
        <f t="shared" si="18"/>
        <v>5.3005551323401304E-2</v>
      </c>
      <c r="X77" s="12">
        <f t="shared" si="25"/>
        <v>5.5885894962308537E-2</v>
      </c>
    </row>
    <row r="78" spans="1:24" x14ac:dyDescent="0.3">
      <c r="A78" s="6" t="s">
        <v>403</v>
      </c>
      <c r="B78" s="8">
        <v>415.44916749999999</v>
      </c>
      <c r="C78" s="8">
        <v>1275.1856294360311</v>
      </c>
      <c r="D78" s="8">
        <v>486.73748639366625</v>
      </c>
      <c r="E78" s="8">
        <v>560.90241891672235</v>
      </c>
      <c r="F78" s="8">
        <v>636.10864591474103</v>
      </c>
      <c r="G78" s="8">
        <v>625.39862533998632</v>
      </c>
      <c r="H78" s="8">
        <v>660.63344013111293</v>
      </c>
      <c r="I78" s="8">
        <v>662.2564989</v>
      </c>
      <c r="J78" s="8">
        <v>903.5100956</v>
      </c>
      <c r="K78" s="8">
        <v>971.42352330632843</v>
      </c>
      <c r="L78" s="8">
        <v>937.84053113975096</v>
      </c>
      <c r="M78" s="12">
        <f t="shared" si="28"/>
        <v>739.58600568893996</v>
      </c>
      <c r="N78" s="15">
        <f t="shared" si="14"/>
        <v>2.0694143331892252</v>
      </c>
      <c r="O78" s="4">
        <f t="shared" si="27"/>
        <v>-0.61830068096914426</v>
      </c>
      <c r="P78" s="4">
        <f t="shared" si="26"/>
        <v>0.15237152386301428</v>
      </c>
      <c r="Q78" s="4">
        <f t="shared" si="21"/>
        <v>0.13408076781566636</v>
      </c>
      <c r="R78" s="4">
        <f t="shared" si="22"/>
        <v>-1.683677881685355E-2</v>
      </c>
      <c r="S78" s="4">
        <f t="shared" si="23"/>
        <v>5.6339770129766209E-2</v>
      </c>
      <c r="T78" s="4">
        <f t="shared" si="15"/>
        <v>2.4568219988454439E-3</v>
      </c>
      <c r="U78" s="4">
        <f t="shared" si="16"/>
        <v>0.36429026683878424</v>
      </c>
      <c r="V78" s="4">
        <f t="shared" si="17"/>
        <v>7.5166207922921668E-2</v>
      </c>
      <c r="W78" s="4">
        <f t="shared" si="18"/>
        <v>-3.4570906881351497E-2</v>
      </c>
      <c r="X78" s="12">
        <f t="shared" si="25"/>
        <v>0.21844113250908745</v>
      </c>
    </row>
    <row r="79" spans="1:24" x14ac:dyDescent="0.3">
      <c r="A79" s="6" t="s">
        <v>41</v>
      </c>
      <c r="B79" s="8">
        <v>792.61450539999998</v>
      </c>
      <c r="C79" s="8">
        <v>797.6227586591458</v>
      </c>
      <c r="D79" s="8">
        <v>862.49908141097887</v>
      </c>
      <c r="E79" s="8">
        <v>887.61449182546505</v>
      </c>
      <c r="F79" s="8">
        <v>881.33918756243781</v>
      </c>
      <c r="G79" s="8">
        <v>793.59601205636898</v>
      </c>
      <c r="H79" s="8">
        <v>804.93173473282695</v>
      </c>
      <c r="I79" s="8">
        <v>831.13767900000005</v>
      </c>
      <c r="J79" s="8">
        <v>919.16546140000003</v>
      </c>
      <c r="K79" s="8">
        <v>961.72891588419566</v>
      </c>
      <c r="L79" s="8">
        <v>1096.4628521656025</v>
      </c>
      <c r="M79" s="12">
        <f t="shared" si="28"/>
        <v>875.33751637245655</v>
      </c>
      <c r="N79" s="15">
        <f t="shared" si="14"/>
        <v>6.3186495137612427E-3</v>
      </c>
      <c r="O79" s="4">
        <f t="shared" si="27"/>
        <v>8.1337100838113324E-2</v>
      </c>
      <c r="P79" s="4">
        <f t="shared" si="26"/>
        <v>2.9119347435593083E-2</v>
      </c>
      <c r="Q79" s="4">
        <f t="shared" si="21"/>
        <v>-7.0698533212560193E-3</v>
      </c>
      <c r="R79" s="4">
        <f t="shared" si="22"/>
        <v>-9.955664827379837E-2</v>
      </c>
      <c r="S79" s="4">
        <f t="shared" si="23"/>
        <v>1.4283996522468414E-2</v>
      </c>
      <c r="T79" s="4">
        <f t="shared" si="15"/>
        <v>3.2556728895614201E-2</v>
      </c>
      <c r="U79" s="4">
        <f t="shared" si="16"/>
        <v>0.10591239529161085</v>
      </c>
      <c r="V79" s="4">
        <f t="shared" si="17"/>
        <v>4.6306629515176029E-2</v>
      </c>
      <c r="W79" s="4">
        <f t="shared" si="18"/>
        <v>0.14009554465515364</v>
      </c>
      <c r="X79" s="12">
        <f t="shared" si="25"/>
        <v>3.4930389107243644E-2</v>
      </c>
    </row>
    <row r="80" spans="1:24" x14ac:dyDescent="0.3">
      <c r="A80" s="6" t="s">
        <v>42</v>
      </c>
      <c r="B80" s="8">
        <v>998.16256120000003</v>
      </c>
      <c r="C80" s="8">
        <v>763.89141398754305</v>
      </c>
      <c r="D80" s="8">
        <v>1194.6460458679803</v>
      </c>
      <c r="E80" s="8">
        <v>1209.3145591285349</v>
      </c>
      <c r="F80" s="8">
        <v>1202.2898166566754</v>
      </c>
      <c r="G80" s="8">
        <v>1111.9121098425051</v>
      </c>
      <c r="H80" s="8">
        <v>1080.0921229901633</v>
      </c>
      <c r="I80" s="8">
        <v>1126.990665</v>
      </c>
      <c r="J80" s="8">
        <v>1193.9532879999999</v>
      </c>
      <c r="K80" s="8">
        <v>1304.3946589464947</v>
      </c>
      <c r="L80" s="8">
        <v>1407.8633279585749</v>
      </c>
      <c r="M80" s="12">
        <f t="shared" si="28"/>
        <v>1144.8645972344066</v>
      </c>
      <c r="N80" s="15">
        <f t="shared" si="14"/>
        <v>-0.23470239850592484</v>
      </c>
      <c r="O80" s="4">
        <f t="shared" si="27"/>
        <v>0.563895108641006</v>
      </c>
      <c r="P80" s="4">
        <f t="shared" si="26"/>
        <v>1.2278543348709687E-2</v>
      </c>
      <c r="Q80" s="4">
        <f t="shared" si="21"/>
        <v>-5.8088628957893096E-3</v>
      </c>
      <c r="R80" s="4">
        <f t="shared" si="22"/>
        <v>-7.5171315237030314E-2</v>
      </c>
      <c r="S80" s="4">
        <f t="shared" si="23"/>
        <v>-2.8617357946437771E-2</v>
      </c>
      <c r="T80" s="4">
        <f t="shared" si="15"/>
        <v>4.3420872175237497E-2</v>
      </c>
      <c r="U80" s="4">
        <f t="shared" si="16"/>
        <v>5.9417194019082575E-2</v>
      </c>
      <c r="V80" s="4">
        <f t="shared" si="17"/>
        <v>9.2500579425092863E-2</v>
      </c>
      <c r="W80" s="4">
        <f t="shared" si="18"/>
        <v>7.9323131463638133E-2</v>
      </c>
      <c r="X80" s="12">
        <f t="shared" si="25"/>
        <v>5.065354944875846E-2</v>
      </c>
    </row>
    <row r="81" spans="1:24" x14ac:dyDescent="0.3">
      <c r="A81" s="6" t="s">
        <v>92</v>
      </c>
      <c r="B81" s="8">
        <v>336.2612886</v>
      </c>
      <c r="C81" s="8">
        <v>392.16518180620125</v>
      </c>
      <c r="D81" s="8">
        <v>419.99941860982</v>
      </c>
      <c r="E81" s="8">
        <v>436.84014329651922</v>
      </c>
      <c r="F81" s="8">
        <v>434.10031909068607</v>
      </c>
      <c r="G81" s="8">
        <v>423.60487129536563</v>
      </c>
      <c r="H81" s="8">
        <v>433.38665814128666</v>
      </c>
      <c r="I81" s="8">
        <v>456.53794319999997</v>
      </c>
      <c r="J81" s="8">
        <v>547.46830569999997</v>
      </c>
      <c r="K81" s="8">
        <v>620.51956622459386</v>
      </c>
      <c r="L81" s="8">
        <v>694.87720732942694</v>
      </c>
      <c r="M81" s="12">
        <f t="shared" si="28"/>
        <v>472.34190029944546</v>
      </c>
      <c r="N81" s="15">
        <f t="shared" si="14"/>
        <v>0.1662513500705155</v>
      </c>
      <c r="O81" s="4">
        <f t="shared" si="27"/>
        <v>7.09757981966226E-2</v>
      </c>
      <c r="P81" s="4">
        <f t="shared" si="26"/>
        <v>4.0097019044553185E-2</v>
      </c>
      <c r="Q81" s="4">
        <f t="shared" si="21"/>
        <v>-6.2719149049756664E-3</v>
      </c>
      <c r="R81" s="4">
        <f t="shared" si="22"/>
        <v>-2.4177470814362348E-2</v>
      </c>
      <c r="S81" s="4">
        <f t="shared" si="23"/>
        <v>2.3091771385935073E-2</v>
      </c>
      <c r="T81" s="4">
        <f t="shared" si="15"/>
        <v>5.3419468790305617E-2</v>
      </c>
      <c r="U81" s="4">
        <f t="shared" si="16"/>
        <v>0.1991737244502485</v>
      </c>
      <c r="V81" s="4">
        <f t="shared" si="17"/>
        <v>0.13343468428037969</v>
      </c>
      <c r="W81" s="4">
        <f t="shared" si="18"/>
        <v>0.11983125940289804</v>
      </c>
      <c r="X81" s="12">
        <f t="shared" si="25"/>
        <v>7.7582568990212028E-2</v>
      </c>
    </row>
    <row r="82" spans="1:24" x14ac:dyDescent="0.3">
      <c r="A82" s="6" t="s">
        <v>161</v>
      </c>
      <c r="B82" s="8">
        <v>304.8335874</v>
      </c>
      <c r="C82" s="8">
        <v>509.64109468735143</v>
      </c>
      <c r="D82" s="8">
        <v>358.4084703275015</v>
      </c>
      <c r="E82" s="8">
        <v>346.9453129500842</v>
      </c>
      <c r="F82" s="8">
        <v>351.33059063034636</v>
      </c>
      <c r="G82" s="8">
        <v>315.88132232927478</v>
      </c>
      <c r="H82" s="8">
        <v>309.46297583125136</v>
      </c>
      <c r="I82" s="8">
        <v>357.03155390000001</v>
      </c>
      <c r="J82" s="8">
        <v>346.2825464</v>
      </c>
      <c r="K82" s="8">
        <v>364.6217289604532</v>
      </c>
      <c r="L82" s="8">
        <v>383.45020333408792</v>
      </c>
      <c r="M82" s="12">
        <f t="shared" si="28"/>
        <v>358.89903515912277</v>
      </c>
      <c r="N82" s="15">
        <f t="shared" ref="N82:N145" si="29">(C82-B82)/B82</f>
        <v>0.67186660444541102</v>
      </c>
      <c r="O82" s="4">
        <f t="shared" si="27"/>
        <v>-0.29674338654465515</v>
      </c>
      <c r="P82" s="4">
        <f t="shared" si="26"/>
        <v>-3.1983500186093979E-2</v>
      </c>
      <c r="Q82" s="4">
        <f t="shared" si="21"/>
        <v>1.2639679847449282E-2</v>
      </c>
      <c r="R82" s="4">
        <f t="shared" si="22"/>
        <v>-0.10090003332038242</v>
      </c>
      <c r="S82" s="4">
        <f t="shared" si="23"/>
        <v>-2.0318854089552463E-2</v>
      </c>
      <c r="T82" s="4">
        <f t="shared" si="15"/>
        <v>0.15371330913164735</v>
      </c>
      <c r="U82" s="4">
        <f t="shared" si="16"/>
        <v>-3.0106603695343591E-2</v>
      </c>
      <c r="V82" s="4">
        <f t="shared" si="17"/>
        <v>5.2960170101293898E-2</v>
      </c>
      <c r="W82" s="4">
        <f t="shared" si="18"/>
        <v>5.1638377195224294E-2</v>
      </c>
      <c r="X82" s="12">
        <f t="shared" si="25"/>
        <v>4.6276576288499828E-2</v>
      </c>
    </row>
    <row r="83" spans="1:24" x14ac:dyDescent="0.3">
      <c r="A83" s="6" t="s">
        <v>411</v>
      </c>
      <c r="B83" s="8">
        <v>304.15856509999998</v>
      </c>
      <c r="C83" s="8">
        <v>488.50296513895978</v>
      </c>
      <c r="D83" s="8">
        <v>422.05956306815216</v>
      </c>
      <c r="E83" s="8">
        <v>405.24718052945866</v>
      </c>
      <c r="F83" s="8">
        <v>396.18497275507457</v>
      </c>
      <c r="G83" s="8">
        <v>375.92190299607569</v>
      </c>
      <c r="H83" s="8">
        <v>356.80787186462163</v>
      </c>
      <c r="I83" s="8">
        <v>372.91169669999999</v>
      </c>
      <c r="J83" s="8">
        <v>393.08506039999997</v>
      </c>
      <c r="K83" s="8">
        <v>416.93540908887212</v>
      </c>
      <c r="L83" s="8">
        <v>436.38101884348066</v>
      </c>
      <c r="M83" s="12">
        <f t="shared" si="28"/>
        <v>397.10874604406314</v>
      </c>
      <c r="N83" s="15">
        <f t="shared" si="29"/>
        <v>0.60607992406313405</v>
      </c>
      <c r="O83" s="4">
        <f t="shared" si="27"/>
        <v>-0.13601432706126379</v>
      </c>
      <c r="P83" s="4">
        <f t="shared" si="26"/>
        <v>-3.9834146669906673E-2</v>
      </c>
      <c r="Q83" s="4">
        <f t="shared" si="21"/>
        <v>-2.2362173532075525E-2</v>
      </c>
      <c r="R83" s="4">
        <f t="shared" si="22"/>
        <v>-5.1145477876380005E-2</v>
      </c>
      <c r="S83" s="4">
        <f t="shared" si="23"/>
        <v>-5.0845750085633051E-2</v>
      </c>
      <c r="T83" s="4">
        <f t="shared" si="15"/>
        <v>4.5133042472472129E-2</v>
      </c>
      <c r="U83" s="4">
        <f t="shared" si="16"/>
        <v>5.4096891780332244E-2</v>
      </c>
      <c r="V83" s="4">
        <f t="shared" si="17"/>
        <v>6.0674777781181091E-2</v>
      </c>
      <c r="W83" s="4">
        <f t="shared" si="18"/>
        <v>4.6639381857978869E-2</v>
      </c>
      <c r="X83" s="12">
        <f t="shared" si="25"/>
        <v>5.1242214272983921E-2</v>
      </c>
    </row>
    <row r="84" spans="1:24" x14ac:dyDescent="0.3">
      <c r="A84" s="6" t="s">
        <v>100</v>
      </c>
      <c r="B84" s="8">
        <v>559.9947148</v>
      </c>
      <c r="C84" s="8">
        <v>1337.8962827296459</v>
      </c>
      <c r="D84" s="8">
        <v>582.70091772580975</v>
      </c>
      <c r="E84" s="8">
        <v>572.11058576337257</v>
      </c>
      <c r="F84" s="8">
        <v>570.46074864759612</v>
      </c>
      <c r="G84" s="8">
        <v>540.49637529027666</v>
      </c>
      <c r="H84" s="8">
        <v>541.77061928067837</v>
      </c>
      <c r="I84" s="8">
        <v>596.67733369999996</v>
      </c>
      <c r="J84" s="8">
        <v>565.244955</v>
      </c>
      <c r="K84" s="8">
        <v>618.28105760967594</v>
      </c>
      <c r="L84" s="8">
        <v>705.15648241299357</v>
      </c>
      <c r="M84" s="12">
        <f t="shared" si="28"/>
        <v>653.70818845091355</v>
      </c>
      <c r="N84" s="15">
        <f t="shared" si="29"/>
        <v>1.3891230530764394</v>
      </c>
      <c r="O84" s="4">
        <f t="shared" si="27"/>
        <v>-0.56446480549527134</v>
      </c>
      <c r="P84" s="4">
        <f t="shared" si="26"/>
        <v>-1.8174558577614019E-2</v>
      </c>
      <c r="Q84" s="4">
        <f t="shared" si="21"/>
        <v>-2.8837730970753777E-3</v>
      </c>
      <c r="R84" s="4">
        <f t="shared" si="22"/>
        <v>-5.2526617174549976E-2</v>
      </c>
      <c r="S84" s="4">
        <f t="shared" si="23"/>
        <v>2.3575440070571696E-3</v>
      </c>
      <c r="T84" s="4">
        <f t="shared" si="15"/>
        <v>0.10134679228678463</v>
      </c>
      <c r="U84" s="4">
        <f t="shared" si="16"/>
        <v>-5.2679022521414674E-2</v>
      </c>
      <c r="V84" s="4">
        <f t="shared" si="17"/>
        <v>9.3828528924554372E-2</v>
      </c>
      <c r="W84" s="4">
        <f t="shared" si="18"/>
        <v>0.14051121853738327</v>
      </c>
      <c r="X84" s="12">
        <f t="shared" si="25"/>
        <v>0.10364383599662937</v>
      </c>
    </row>
    <row r="85" spans="1:24" x14ac:dyDescent="0.3">
      <c r="A85" s="6" t="s">
        <v>62</v>
      </c>
      <c r="B85" s="8">
        <v>294.81187649999998</v>
      </c>
      <c r="C85" s="8">
        <v>997.88637074660983</v>
      </c>
      <c r="D85" s="8">
        <v>369.02580012122615</v>
      </c>
      <c r="E85" s="8">
        <v>355.73152326112921</v>
      </c>
      <c r="F85" s="8">
        <v>364.01823876373635</v>
      </c>
      <c r="G85" s="8">
        <v>350.63152007783117</v>
      </c>
      <c r="H85" s="8">
        <v>346.36975082067102</v>
      </c>
      <c r="I85" s="8">
        <v>355.68026570000001</v>
      </c>
      <c r="J85" s="8">
        <v>394.17768710000001</v>
      </c>
      <c r="K85" s="8">
        <v>435.71847181207551</v>
      </c>
      <c r="L85" s="8">
        <v>463.60283494971276</v>
      </c>
      <c r="M85" s="12">
        <f t="shared" si="28"/>
        <v>429.78675816845384</v>
      </c>
      <c r="N85" s="15">
        <f t="shared" si="29"/>
        <v>2.3848241888810402</v>
      </c>
      <c r="O85" s="4">
        <f t="shared" si="27"/>
        <v>-0.63019256406405832</v>
      </c>
      <c r="P85" s="4">
        <f t="shared" si="26"/>
        <v>-3.6025331713201977E-2</v>
      </c>
      <c r="Q85" s="4">
        <f t="shared" si="21"/>
        <v>2.3294858511946296E-2</v>
      </c>
      <c r="R85" s="4">
        <f t="shared" si="22"/>
        <v>-3.6774857027407744E-2</v>
      </c>
      <c r="S85" s="4">
        <f t="shared" si="23"/>
        <v>-1.2154552609001468E-2</v>
      </c>
      <c r="T85" s="4">
        <f t="shared" si="15"/>
        <v>2.6880277094836161E-2</v>
      </c>
      <c r="U85" s="4">
        <f t="shared" si="16"/>
        <v>0.10823603419277363</v>
      </c>
      <c r="V85" s="4">
        <f t="shared" si="17"/>
        <v>0.10538593652445095</v>
      </c>
      <c r="W85" s="4">
        <f t="shared" si="18"/>
        <v>6.399628416410981E-2</v>
      </c>
      <c r="X85" s="12">
        <f t="shared" si="25"/>
        <v>0.19974702739554878</v>
      </c>
    </row>
    <row r="86" spans="1:24" x14ac:dyDescent="0.3">
      <c r="A86" s="6" t="s">
        <v>63</v>
      </c>
      <c r="B86" s="8">
        <v>265.065203</v>
      </c>
      <c r="C86" s="8">
        <v>445.46160438006461</v>
      </c>
      <c r="D86" s="8">
        <v>322.92758633557702</v>
      </c>
      <c r="E86" s="8">
        <v>310.07751937984398</v>
      </c>
      <c r="F86" s="8">
        <v>329.99949576419164</v>
      </c>
      <c r="G86" s="8">
        <v>314.01306735077833</v>
      </c>
      <c r="H86" s="8">
        <v>304.51772796356875</v>
      </c>
      <c r="I86" s="8">
        <v>374.13436389999998</v>
      </c>
      <c r="J86" s="8">
        <v>330.53049870000001</v>
      </c>
      <c r="K86" s="8">
        <v>364.51771222973719</v>
      </c>
      <c r="L86" s="8">
        <v>379.50639882321997</v>
      </c>
      <c r="M86" s="12">
        <f t="shared" si="28"/>
        <v>340.06828889336197</v>
      </c>
      <c r="N86" s="15">
        <f t="shared" si="29"/>
        <v>0.68057368277066765</v>
      </c>
      <c r="O86" s="4">
        <f t="shared" si="27"/>
        <v>-0.27507200809150423</v>
      </c>
      <c r="P86" s="4">
        <f t="shared" si="26"/>
        <v>-3.9792410123734745E-2</v>
      </c>
      <c r="Q86" s="4">
        <f t="shared" si="21"/>
        <v>6.4248373839521408E-2</v>
      </c>
      <c r="R86" s="4">
        <f t="shared" si="22"/>
        <v>-4.8443796486394512E-2</v>
      </c>
      <c r="S86" s="4">
        <f t="shared" si="23"/>
        <v>-3.0238675948483732E-2</v>
      </c>
      <c r="T86" s="4">
        <f t="shared" si="15"/>
        <v>0.22861275237400919</v>
      </c>
      <c r="U86" s="4">
        <f t="shared" si="16"/>
        <v>-0.11654600434312036</v>
      </c>
      <c r="V86" s="4">
        <f t="shared" si="17"/>
        <v>0.10282625556011112</v>
      </c>
      <c r="W86" s="4">
        <f t="shared" si="18"/>
        <v>4.1119227106407842E-2</v>
      </c>
      <c r="X86" s="12">
        <f t="shared" si="25"/>
        <v>6.0728739665747968E-2</v>
      </c>
    </row>
    <row r="87" spans="1:24" x14ac:dyDescent="0.3">
      <c r="A87" s="6" t="s">
        <v>64</v>
      </c>
      <c r="B87" s="8">
        <v>288.53099700000001</v>
      </c>
      <c r="C87" s="8">
        <v>598.66922073043747</v>
      </c>
      <c r="D87" s="8">
        <v>350.12842205192646</v>
      </c>
      <c r="E87" s="8">
        <v>350.81384691990274</v>
      </c>
      <c r="F87" s="8">
        <v>372.0636611353836</v>
      </c>
      <c r="G87" s="8">
        <v>381.47644098499995</v>
      </c>
      <c r="H87" s="8">
        <v>392.04094292936924</v>
      </c>
      <c r="I87" s="8">
        <v>371.00836079999999</v>
      </c>
      <c r="J87" s="8">
        <v>428.54843199999999</v>
      </c>
      <c r="K87" s="8">
        <v>423.38351836732289</v>
      </c>
      <c r="L87" s="8">
        <v>481.83519045889608</v>
      </c>
      <c r="M87" s="12">
        <f t="shared" si="28"/>
        <v>403.49991212529437</v>
      </c>
      <c r="N87" s="15">
        <f t="shared" si="29"/>
        <v>1.0748870206497689</v>
      </c>
      <c r="O87" s="4">
        <f t="shared" si="27"/>
        <v>-0.41515546494150124</v>
      </c>
      <c r="P87" s="4">
        <f t="shared" si="26"/>
        <v>1.957638468649161E-3</v>
      </c>
      <c r="Q87" s="4">
        <f t="shared" si="21"/>
        <v>6.0572906121155977E-2</v>
      </c>
      <c r="R87" s="4">
        <f t="shared" si="22"/>
        <v>2.5298842195156782E-2</v>
      </c>
      <c r="S87" s="4">
        <f t="shared" si="23"/>
        <v>2.7693720527251879E-2</v>
      </c>
      <c r="T87" s="4">
        <f t="shared" si="15"/>
        <v>-5.3648942817583499E-2</v>
      </c>
      <c r="U87" s="4">
        <f t="shared" si="16"/>
        <v>0.15509103642820116</v>
      </c>
      <c r="V87" s="4">
        <f t="shared" si="17"/>
        <v>-1.2052111843165252E-2</v>
      </c>
      <c r="W87" s="4">
        <f t="shared" si="18"/>
        <v>0.13805844950454862</v>
      </c>
      <c r="X87" s="12">
        <f t="shared" si="25"/>
        <v>0.10027030942924824</v>
      </c>
    </row>
    <row r="88" spans="1:24" x14ac:dyDescent="0.3">
      <c r="A88" s="6" t="s">
        <v>52</v>
      </c>
      <c r="B88" s="8">
        <v>274.0711412</v>
      </c>
      <c r="C88" s="8">
        <v>642.21756290401106</v>
      </c>
      <c r="D88" s="8">
        <v>338.45165903881315</v>
      </c>
      <c r="E88" s="8">
        <v>346.54003839548619</v>
      </c>
      <c r="F88" s="8">
        <v>362.40250156640866</v>
      </c>
      <c r="G88" s="8">
        <v>370.25259855822503</v>
      </c>
      <c r="H88" s="8">
        <v>350.15790755432135</v>
      </c>
      <c r="I88" s="8">
        <v>440.83078219999999</v>
      </c>
      <c r="J88" s="8">
        <v>372.60636140000003</v>
      </c>
      <c r="K88" s="8">
        <v>376.93752238391278</v>
      </c>
      <c r="L88" s="8">
        <v>394.75980527979198</v>
      </c>
      <c r="M88" s="12">
        <f t="shared" si="28"/>
        <v>388.11162549827003</v>
      </c>
      <c r="N88" s="15">
        <f t="shared" si="29"/>
        <v>1.3432513182238359</v>
      </c>
      <c r="O88" s="4">
        <f t="shared" si="27"/>
        <v>-0.47299532340974026</v>
      </c>
      <c r="P88" s="4">
        <f t="shared" si="26"/>
        <v>2.3898182031796396E-2</v>
      </c>
      <c r="Q88" s="4">
        <f t="shared" si="21"/>
        <v>4.5773825282548017E-2</v>
      </c>
      <c r="R88" s="4">
        <f t="shared" si="22"/>
        <v>2.1661266017441869E-2</v>
      </c>
      <c r="S88" s="4">
        <f t="shared" si="23"/>
        <v>-5.4272923626067768E-2</v>
      </c>
      <c r="T88" s="4">
        <f t="shared" si="15"/>
        <v>0.25894852776275573</v>
      </c>
      <c r="U88" s="4">
        <f t="shared" si="16"/>
        <v>-0.15476328685469906</v>
      </c>
      <c r="V88" s="4">
        <f t="shared" si="17"/>
        <v>1.1623958774185202E-2</v>
      </c>
      <c r="W88" s="4">
        <f t="shared" si="18"/>
        <v>4.7281795622689728E-2</v>
      </c>
      <c r="X88" s="12">
        <f t="shared" si="25"/>
        <v>0.10704073398247456</v>
      </c>
    </row>
    <row r="89" spans="1:24" x14ac:dyDescent="0.3">
      <c r="A89" s="6" t="s">
        <v>181</v>
      </c>
      <c r="B89" s="8">
        <v>358.9018337</v>
      </c>
      <c r="C89" s="8">
        <v>530.21141680701407</v>
      </c>
      <c r="D89" s="8">
        <v>424.05830954363034</v>
      </c>
      <c r="E89" s="8">
        <v>423.32575258399754</v>
      </c>
      <c r="F89" s="8">
        <v>416.31843878612625</v>
      </c>
      <c r="G89" s="8">
        <v>386.95486098982934</v>
      </c>
      <c r="H89" s="8">
        <v>392.36617520495042</v>
      </c>
      <c r="I89" s="8">
        <v>395.93045790000002</v>
      </c>
      <c r="J89" s="8">
        <v>437.95718649999998</v>
      </c>
      <c r="K89" s="8">
        <v>489.62021373600783</v>
      </c>
      <c r="L89" s="8">
        <v>522.2560204459686</v>
      </c>
      <c r="M89" s="12">
        <f t="shared" si="28"/>
        <v>434.35460601795677</v>
      </c>
      <c r="N89" s="15">
        <f t="shared" si="29"/>
        <v>0.4773159873298638</v>
      </c>
      <c r="O89" s="4">
        <f t="shared" si="27"/>
        <v>-0.20020901832451724</v>
      </c>
      <c r="P89" s="4">
        <f t="shared" si="26"/>
        <v>-1.7274911094683578E-3</v>
      </c>
      <c r="Q89" s="4">
        <f t="shared" si="21"/>
        <v>-1.655300617809893E-2</v>
      </c>
      <c r="R89" s="4">
        <f t="shared" si="22"/>
        <v>-7.0531533222293219E-2</v>
      </c>
      <c r="S89" s="4">
        <f t="shared" si="23"/>
        <v>1.3984355181064157E-2</v>
      </c>
      <c r="T89" s="4">
        <f t="shared" ref="T89:T120" si="30">(I89-H89)/H89</f>
        <v>9.084072278115753E-3</v>
      </c>
      <c r="U89" s="4">
        <f t="shared" ref="U89:U120" si="31">(J89-I89)/I89</f>
        <v>0.10614674309955367</v>
      </c>
      <c r="V89" s="4">
        <f t="shared" ref="V89:V120" si="32">(K89-J89)/J89</f>
        <v>0.1179636476544217</v>
      </c>
      <c r="W89" s="4">
        <f t="shared" ref="W89:W120" si="33">(L89-K89)/K89</f>
        <v>6.6655349992468374E-2</v>
      </c>
      <c r="X89" s="12">
        <f t="shared" si="25"/>
        <v>5.021291067011098E-2</v>
      </c>
    </row>
    <row r="90" spans="1:24" x14ac:dyDescent="0.3">
      <c r="A90" s="6" t="s">
        <v>200</v>
      </c>
      <c r="B90" s="8">
        <v>397.4372429</v>
      </c>
      <c r="C90" s="8">
        <v>524.7288768428167</v>
      </c>
      <c r="D90" s="8">
        <v>458.27526076310278</v>
      </c>
      <c r="E90" s="8">
        <v>442.76505054947762</v>
      </c>
      <c r="F90" s="8">
        <v>446.22053759630245</v>
      </c>
      <c r="G90" s="8">
        <v>412.59114072888377</v>
      </c>
      <c r="H90" s="8">
        <v>426.94976761812825</v>
      </c>
      <c r="I90" s="8">
        <v>424.85863849999998</v>
      </c>
      <c r="J90" s="8">
        <v>454.06342760000001</v>
      </c>
      <c r="K90" s="8">
        <v>504.99497900272758</v>
      </c>
      <c r="L90" s="8">
        <v>539.07094999654748</v>
      </c>
      <c r="M90" s="12">
        <f t="shared" si="28"/>
        <v>457.45053382708971</v>
      </c>
      <c r="N90" s="15">
        <f t="shared" si="29"/>
        <v>0.32028109145987815</v>
      </c>
      <c r="O90" s="4">
        <f t="shared" si="27"/>
        <v>-0.12664371833231547</v>
      </c>
      <c r="P90" s="4">
        <f t="shared" si="26"/>
        <v>-3.3844746905600222E-2</v>
      </c>
      <c r="Q90" s="4">
        <f t="shared" si="21"/>
        <v>7.8043356008712077E-3</v>
      </c>
      <c r="R90" s="4">
        <f t="shared" si="22"/>
        <v>-7.5364968740733604E-2</v>
      </c>
      <c r="S90" s="4">
        <f t="shared" si="23"/>
        <v>3.4801103251704622E-2</v>
      </c>
      <c r="T90" s="4">
        <f t="shared" si="30"/>
        <v>-4.8978340702567364E-3</v>
      </c>
      <c r="U90" s="4">
        <f t="shared" si="31"/>
        <v>6.8740014803771093E-2</v>
      </c>
      <c r="V90" s="4">
        <f t="shared" si="32"/>
        <v>0.11216836306753802</v>
      </c>
      <c r="W90" s="4">
        <f t="shared" si="33"/>
        <v>6.7477841187874185E-2</v>
      </c>
      <c r="X90" s="12">
        <f t="shared" si="25"/>
        <v>3.705214813227313E-2</v>
      </c>
    </row>
    <row r="91" spans="1:24" x14ac:dyDescent="0.3">
      <c r="A91" s="6" t="s">
        <v>202</v>
      </c>
      <c r="B91" s="8">
        <v>432.46640339999999</v>
      </c>
      <c r="C91" s="8">
        <v>393.45115201598281</v>
      </c>
      <c r="D91" s="8">
        <v>473.12068441633335</v>
      </c>
      <c r="E91" s="8">
        <v>437.21624874743196</v>
      </c>
      <c r="F91" s="8">
        <v>507.05244910543547</v>
      </c>
      <c r="G91" s="8">
        <v>499.08740659839998</v>
      </c>
      <c r="H91" s="8">
        <v>519.27181323552111</v>
      </c>
      <c r="I91" s="8">
        <v>419.07432720000003</v>
      </c>
      <c r="J91" s="8">
        <v>516.0002915</v>
      </c>
      <c r="K91" s="8">
        <v>631.7162110658353</v>
      </c>
      <c r="L91" s="8">
        <v>725.90300847946435</v>
      </c>
      <c r="M91" s="12">
        <f t="shared" si="28"/>
        <v>504.94181779676404</v>
      </c>
      <c r="N91" s="15">
        <f t="shared" si="29"/>
        <v>-9.0215681674423398E-2</v>
      </c>
      <c r="O91" s="4">
        <f t="shared" si="27"/>
        <v>0.20248900528600863</v>
      </c>
      <c r="P91" s="4">
        <f t="shared" si="26"/>
        <v>-7.5888535106417923E-2</v>
      </c>
      <c r="Q91" s="4">
        <f t="shared" si="21"/>
        <v>0.15972919706912814</v>
      </c>
      <c r="R91" s="4">
        <f t="shared" si="22"/>
        <v>-1.570851796710138E-2</v>
      </c>
      <c r="S91" s="4">
        <f t="shared" si="23"/>
        <v>4.0442628626297696E-2</v>
      </c>
      <c r="T91" s="4">
        <f t="shared" si="30"/>
        <v>-0.19295768320487575</v>
      </c>
      <c r="U91" s="4">
        <f t="shared" si="31"/>
        <v>0.23128585553689335</v>
      </c>
      <c r="V91" s="4">
        <f t="shared" si="32"/>
        <v>0.22425553138633311</v>
      </c>
      <c r="W91" s="4">
        <f t="shared" si="33"/>
        <v>0.14909669209646612</v>
      </c>
      <c r="X91" s="12">
        <f t="shared" si="25"/>
        <v>6.325284920483086E-2</v>
      </c>
    </row>
    <row r="92" spans="1:24" x14ac:dyDescent="0.3">
      <c r="A92" s="6" t="s">
        <v>226</v>
      </c>
      <c r="B92" s="8">
        <v>418.19041650000003</v>
      </c>
      <c r="C92" s="8">
        <v>845.83942076171093</v>
      </c>
      <c r="D92" s="8">
        <v>486.58811950750311</v>
      </c>
      <c r="E92" s="8">
        <v>507.57995455678514</v>
      </c>
      <c r="F92" s="8">
        <v>509.28495232696554</v>
      </c>
      <c r="G92" s="8">
        <v>457.5103302019192</v>
      </c>
      <c r="H92" s="8">
        <v>571.94750488260752</v>
      </c>
      <c r="I92" s="8">
        <v>615.93024969999999</v>
      </c>
      <c r="J92" s="8">
        <v>610.1483111</v>
      </c>
      <c r="K92" s="8">
        <v>672.14990674869784</v>
      </c>
      <c r="L92" s="8">
        <v>749.78650891993902</v>
      </c>
      <c r="M92" s="12">
        <f t="shared" si="28"/>
        <v>585.90506138237515</v>
      </c>
      <c r="N92" s="15">
        <f t="shared" si="29"/>
        <v>1.0226178969878685</v>
      </c>
      <c r="O92" s="4">
        <f t="shared" si="27"/>
        <v>-0.42472754572101667</v>
      </c>
      <c r="P92" s="4">
        <f t="shared" si="26"/>
        <v>4.3140870497472845E-2</v>
      </c>
      <c r="Q92" s="4">
        <f t="shared" si="21"/>
        <v>3.3590723094437192E-3</v>
      </c>
      <c r="R92" s="4">
        <f t="shared" si="22"/>
        <v>-0.10166140171329185</v>
      </c>
      <c r="S92" s="4">
        <f t="shared" si="23"/>
        <v>0.25013025308124126</v>
      </c>
      <c r="T92" s="4">
        <f t="shared" si="30"/>
        <v>7.6899967989929333E-2</v>
      </c>
      <c r="U92" s="4">
        <f t="shared" si="31"/>
        <v>-9.3873268975118336E-3</v>
      </c>
      <c r="V92" s="4">
        <f t="shared" si="32"/>
        <v>0.10161725357711614</v>
      </c>
      <c r="W92" s="4">
        <f t="shared" si="33"/>
        <v>0.11550489167927208</v>
      </c>
      <c r="X92" s="12">
        <f t="shared" si="25"/>
        <v>0.10774939317905237</v>
      </c>
    </row>
    <row r="93" spans="1:24" x14ac:dyDescent="0.3">
      <c r="A93" s="6" t="s">
        <v>13</v>
      </c>
      <c r="B93" s="8">
        <v>968.66920040000002</v>
      </c>
      <c r="C93" s="8">
        <v>399.60057569783334</v>
      </c>
      <c r="D93" s="8">
        <v>947.99306494513576</v>
      </c>
      <c r="E93" s="8">
        <v>1011.5896601994737</v>
      </c>
      <c r="F93" s="8">
        <v>945.83573269488465</v>
      </c>
      <c r="G93" s="8">
        <v>817.22047581539482</v>
      </c>
      <c r="H93" s="8">
        <v>825.63982780184813</v>
      </c>
      <c r="I93" s="8">
        <v>883.96570180000003</v>
      </c>
      <c r="J93" s="8">
        <v>927.70950170000003</v>
      </c>
      <c r="K93" s="8">
        <v>1050.6584979082102</v>
      </c>
      <c r="L93" s="8">
        <v>1199.5629754854435</v>
      </c>
      <c r="M93" s="12">
        <f t="shared" si="28"/>
        <v>907.13138313165666</v>
      </c>
      <c r="N93" s="15">
        <f t="shared" si="29"/>
        <v>-0.58747467604748538</v>
      </c>
      <c r="O93" s="4">
        <f t="shared" si="27"/>
        <v>1.3723515995682181</v>
      </c>
      <c r="P93" s="4">
        <f t="shared" si="26"/>
        <v>6.7085506852329654E-2</v>
      </c>
      <c r="Q93" s="4">
        <f t="shared" si="21"/>
        <v>-6.5000592722174622E-2</v>
      </c>
      <c r="R93" s="4">
        <f t="shared" si="22"/>
        <v>-0.13598054337938573</v>
      </c>
      <c r="S93" s="4">
        <f t="shared" si="23"/>
        <v>1.0302424175131887E-2</v>
      </c>
      <c r="T93" s="4">
        <f t="shared" si="30"/>
        <v>7.0643241803676649E-2</v>
      </c>
      <c r="U93" s="4">
        <f t="shared" si="31"/>
        <v>4.9485856533715566E-2</v>
      </c>
      <c r="V93" s="4">
        <f t="shared" si="32"/>
        <v>0.13252962913811894</v>
      </c>
      <c r="W93" s="4">
        <f t="shared" si="33"/>
        <v>0.14172490668822657</v>
      </c>
      <c r="X93" s="12">
        <f t="shared" si="25"/>
        <v>0.10556673526103717</v>
      </c>
    </row>
    <row r="94" spans="1:24" x14ac:dyDescent="0.3">
      <c r="A94" s="6" t="s">
        <v>3</v>
      </c>
      <c r="B94" s="8">
        <v>453.08847759999998</v>
      </c>
      <c r="C94" s="8">
        <v>468.61583511190406</v>
      </c>
      <c r="D94" s="8">
        <v>481.64119645032247</v>
      </c>
      <c r="E94" s="8">
        <v>591.04580125660141</v>
      </c>
      <c r="F94" s="8">
        <v>564.82651674034958</v>
      </c>
      <c r="G94" s="8">
        <v>558.65246468338557</v>
      </c>
      <c r="H94" s="8">
        <v>536.9782929521748</v>
      </c>
      <c r="I94" s="8">
        <v>632.79329759999996</v>
      </c>
      <c r="J94" s="8">
        <v>565.6134002</v>
      </c>
      <c r="K94" s="8">
        <v>612.03804353005057</v>
      </c>
      <c r="L94" s="8">
        <v>683.9533470202839</v>
      </c>
      <c r="M94" s="12">
        <f t="shared" si="28"/>
        <v>559.02242483137024</v>
      </c>
      <c r="N94" s="15">
        <f t="shared" si="29"/>
        <v>3.4270033954851752E-2</v>
      </c>
      <c r="O94" s="4">
        <f t="shared" si="27"/>
        <v>2.7795393075669302E-2</v>
      </c>
      <c r="P94" s="4">
        <f t="shared" si="26"/>
        <v>0.22714959935442974</v>
      </c>
      <c r="Q94" s="4">
        <f t="shared" si="21"/>
        <v>-4.4360833729819152E-2</v>
      </c>
      <c r="R94" s="4">
        <f t="shared" si="22"/>
        <v>-1.093088209207113E-2</v>
      </c>
      <c r="S94" s="4">
        <f t="shared" si="23"/>
        <v>-3.8797236388269658E-2</v>
      </c>
      <c r="T94" s="4">
        <f t="shared" si="30"/>
        <v>0.17843366464789068</v>
      </c>
      <c r="U94" s="4">
        <f t="shared" si="31"/>
        <v>-0.10616404701945117</v>
      </c>
      <c r="V94" s="4">
        <f t="shared" si="32"/>
        <v>8.2078400747993052E-2</v>
      </c>
      <c r="W94" s="4">
        <f t="shared" si="33"/>
        <v>0.11750136163995228</v>
      </c>
      <c r="X94" s="12">
        <f t="shared" si="25"/>
        <v>4.6697545419117574E-2</v>
      </c>
    </row>
    <row r="95" spans="1:24" x14ac:dyDescent="0.3">
      <c r="A95" s="6" t="s">
        <v>134</v>
      </c>
      <c r="B95" s="8">
        <v>444.49127090000002</v>
      </c>
      <c r="C95" s="8">
        <v>441.29081845238699</v>
      </c>
      <c r="D95" s="8">
        <v>484.49842709762601</v>
      </c>
      <c r="E95" s="8">
        <v>450.19124066378805</v>
      </c>
      <c r="F95" s="8">
        <v>458.08432928528651</v>
      </c>
      <c r="G95" s="8">
        <v>451.19566360800695</v>
      </c>
      <c r="H95" s="8">
        <v>432.49845399484343</v>
      </c>
      <c r="I95" s="8">
        <v>458.98192890000001</v>
      </c>
      <c r="J95" s="8">
        <v>475.23275009999998</v>
      </c>
      <c r="K95" s="8">
        <v>521.14940086750664</v>
      </c>
      <c r="L95" s="8">
        <v>585.95818454310984</v>
      </c>
      <c r="M95" s="12">
        <f t="shared" si="28"/>
        <v>473.05204258295947</v>
      </c>
      <c r="N95" s="15">
        <f t="shared" si="29"/>
        <v>-7.2002593912199849E-3</v>
      </c>
      <c r="O95" s="4">
        <f t="shared" si="27"/>
        <v>9.7911868632954341E-2</v>
      </c>
      <c r="P95" s="4">
        <f t="shared" si="26"/>
        <v>-7.0809696203461739E-2</v>
      </c>
      <c r="Q95" s="4">
        <f t="shared" ref="Q95:Q126" si="34">(F95-E95)/E95</f>
        <v>1.7532745883417092E-2</v>
      </c>
      <c r="R95" s="4">
        <f t="shared" ref="R95:R126" si="35">(G95-F95)/F95</f>
        <v>-1.5037985883576094E-2</v>
      </c>
      <c r="S95" s="4">
        <f t="shared" ref="S95:S126" si="36">(H95-G95)/G95</f>
        <v>-4.1439249357253176E-2</v>
      </c>
      <c r="T95" s="4">
        <f t="shared" si="30"/>
        <v>6.1233686873415599E-2</v>
      </c>
      <c r="U95" s="4">
        <f t="shared" si="31"/>
        <v>3.5406233179913676E-2</v>
      </c>
      <c r="V95" s="4">
        <f t="shared" si="32"/>
        <v>9.6619289722445975E-2</v>
      </c>
      <c r="W95" s="4">
        <f t="shared" si="33"/>
        <v>0.12435739841151564</v>
      </c>
      <c r="X95" s="12">
        <f t="shared" si="25"/>
        <v>2.9857403186815134E-2</v>
      </c>
    </row>
    <row r="96" spans="1:24" x14ac:dyDescent="0.3">
      <c r="A96" s="6" t="s">
        <v>135</v>
      </c>
      <c r="B96" s="8">
        <v>557.15266750000001</v>
      </c>
      <c r="C96" s="8">
        <v>410.78554748058855</v>
      </c>
      <c r="D96" s="8">
        <v>578.01713855332446</v>
      </c>
      <c r="E96" s="8">
        <v>539.55255453805398</v>
      </c>
      <c r="F96" s="8">
        <v>543.6728515378768</v>
      </c>
      <c r="G96" s="8">
        <v>499.89865202203811</v>
      </c>
      <c r="H96" s="8">
        <v>484.72869122719288</v>
      </c>
      <c r="I96" s="8">
        <v>446.66128650000002</v>
      </c>
      <c r="J96" s="8">
        <v>517.59858910000003</v>
      </c>
      <c r="K96" s="8">
        <v>549.9910720727363</v>
      </c>
      <c r="L96" s="8">
        <v>584.53056692519078</v>
      </c>
      <c r="M96" s="12">
        <f t="shared" si="28"/>
        <v>519.3263288597276</v>
      </c>
      <c r="N96" s="15">
        <f t="shared" si="29"/>
        <v>-0.26270558961186602</v>
      </c>
      <c r="O96" s="4">
        <f t="shared" si="27"/>
        <v>0.40710193456997984</v>
      </c>
      <c r="P96" s="4">
        <f t="shared" si="26"/>
        <v>-6.6545750030077969E-2</v>
      </c>
      <c r="Q96" s="4">
        <f t="shared" si="34"/>
        <v>7.6365072598914242E-3</v>
      </c>
      <c r="R96" s="4">
        <f t="shared" si="35"/>
        <v>-8.0515698718476497E-2</v>
      </c>
      <c r="S96" s="4">
        <f t="shared" si="36"/>
        <v>-3.0346072615887856E-2</v>
      </c>
      <c r="T96" s="4">
        <f t="shared" si="30"/>
        <v>-7.8533425844501181E-2</v>
      </c>
      <c r="U96" s="4">
        <f t="shared" si="31"/>
        <v>0.15881676953885729</v>
      </c>
      <c r="V96" s="4">
        <f t="shared" si="32"/>
        <v>6.2582247430504584E-2</v>
      </c>
      <c r="W96" s="4">
        <f t="shared" si="33"/>
        <v>6.2800100958523619E-2</v>
      </c>
      <c r="X96" s="12">
        <f t="shared" si="25"/>
        <v>1.8029102293694723E-2</v>
      </c>
    </row>
    <row r="97" spans="1:24" x14ac:dyDescent="0.3">
      <c r="A97" s="6" t="s">
        <v>136</v>
      </c>
      <c r="B97" s="8">
        <v>469.56276730000002</v>
      </c>
      <c r="C97" s="8">
        <v>380.98867473566463</v>
      </c>
      <c r="D97" s="8">
        <v>533.25519648145359</v>
      </c>
      <c r="E97" s="8">
        <v>514.71573320272307</v>
      </c>
      <c r="F97" s="8">
        <v>496.73060915341699</v>
      </c>
      <c r="G97" s="8">
        <v>459.20571372748356</v>
      </c>
      <c r="H97" s="8">
        <v>456.51827510361818</v>
      </c>
      <c r="I97" s="8">
        <v>466.6406953</v>
      </c>
      <c r="J97" s="8">
        <v>519.92408539999997</v>
      </c>
      <c r="K97" s="8">
        <v>612.35389051100503</v>
      </c>
      <c r="L97" s="8">
        <v>719.65825028024597</v>
      </c>
      <c r="M97" s="12">
        <f t="shared" si="28"/>
        <v>511.77762647232828</v>
      </c>
      <c r="N97" s="15">
        <f t="shared" si="29"/>
        <v>-0.18863099617893275</v>
      </c>
      <c r="O97" s="4">
        <f t="shared" si="27"/>
        <v>0.39966154335541243</v>
      </c>
      <c r="P97" s="4">
        <f t="shared" si="26"/>
        <v>-3.4766587182006613E-2</v>
      </c>
      <c r="Q97" s="4">
        <f t="shared" si="34"/>
        <v>-3.4941857979349081E-2</v>
      </c>
      <c r="R97" s="4">
        <f t="shared" si="35"/>
        <v>-7.5543754973923377E-2</v>
      </c>
      <c r="S97" s="4">
        <f t="shared" si="36"/>
        <v>-5.852363207876461E-3</v>
      </c>
      <c r="T97" s="4">
        <f t="shared" si="30"/>
        <v>2.2173088676645615E-2</v>
      </c>
      <c r="U97" s="4">
        <f t="shared" si="31"/>
        <v>0.11418504780373784</v>
      </c>
      <c r="V97" s="4">
        <f t="shared" si="32"/>
        <v>0.17777557860181614</v>
      </c>
      <c r="W97" s="4">
        <f t="shared" si="33"/>
        <v>0.17523259251230722</v>
      </c>
      <c r="X97" s="12">
        <f t="shared" si="25"/>
        <v>5.4929229142783087E-2</v>
      </c>
    </row>
    <row r="98" spans="1:24" x14ac:dyDescent="0.3">
      <c r="A98" s="6" t="s">
        <v>329</v>
      </c>
      <c r="B98" s="8">
        <v>492.37509519999998</v>
      </c>
      <c r="C98" s="8">
        <v>434.33744401775272</v>
      </c>
      <c r="D98" s="8">
        <v>526.50997607526415</v>
      </c>
      <c r="E98" s="8">
        <v>519.13658969679193</v>
      </c>
      <c r="F98" s="8">
        <v>515.31110157046101</v>
      </c>
      <c r="G98" s="8">
        <v>498.06913108201417</v>
      </c>
      <c r="H98" s="8">
        <v>496.37443325591227</v>
      </c>
      <c r="I98" s="8">
        <v>532.49774260000004</v>
      </c>
      <c r="J98" s="8">
        <v>615.74467909999998</v>
      </c>
      <c r="K98" s="8">
        <v>591.5560655731399</v>
      </c>
      <c r="L98" s="8">
        <v>669.02551328083041</v>
      </c>
      <c r="M98" s="12">
        <f t="shared" si="28"/>
        <v>535.53979740474233</v>
      </c>
      <c r="N98" s="15">
        <f t="shared" si="29"/>
        <v>-0.11787284074283387</v>
      </c>
      <c r="O98" s="4">
        <f t="shared" si="27"/>
        <v>0.21221410524703474</v>
      </c>
      <c r="P98" s="4">
        <f t="shared" si="26"/>
        <v>-1.4004267181099338E-2</v>
      </c>
      <c r="Q98" s="4">
        <f t="shared" si="34"/>
        <v>-7.3689433614479907E-3</v>
      </c>
      <c r="R98" s="4">
        <f t="shared" si="35"/>
        <v>-3.3459342202992029E-2</v>
      </c>
      <c r="S98" s="4">
        <f t="shared" si="36"/>
        <v>-3.4025353517097312E-3</v>
      </c>
      <c r="T98" s="4">
        <f t="shared" si="30"/>
        <v>7.2774314960464395E-2</v>
      </c>
      <c r="U98" s="4">
        <f t="shared" si="31"/>
        <v>0.15633293785159408</v>
      </c>
      <c r="V98" s="4">
        <f t="shared" si="32"/>
        <v>-3.9283512059276327E-2</v>
      </c>
      <c r="W98" s="4">
        <f t="shared" si="33"/>
        <v>0.13095875812317606</v>
      </c>
      <c r="X98" s="12">
        <f t="shared" si="25"/>
        <v>3.5688867528291E-2</v>
      </c>
    </row>
    <row r="99" spans="1:24" x14ac:dyDescent="0.3">
      <c r="A99" s="6" t="s">
        <v>210</v>
      </c>
      <c r="B99" s="8">
        <v>573.19413669999994</v>
      </c>
      <c r="C99" s="8">
        <v>379.59211405598887</v>
      </c>
      <c r="D99" s="8">
        <v>525.9781723387656</v>
      </c>
      <c r="E99" s="8">
        <v>501.82254511490248</v>
      </c>
      <c r="F99" s="8">
        <v>496.73621035654963</v>
      </c>
      <c r="G99" s="8">
        <v>477.25868967406313</v>
      </c>
      <c r="H99" s="8">
        <v>524.70377195804826</v>
      </c>
      <c r="I99" s="8">
        <v>482.61360519999999</v>
      </c>
      <c r="J99" s="8">
        <v>569.2587479</v>
      </c>
      <c r="K99" s="8">
        <v>596.75404192512883</v>
      </c>
      <c r="L99" s="8">
        <v>644.97224907619818</v>
      </c>
      <c r="M99" s="12">
        <f t="shared" si="28"/>
        <v>524.80766220905866</v>
      </c>
      <c r="N99" s="15">
        <f t="shared" si="29"/>
        <v>-0.33775994946253102</v>
      </c>
      <c r="O99" s="4">
        <f t="shared" si="27"/>
        <v>0.38564040943481021</v>
      </c>
      <c r="P99" s="4">
        <f t="shared" si="26"/>
        <v>-4.5925151449640877E-2</v>
      </c>
      <c r="Q99" s="4">
        <f t="shared" si="34"/>
        <v>-1.0135723888587406E-2</v>
      </c>
      <c r="R99" s="4">
        <f t="shared" si="35"/>
        <v>-3.9210994238784873E-2</v>
      </c>
      <c r="S99" s="4">
        <f t="shared" si="36"/>
        <v>9.9411667740166354E-2</v>
      </c>
      <c r="T99" s="4">
        <f t="shared" si="30"/>
        <v>-8.0217008162490416E-2</v>
      </c>
      <c r="U99" s="4">
        <f t="shared" si="31"/>
        <v>0.17953315398991576</v>
      </c>
      <c r="V99" s="4">
        <f t="shared" si="32"/>
        <v>4.8300169521433241E-2</v>
      </c>
      <c r="W99" s="4">
        <f t="shared" si="33"/>
        <v>8.08008052957922E-2</v>
      </c>
      <c r="X99" s="12">
        <f t="shared" si="25"/>
        <v>2.8043737878008318E-2</v>
      </c>
    </row>
    <row r="100" spans="1:24" x14ac:dyDescent="0.3">
      <c r="A100" s="6" t="s">
        <v>211</v>
      </c>
      <c r="B100" s="8">
        <v>482.3456094</v>
      </c>
      <c r="C100" s="8">
        <v>398.51780242870842</v>
      </c>
      <c r="D100" s="8">
        <v>496.21565339968635</v>
      </c>
      <c r="E100" s="8">
        <v>503.00197491739596</v>
      </c>
      <c r="F100" s="8">
        <v>505.90856452443751</v>
      </c>
      <c r="G100" s="8">
        <v>475.10603857437411</v>
      </c>
      <c r="H100" s="8">
        <v>460.82234965860272</v>
      </c>
      <c r="I100" s="8">
        <v>534.65436320000003</v>
      </c>
      <c r="J100" s="8">
        <v>498.4901218</v>
      </c>
      <c r="K100" s="8">
        <v>515.21816258534682</v>
      </c>
      <c r="L100" s="8">
        <v>612.65374356658231</v>
      </c>
      <c r="M100" s="12">
        <f t="shared" si="28"/>
        <v>498.44858036864861</v>
      </c>
      <c r="N100" s="15">
        <f t="shared" si="29"/>
        <v>-0.17379199755869401</v>
      </c>
      <c r="O100" s="4">
        <f t="shared" si="27"/>
        <v>0.24515304053061787</v>
      </c>
      <c r="P100" s="4">
        <f t="shared" si="26"/>
        <v>1.3676153646534479E-2</v>
      </c>
      <c r="Q100" s="4">
        <f t="shared" si="34"/>
        <v>5.7784854771571817E-3</v>
      </c>
      <c r="R100" s="4">
        <f t="shared" si="35"/>
        <v>-6.0885559387630225E-2</v>
      </c>
      <c r="S100" s="4">
        <f t="shared" si="36"/>
        <v>-3.006421252533795E-2</v>
      </c>
      <c r="T100" s="4">
        <f t="shared" si="30"/>
        <v>0.16021795296190666</v>
      </c>
      <c r="U100" s="4">
        <f t="shared" si="31"/>
        <v>-6.7640411991685093E-2</v>
      </c>
      <c r="V100" s="4">
        <f t="shared" si="32"/>
        <v>3.3557416794827287E-2</v>
      </c>
      <c r="W100" s="4">
        <f t="shared" si="33"/>
        <v>0.1891151905288182</v>
      </c>
      <c r="X100" s="12">
        <f t="shared" si="25"/>
        <v>3.1511605847651433E-2</v>
      </c>
    </row>
    <row r="101" spans="1:24" x14ac:dyDescent="0.3">
      <c r="A101" s="6" t="s">
        <v>385</v>
      </c>
      <c r="B101" s="8">
        <v>224.6182369</v>
      </c>
      <c r="C101" s="8">
        <v>249.26096500522598</v>
      </c>
      <c r="D101" s="8">
        <v>272.62813522355498</v>
      </c>
      <c r="E101" s="11">
        <v>272.62813522355498</v>
      </c>
      <c r="F101" s="8">
        <v>540.91178424577276</v>
      </c>
      <c r="G101" s="8">
        <v>538.21844756073392</v>
      </c>
      <c r="H101" s="8">
        <v>498.15185801754996</v>
      </c>
      <c r="I101" s="8">
        <v>404.40502070000002</v>
      </c>
      <c r="J101" s="8">
        <v>483.2707881</v>
      </c>
      <c r="K101" s="8">
        <v>424.07640507057005</v>
      </c>
      <c r="L101" s="8">
        <v>480.83735101653502</v>
      </c>
      <c r="M101" s="12">
        <f t="shared" si="28"/>
        <v>399.00064791486346</v>
      </c>
      <c r="N101" s="15">
        <f t="shared" si="29"/>
        <v>0.10970938266333612</v>
      </c>
      <c r="O101" s="4">
        <f t="shared" si="27"/>
        <v>9.3745806600079071E-2</v>
      </c>
      <c r="P101" s="4">
        <f t="shared" si="26"/>
        <v>0</v>
      </c>
      <c r="Q101" s="4">
        <f t="shared" si="34"/>
        <v>0.98406442461349519</v>
      </c>
      <c r="R101" s="4">
        <f t="shared" si="35"/>
        <v>-4.9792531120288535E-3</v>
      </c>
      <c r="S101" s="4">
        <f t="shared" si="36"/>
        <v>-7.4442988204455315E-2</v>
      </c>
      <c r="T101" s="4">
        <f t="shared" si="30"/>
        <v>-0.18818927563700308</v>
      </c>
      <c r="U101" s="4">
        <f t="shared" si="31"/>
        <v>0.19501678605148923</v>
      </c>
      <c r="V101" s="4">
        <f t="shared" si="32"/>
        <v>-0.12248698759996489</v>
      </c>
      <c r="W101" s="4">
        <f t="shared" si="33"/>
        <v>0.13384603639176637</v>
      </c>
      <c r="X101" s="12">
        <f t="shared" si="25"/>
        <v>0.11262839317667137</v>
      </c>
    </row>
    <row r="102" spans="1:24" x14ac:dyDescent="0.3">
      <c r="A102" s="6" t="s">
        <v>386</v>
      </c>
      <c r="B102" s="8">
        <v>296.21479369999997</v>
      </c>
      <c r="C102" s="8">
        <v>387.51978527714715</v>
      </c>
      <c r="D102" s="8">
        <v>402.74521972597449</v>
      </c>
      <c r="E102" s="8">
        <v>409.87207716700766</v>
      </c>
      <c r="F102" s="8">
        <v>408.71968977817039</v>
      </c>
      <c r="G102" s="8">
        <v>411.33945052040769</v>
      </c>
      <c r="H102" s="8">
        <v>452.76369029853788</v>
      </c>
      <c r="I102" s="8">
        <v>487.40509400000002</v>
      </c>
      <c r="J102" s="8">
        <v>431.2080727</v>
      </c>
      <c r="K102" s="8">
        <v>488.48835579223629</v>
      </c>
      <c r="L102" s="8">
        <v>493.25251280510599</v>
      </c>
      <c r="M102" s="12">
        <f t="shared" si="28"/>
        <v>424.50261288768979</v>
      </c>
      <c r="N102" s="15">
        <f t="shared" si="29"/>
        <v>0.30823913430069577</v>
      </c>
      <c r="O102" s="4">
        <f t="shared" si="27"/>
        <v>3.9289437668165478E-2</v>
      </c>
      <c r="P102" s="4">
        <f t="shared" si="26"/>
        <v>1.7695697160309536E-2</v>
      </c>
      <c r="Q102" s="4">
        <f t="shared" si="34"/>
        <v>-2.8115781802030733E-3</v>
      </c>
      <c r="R102" s="4">
        <f t="shared" si="35"/>
        <v>6.4096758921968252E-3</v>
      </c>
      <c r="S102" s="4">
        <f t="shared" si="36"/>
        <v>0.10070573032983379</v>
      </c>
      <c r="T102" s="4">
        <f t="shared" si="30"/>
        <v>7.6511002193264899E-2</v>
      </c>
      <c r="U102" s="4">
        <f t="shared" si="31"/>
        <v>-0.11529838729998997</v>
      </c>
      <c r="V102" s="4">
        <f t="shared" si="32"/>
        <v>0.13283675960326308</v>
      </c>
      <c r="W102" s="4">
        <f t="shared" si="33"/>
        <v>9.7528568621520883E-3</v>
      </c>
      <c r="X102" s="12">
        <f t="shared" si="25"/>
        <v>5.7333032852968847E-2</v>
      </c>
    </row>
    <row r="103" spans="1:24" x14ac:dyDescent="0.3">
      <c r="A103" s="6" t="s">
        <v>101</v>
      </c>
      <c r="B103" s="8">
        <v>360.34713529999999</v>
      </c>
      <c r="C103" s="8">
        <v>663.49015910649382</v>
      </c>
      <c r="D103" s="8">
        <v>476.32571056908915</v>
      </c>
      <c r="E103" s="8">
        <v>515.11199997128097</v>
      </c>
      <c r="F103" s="8">
        <v>485.114572247208</v>
      </c>
      <c r="G103" s="8">
        <v>462.32449792255835</v>
      </c>
      <c r="H103" s="8">
        <v>468.33659995802805</v>
      </c>
      <c r="I103" s="8">
        <v>537.29625320000002</v>
      </c>
      <c r="J103" s="8">
        <v>517.79987349999999</v>
      </c>
      <c r="K103" s="8">
        <v>554.34882687227889</v>
      </c>
      <c r="L103" s="8">
        <v>604.97817341143229</v>
      </c>
      <c r="M103" s="12">
        <f t="shared" si="28"/>
        <v>513.2248910962154</v>
      </c>
      <c r="N103" s="15">
        <f t="shared" si="29"/>
        <v>0.84125276465461007</v>
      </c>
      <c r="O103" s="4">
        <f t="shared" si="27"/>
        <v>-0.28209076799187877</v>
      </c>
      <c r="P103" s="4">
        <f t="shared" si="26"/>
        <v>8.1428082804625379E-2</v>
      </c>
      <c r="Q103" s="4">
        <f t="shared" si="34"/>
        <v>-5.8234767828638061E-2</v>
      </c>
      <c r="R103" s="4">
        <f t="shared" si="35"/>
        <v>-4.6978746111621915E-2</v>
      </c>
      <c r="S103" s="4">
        <f t="shared" si="36"/>
        <v>1.3004074113495825E-2</v>
      </c>
      <c r="T103" s="4">
        <f t="shared" si="30"/>
        <v>0.14724378416752415</v>
      </c>
      <c r="U103" s="4">
        <f t="shared" si="31"/>
        <v>-3.6286089068897368E-2</v>
      </c>
      <c r="V103" s="4">
        <f t="shared" si="32"/>
        <v>7.0585095213003948E-2</v>
      </c>
      <c r="W103" s="4">
        <f t="shared" si="33"/>
        <v>9.1331205343775937E-2</v>
      </c>
      <c r="X103" s="12">
        <f t="shared" si="25"/>
        <v>8.2125463529599915E-2</v>
      </c>
    </row>
    <row r="104" spans="1:24" x14ac:dyDescent="0.3">
      <c r="A104" s="6" t="s">
        <v>102</v>
      </c>
      <c r="B104" s="8">
        <v>361.7512716</v>
      </c>
      <c r="C104" s="8">
        <v>946.96237581751041</v>
      </c>
      <c r="D104" s="8">
        <v>464.84249057678647</v>
      </c>
      <c r="E104" s="8">
        <v>481.80210679214866</v>
      </c>
      <c r="F104" s="8">
        <v>472.97019999849795</v>
      </c>
      <c r="G104" s="8">
        <v>459.83522134907219</v>
      </c>
      <c r="H104" s="8">
        <v>470.59420645738112</v>
      </c>
      <c r="I104" s="8">
        <v>461.5732524</v>
      </c>
      <c r="J104" s="8">
        <v>522.78068770000004</v>
      </c>
      <c r="K104" s="8">
        <v>553.60172032931257</v>
      </c>
      <c r="L104" s="8">
        <v>627.84907894220339</v>
      </c>
      <c r="M104" s="12">
        <f t="shared" si="28"/>
        <v>529.50569199662834</v>
      </c>
      <c r="N104" s="15">
        <f t="shared" si="29"/>
        <v>1.6177167854287382</v>
      </c>
      <c r="O104" s="4">
        <f t="shared" si="27"/>
        <v>-0.50912253491012349</v>
      </c>
      <c r="P104" s="4">
        <f t="shared" ref="P104:P135" si="37">(E104-D104)/D104</f>
        <v>3.6484651380123051E-2</v>
      </c>
      <c r="Q104" s="4">
        <f t="shared" si="34"/>
        <v>-1.8330984172015743E-2</v>
      </c>
      <c r="R104" s="4">
        <f t="shared" si="35"/>
        <v>-2.7771260534950142E-2</v>
      </c>
      <c r="S104" s="4">
        <f t="shared" si="36"/>
        <v>2.3397479376947347E-2</v>
      </c>
      <c r="T104" s="4">
        <f t="shared" si="30"/>
        <v>-1.9169284138218754E-2</v>
      </c>
      <c r="U104" s="4">
        <f t="shared" si="31"/>
        <v>0.13260611394127664</v>
      </c>
      <c r="V104" s="4">
        <f t="shared" si="32"/>
        <v>5.8955951041174091E-2</v>
      </c>
      <c r="W104" s="4">
        <f t="shared" si="33"/>
        <v>0.13411692176231757</v>
      </c>
      <c r="X104" s="12">
        <f t="shared" si="25"/>
        <v>0.1428883839175269</v>
      </c>
    </row>
    <row r="105" spans="1:24" x14ac:dyDescent="0.3">
      <c r="A105" s="6" t="s">
        <v>387</v>
      </c>
      <c r="B105" s="8">
        <v>270.20039739999999</v>
      </c>
      <c r="C105" s="8">
        <v>450.93659696758721</v>
      </c>
      <c r="D105" s="8">
        <v>383.59525166627776</v>
      </c>
      <c r="E105" s="8">
        <v>382.08797059304447</v>
      </c>
      <c r="F105" s="8">
        <v>380.4189726480077</v>
      </c>
      <c r="G105" s="8">
        <v>380.84613010091164</v>
      </c>
      <c r="H105" s="8">
        <v>360.9509202278407</v>
      </c>
      <c r="I105" s="8">
        <v>399.73016790000003</v>
      </c>
      <c r="J105" s="8">
        <v>391.05535900000001</v>
      </c>
      <c r="K105" s="8">
        <v>441.51259109551376</v>
      </c>
      <c r="L105" s="8">
        <v>500.52779905959096</v>
      </c>
      <c r="M105" s="12">
        <f t="shared" si="28"/>
        <v>394.71474151443414</v>
      </c>
      <c r="N105" s="15">
        <f t="shared" si="29"/>
        <v>0.66889686805318971</v>
      </c>
      <c r="O105" s="4">
        <f t="shared" ref="O105:O136" si="38">(D105-C105)/C105</f>
        <v>-0.14933661573303145</v>
      </c>
      <c r="P105" s="4">
        <f t="shared" si="37"/>
        <v>-3.929352792261879E-3</v>
      </c>
      <c r="Q105" s="4">
        <f t="shared" si="34"/>
        <v>-4.3680986408609042E-3</v>
      </c>
      <c r="R105" s="4">
        <f t="shared" si="35"/>
        <v>1.1228605396061029E-3</v>
      </c>
      <c r="S105" s="4">
        <f t="shared" si="36"/>
        <v>-5.2239495955490912E-2</v>
      </c>
      <c r="T105" s="4">
        <f t="shared" si="30"/>
        <v>0.10743634521746324</v>
      </c>
      <c r="U105" s="4">
        <f t="shared" si="31"/>
        <v>-2.1701661762417147E-2</v>
      </c>
      <c r="V105" s="4">
        <f t="shared" si="32"/>
        <v>0.12902836116232266</v>
      </c>
      <c r="W105" s="4">
        <f t="shared" si="33"/>
        <v>0.1336659682063524</v>
      </c>
      <c r="X105" s="12">
        <f t="shared" si="25"/>
        <v>8.0857517829487177E-2</v>
      </c>
    </row>
    <row r="106" spans="1:24" x14ac:dyDescent="0.3">
      <c r="A106" s="6" t="s">
        <v>143</v>
      </c>
      <c r="B106" s="8">
        <v>322.7559286</v>
      </c>
      <c r="C106" s="8">
        <v>341.42151831756854</v>
      </c>
      <c r="D106" s="8">
        <v>420.33356505902503</v>
      </c>
      <c r="E106" s="8">
        <v>436.97468762156996</v>
      </c>
      <c r="F106" s="8">
        <v>448.93345865523293</v>
      </c>
      <c r="G106" s="8">
        <v>415.19791135248573</v>
      </c>
      <c r="H106" s="8">
        <v>424.29094175582401</v>
      </c>
      <c r="I106" s="8">
        <v>401.44381340000001</v>
      </c>
      <c r="J106" s="8">
        <v>453.89411130000002</v>
      </c>
      <c r="K106" s="8">
        <v>495.56059929585138</v>
      </c>
      <c r="L106" s="8">
        <v>533.28568216310327</v>
      </c>
      <c r="M106" s="12">
        <f t="shared" si="28"/>
        <v>426.73565613824189</v>
      </c>
      <c r="N106" s="15">
        <f t="shared" si="29"/>
        <v>5.783190350223217E-2</v>
      </c>
      <c r="O106" s="4">
        <f t="shared" si="38"/>
        <v>0.23112792401109744</v>
      </c>
      <c r="P106" s="4">
        <f t="shared" si="37"/>
        <v>3.9590277688644981E-2</v>
      </c>
      <c r="Q106" s="4">
        <f t="shared" si="34"/>
        <v>2.736719396437795E-2</v>
      </c>
      <c r="R106" s="4">
        <f t="shared" si="35"/>
        <v>-7.5145985785512709E-2</v>
      </c>
      <c r="S106" s="4">
        <f t="shared" si="36"/>
        <v>2.1900472412585602E-2</v>
      </c>
      <c r="T106" s="4">
        <f t="shared" si="30"/>
        <v>-5.3847787231272863E-2</v>
      </c>
      <c r="U106" s="4">
        <f t="shared" si="31"/>
        <v>0.13065414423945387</v>
      </c>
      <c r="V106" s="4">
        <f t="shared" si="32"/>
        <v>9.1797815742782368E-2</v>
      </c>
      <c r="W106" s="4">
        <f t="shared" si="33"/>
        <v>7.6126074027789883E-2</v>
      </c>
      <c r="X106" s="12">
        <f t="shared" si="25"/>
        <v>5.4740203257217866E-2</v>
      </c>
    </row>
    <row r="107" spans="1:24" x14ac:dyDescent="0.3">
      <c r="A107" s="6" t="s">
        <v>144</v>
      </c>
      <c r="B107" s="8">
        <v>261.31777820000002</v>
      </c>
      <c r="C107" s="8">
        <v>306.50558530709156</v>
      </c>
      <c r="D107" s="8">
        <v>303.36418363103752</v>
      </c>
      <c r="E107" s="8">
        <v>302.19789726875604</v>
      </c>
      <c r="F107" s="8">
        <v>386.30909148811662</v>
      </c>
      <c r="G107" s="8">
        <v>334.693270383445</v>
      </c>
      <c r="H107" s="8">
        <v>395.94459279038699</v>
      </c>
      <c r="I107" s="8">
        <v>378.26109359999998</v>
      </c>
      <c r="J107" s="8">
        <v>423.09518350000002</v>
      </c>
      <c r="K107" s="8">
        <v>414.3416036758411</v>
      </c>
      <c r="L107" s="8">
        <v>430.45815228956764</v>
      </c>
      <c r="M107" s="12">
        <f t="shared" si="28"/>
        <v>357.86258473947663</v>
      </c>
      <c r="N107" s="15">
        <f t="shared" si="29"/>
        <v>0.17292281994111774</v>
      </c>
      <c r="O107" s="4">
        <f t="shared" si="38"/>
        <v>-1.0249084606098247E-2</v>
      </c>
      <c r="P107" s="4">
        <f t="shared" si="37"/>
        <v>-3.8445090924113909E-3</v>
      </c>
      <c r="Q107" s="4">
        <f t="shared" si="34"/>
        <v>0.27833150058141309</v>
      </c>
      <c r="R107" s="4">
        <f t="shared" si="35"/>
        <v>-0.13361275269458522</v>
      </c>
      <c r="S107" s="4">
        <f t="shared" si="36"/>
        <v>0.18300733186767917</v>
      </c>
      <c r="T107" s="4">
        <f t="shared" si="30"/>
        <v>-4.4661549904657122E-2</v>
      </c>
      <c r="U107" s="4">
        <f t="shared" si="31"/>
        <v>0.11852683413275057</v>
      </c>
      <c r="V107" s="4">
        <f t="shared" si="32"/>
        <v>-2.0689386609760163E-2</v>
      </c>
      <c r="W107" s="4">
        <f t="shared" si="33"/>
        <v>3.8896766510406397E-2</v>
      </c>
      <c r="X107" s="12">
        <f t="shared" si="25"/>
        <v>5.7862797012585489E-2</v>
      </c>
    </row>
    <row r="108" spans="1:24" x14ac:dyDescent="0.3">
      <c r="A108" s="6" t="s">
        <v>145</v>
      </c>
      <c r="B108" s="8">
        <v>363.3716427</v>
      </c>
      <c r="C108" s="8">
        <v>389.1907577747545</v>
      </c>
      <c r="D108" s="8">
        <v>438.24767343369319</v>
      </c>
      <c r="E108" s="8">
        <v>427.06667958937209</v>
      </c>
      <c r="F108" s="8">
        <v>441.66941363497779</v>
      </c>
      <c r="G108" s="8">
        <v>399.64150686203681</v>
      </c>
      <c r="H108" s="8">
        <v>414.03741441881522</v>
      </c>
      <c r="I108" s="8">
        <v>394.26139719999998</v>
      </c>
      <c r="J108" s="8">
        <v>439.43154249999998</v>
      </c>
      <c r="K108" s="8">
        <v>456.37179161384591</v>
      </c>
      <c r="L108" s="8">
        <v>479.51285197637151</v>
      </c>
      <c r="M108" s="12">
        <f t="shared" si="28"/>
        <v>422.07297015489695</v>
      </c>
      <c r="N108" s="15">
        <f t="shared" si="29"/>
        <v>7.1054292742570441E-2</v>
      </c>
      <c r="O108" s="4">
        <f t="shared" si="38"/>
        <v>0.12604851137634299</v>
      </c>
      <c r="P108" s="4">
        <f t="shared" si="37"/>
        <v>-2.5512956536009518E-2</v>
      </c>
      <c r="Q108" s="4">
        <f t="shared" si="34"/>
        <v>3.4193100851713232E-2</v>
      </c>
      <c r="R108" s="4">
        <f t="shared" si="35"/>
        <v>-9.5156932935535746E-2</v>
      </c>
      <c r="S108" s="4">
        <f t="shared" si="36"/>
        <v>3.6022053039020618E-2</v>
      </c>
      <c r="T108" s="4">
        <f t="shared" si="30"/>
        <v>-4.7763840972137407E-2</v>
      </c>
      <c r="U108" s="4">
        <f t="shared" si="31"/>
        <v>0.11456902862109576</v>
      </c>
      <c r="V108" s="4">
        <f t="shared" si="32"/>
        <v>3.8550371276194713E-2</v>
      </c>
      <c r="W108" s="4">
        <f t="shared" si="33"/>
        <v>5.0706596655969813E-2</v>
      </c>
      <c r="X108" s="12">
        <f t="shared" si="25"/>
        <v>3.0271022411922494E-2</v>
      </c>
    </row>
    <row r="109" spans="1:24" x14ac:dyDescent="0.3">
      <c r="A109" s="6" t="s">
        <v>146</v>
      </c>
      <c r="B109" s="8">
        <v>351.0564066</v>
      </c>
      <c r="C109" s="8">
        <v>362.44073861456155</v>
      </c>
      <c r="D109" s="8">
        <v>388.78875432839396</v>
      </c>
      <c r="E109" s="8">
        <v>410.56894749290001</v>
      </c>
      <c r="F109" s="8">
        <v>449.81705572025635</v>
      </c>
      <c r="G109" s="8">
        <v>413.94893139003443</v>
      </c>
      <c r="H109" s="8">
        <v>413.02552464569999</v>
      </c>
      <c r="I109" s="8">
        <v>433.34718700000002</v>
      </c>
      <c r="J109" s="8">
        <v>477.93166179999997</v>
      </c>
      <c r="K109" s="8">
        <v>527.7844609494673</v>
      </c>
      <c r="L109" s="8">
        <v>539.87356027439603</v>
      </c>
      <c r="M109" s="12">
        <f t="shared" si="28"/>
        <v>433.50756625597353</v>
      </c>
      <c r="N109" s="15">
        <f t="shared" si="29"/>
        <v>3.2428782954908621E-2</v>
      </c>
      <c r="O109" s="4">
        <f t="shared" si="38"/>
        <v>7.2696065609369226E-2</v>
      </c>
      <c r="P109" s="4">
        <f t="shared" si="37"/>
        <v>5.6020635684614496E-2</v>
      </c>
      <c r="Q109" s="4">
        <f t="shared" si="34"/>
        <v>9.559443905103189E-2</v>
      </c>
      <c r="R109" s="4">
        <f t="shared" si="35"/>
        <v>-7.973936042240358E-2</v>
      </c>
      <c r="S109" s="4">
        <f t="shared" si="36"/>
        <v>-2.2307262425673058E-3</v>
      </c>
      <c r="T109" s="4">
        <f t="shared" si="30"/>
        <v>4.9201952764861889E-2</v>
      </c>
      <c r="U109" s="4">
        <f t="shared" si="31"/>
        <v>0.10288396033824941</v>
      </c>
      <c r="V109" s="4">
        <f t="shared" si="32"/>
        <v>0.10430947169666534</v>
      </c>
      <c r="W109" s="4">
        <f t="shared" si="33"/>
        <v>2.2905371831487466E-2</v>
      </c>
      <c r="X109" s="12">
        <f t="shared" si="25"/>
        <v>4.5407059326621743E-2</v>
      </c>
    </row>
    <row r="110" spans="1:24" x14ac:dyDescent="0.3">
      <c r="A110" s="6" t="s">
        <v>147</v>
      </c>
      <c r="B110" s="8">
        <v>304.57969300000002</v>
      </c>
      <c r="C110" s="8">
        <v>446.08033183967103</v>
      </c>
      <c r="D110" s="8">
        <v>402.20409028777703</v>
      </c>
      <c r="E110" s="8">
        <v>406.43725955763273</v>
      </c>
      <c r="F110" s="8">
        <v>410.73842371985194</v>
      </c>
      <c r="G110" s="8">
        <v>400.2094009878893</v>
      </c>
      <c r="H110" s="8">
        <v>389.44885562790137</v>
      </c>
      <c r="I110" s="8">
        <v>428.63372479999998</v>
      </c>
      <c r="J110" s="8">
        <v>437.09323239999998</v>
      </c>
      <c r="K110" s="8">
        <v>460.36024223655602</v>
      </c>
      <c r="L110" s="8">
        <v>494.49076070690876</v>
      </c>
      <c r="M110" s="12">
        <f t="shared" si="28"/>
        <v>416.38872865128991</v>
      </c>
      <c r="N110" s="15">
        <f t="shared" si="29"/>
        <v>0.46457673341889871</v>
      </c>
      <c r="O110" s="4">
        <f t="shared" si="38"/>
        <v>-9.835950706668653E-2</v>
      </c>
      <c r="P110" s="4">
        <f t="shared" si="37"/>
        <v>1.0524928443236022E-2</v>
      </c>
      <c r="Q110" s="4">
        <f t="shared" si="34"/>
        <v>1.0582602999785517E-2</v>
      </c>
      <c r="R110" s="4">
        <f t="shared" si="35"/>
        <v>-2.5634374881722929E-2</v>
      </c>
      <c r="S110" s="4">
        <f t="shared" si="36"/>
        <v>-2.6887287838382273E-2</v>
      </c>
      <c r="T110" s="4">
        <f t="shared" si="30"/>
        <v>0.10061621341503638</v>
      </c>
      <c r="U110" s="4">
        <f t="shared" si="31"/>
        <v>1.9735982286384936E-2</v>
      </c>
      <c r="V110" s="4">
        <f t="shared" si="32"/>
        <v>5.3231228744497129E-2</v>
      </c>
      <c r="W110" s="4">
        <f t="shared" si="33"/>
        <v>7.4138718635947676E-2</v>
      </c>
      <c r="X110" s="12">
        <f t="shared" si="25"/>
        <v>5.8252523815699474E-2</v>
      </c>
    </row>
    <row r="111" spans="1:24" x14ac:dyDescent="0.3">
      <c r="A111" s="6" t="s">
        <v>227</v>
      </c>
      <c r="B111" s="8">
        <v>477.45358090000002</v>
      </c>
      <c r="C111" s="8">
        <v>946.82026195360504</v>
      </c>
      <c r="D111" s="8">
        <v>414.43198439785402</v>
      </c>
      <c r="E111" s="8">
        <v>448.016605533632</v>
      </c>
      <c r="F111" s="8">
        <v>610.95541538140162</v>
      </c>
      <c r="G111" s="8">
        <v>812.86406240171004</v>
      </c>
      <c r="H111" s="8">
        <v>846.01723298767695</v>
      </c>
      <c r="I111" s="8">
        <v>687.14627940000003</v>
      </c>
      <c r="J111" s="8">
        <v>711.02767510000001</v>
      </c>
      <c r="K111" s="8">
        <v>837.24959747909168</v>
      </c>
      <c r="L111" s="8">
        <v>842.68583533236142</v>
      </c>
      <c r="M111" s="12">
        <f t="shared" si="28"/>
        <v>694.06077553339389</v>
      </c>
      <c r="N111" s="15">
        <f t="shared" si="29"/>
        <v>0.98306243754387346</v>
      </c>
      <c r="O111" s="4">
        <f t="shared" si="38"/>
        <v>-0.56229075247846616</v>
      </c>
      <c r="P111" s="4">
        <f t="shared" si="37"/>
        <v>8.1037715234683227E-2</v>
      </c>
      <c r="Q111" s="4">
        <f t="shared" si="34"/>
        <v>0.36368922007632598</v>
      </c>
      <c r="R111" s="4">
        <f t="shared" si="35"/>
        <v>0.33048016587963747</v>
      </c>
      <c r="S111" s="4">
        <f t="shared" si="36"/>
        <v>4.0785627166259081E-2</v>
      </c>
      <c r="T111" s="4">
        <f t="shared" si="30"/>
        <v>-0.18778690006896234</v>
      </c>
      <c r="U111" s="4">
        <f t="shared" si="31"/>
        <v>3.4754456825193986E-2</v>
      </c>
      <c r="V111" s="4">
        <f t="shared" si="32"/>
        <v>0.17752040715059314</v>
      </c>
      <c r="W111" s="4">
        <f t="shared" si="33"/>
        <v>6.4929715937014848E-3</v>
      </c>
      <c r="X111" s="12">
        <f t="shared" si="25"/>
        <v>0.12677453489228394</v>
      </c>
    </row>
    <row r="112" spans="1:24" x14ac:dyDescent="0.3">
      <c r="A112" s="6" t="s">
        <v>4</v>
      </c>
      <c r="B112" s="8">
        <v>621.63472190000005</v>
      </c>
      <c r="C112" s="8">
        <v>443.70427036892164</v>
      </c>
      <c r="D112" s="8">
        <v>605.62626940451867</v>
      </c>
      <c r="E112" s="8">
        <v>604.39302655672418</v>
      </c>
      <c r="F112" s="8">
        <v>580.48543085514723</v>
      </c>
      <c r="G112" s="8">
        <v>557.93920996856593</v>
      </c>
      <c r="H112" s="8">
        <v>524.92963194674087</v>
      </c>
      <c r="I112" s="8">
        <v>492.27640220000001</v>
      </c>
      <c r="J112" s="8">
        <v>568.36454700000002</v>
      </c>
      <c r="K112" s="8">
        <v>656.09706093040916</v>
      </c>
      <c r="L112" s="8">
        <v>787.83715974345807</v>
      </c>
      <c r="M112" s="12">
        <f t="shared" si="28"/>
        <v>585.75343007949868</v>
      </c>
      <c r="N112" s="15">
        <f t="shared" si="29"/>
        <v>-0.28622991165493711</v>
      </c>
      <c r="O112" s="4">
        <f t="shared" si="38"/>
        <v>0.36493225296426746</v>
      </c>
      <c r="P112" s="4">
        <f t="shared" si="37"/>
        <v>-2.0363100316092143E-3</v>
      </c>
      <c r="Q112" s="4">
        <f t="shared" si="34"/>
        <v>-3.9556372511080171E-2</v>
      </c>
      <c r="R112" s="4">
        <f t="shared" si="35"/>
        <v>-3.8840287263311901E-2</v>
      </c>
      <c r="S112" s="4">
        <f t="shared" si="36"/>
        <v>-5.9163395280437112E-2</v>
      </c>
      <c r="T112" s="4">
        <f t="shared" si="30"/>
        <v>-6.2204965693485263E-2</v>
      </c>
      <c r="U112" s="4">
        <f t="shared" si="31"/>
        <v>0.15456386790014615</v>
      </c>
      <c r="V112" s="4">
        <f t="shared" si="32"/>
        <v>0.15435958205607278</v>
      </c>
      <c r="W112" s="4">
        <f t="shared" si="33"/>
        <v>0.20079361219242273</v>
      </c>
      <c r="X112" s="12">
        <f t="shared" si="25"/>
        <v>3.866180726780484E-2</v>
      </c>
    </row>
    <row r="113" spans="1:24" x14ac:dyDescent="0.3">
      <c r="A113" s="6" t="s">
        <v>14</v>
      </c>
      <c r="B113" s="8">
        <v>665.21406860000002</v>
      </c>
      <c r="C113" s="8">
        <v>473.16952756565212</v>
      </c>
      <c r="D113" s="8">
        <v>599.17860054391952</v>
      </c>
      <c r="E113" s="8">
        <v>627.66952370942602</v>
      </c>
      <c r="F113" s="8">
        <v>596.82871051006987</v>
      </c>
      <c r="G113" s="8">
        <v>525.60218983386039</v>
      </c>
      <c r="H113" s="8">
        <v>507.70916606936623</v>
      </c>
      <c r="I113" s="8">
        <v>542.07343949999995</v>
      </c>
      <c r="J113" s="8">
        <v>567.95818710000003</v>
      </c>
      <c r="K113" s="8">
        <v>610.24800936419501</v>
      </c>
      <c r="L113" s="8">
        <v>724.19535671348592</v>
      </c>
      <c r="M113" s="12">
        <f t="shared" si="28"/>
        <v>585.44061631908869</v>
      </c>
      <c r="N113" s="15">
        <f t="shared" si="29"/>
        <v>-0.28869585010209131</v>
      </c>
      <c r="O113" s="4">
        <f t="shared" si="38"/>
        <v>0.26630851235614211</v>
      </c>
      <c r="P113" s="4">
        <f t="shared" si="37"/>
        <v>4.7549967805330738E-2</v>
      </c>
      <c r="Q113" s="4">
        <f t="shared" si="34"/>
        <v>-4.9135431997863938E-2</v>
      </c>
      <c r="R113" s="4">
        <f t="shared" si="35"/>
        <v>-0.11934164597299098</v>
      </c>
      <c r="S113" s="4">
        <f t="shared" si="36"/>
        <v>-3.4042901857296359E-2</v>
      </c>
      <c r="T113" s="4">
        <f t="shared" si="30"/>
        <v>6.76849577026125E-2</v>
      </c>
      <c r="U113" s="4">
        <f t="shared" si="31"/>
        <v>4.7751366722331511E-2</v>
      </c>
      <c r="V113" s="4">
        <f t="shared" si="32"/>
        <v>7.4459393710172961E-2</v>
      </c>
      <c r="W113" s="4">
        <f t="shared" si="33"/>
        <v>0.18672301359575155</v>
      </c>
      <c r="X113" s="12">
        <f t="shared" si="25"/>
        <v>1.9926138196209878E-2</v>
      </c>
    </row>
    <row r="114" spans="1:24" x14ac:dyDescent="0.3">
      <c r="A114" s="6" t="s">
        <v>371</v>
      </c>
      <c r="B114" s="8">
        <v>772.51507430000004</v>
      </c>
      <c r="C114" s="8">
        <v>535.19501322833332</v>
      </c>
      <c r="D114" s="8">
        <v>829.19445066398509</v>
      </c>
      <c r="E114" s="8">
        <v>889.02905276343063</v>
      </c>
      <c r="F114" s="8">
        <v>867.58826586760119</v>
      </c>
      <c r="G114" s="8">
        <v>824.23086717466435</v>
      </c>
      <c r="H114" s="8">
        <v>776.78122140206517</v>
      </c>
      <c r="I114" s="8">
        <v>787.3085433</v>
      </c>
      <c r="J114" s="8">
        <v>852.34632850000003</v>
      </c>
      <c r="K114" s="8">
        <v>938.51603536281436</v>
      </c>
      <c r="L114" s="8">
        <v>1058.2554305588401</v>
      </c>
      <c r="M114" s="12">
        <f t="shared" si="28"/>
        <v>830.08729846561221</v>
      </c>
      <c r="N114" s="15">
        <f t="shared" si="29"/>
        <v>-0.30720444036216354</v>
      </c>
      <c r="O114" s="4">
        <f t="shared" si="38"/>
        <v>0.54933142157328196</v>
      </c>
      <c r="P114" s="4">
        <f t="shared" si="37"/>
        <v>7.2159916231388704E-2</v>
      </c>
      <c r="Q114" s="4">
        <f t="shared" si="34"/>
        <v>-2.4117082371136859E-2</v>
      </c>
      <c r="R114" s="4">
        <f t="shared" si="35"/>
        <v>-4.9974625520757585E-2</v>
      </c>
      <c r="S114" s="4">
        <f t="shared" si="36"/>
        <v>-5.7568392136597861E-2</v>
      </c>
      <c r="T114" s="4">
        <f t="shared" si="30"/>
        <v>1.3552492784175894E-2</v>
      </c>
      <c r="U114" s="4">
        <f t="shared" si="31"/>
        <v>8.26077473100882E-2</v>
      </c>
      <c r="V114" s="4">
        <f t="shared" si="32"/>
        <v>0.10109705876771936</v>
      </c>
      <c r="W114" s="4">
        <f t="shared" si="33"/>
        <v>0.12758374996729438</v>
      </c>
      <c r="X114" s="12">
        <f t="shared" si="25"/>
        <v>5.0746784624329265E-2</v>
      </c>
    </row>
    <row r="115" spans="1:24" x14ac:dyDescent="0.3">
      <c r="A115" s="6" t="s">
        <v>121</v>
      </c>
      <c r="B115" s="8">
        <v>452.76755730000002</v>
      </c>
      <c r="C115" s="8">
        <v>516.64521804608376</v>
      </c>
      <c r="D115" s="8">
        <v>502.83612087294216</v>
      </c>
      <c r="E115" s="8">
        <v>531.03401284904362</v>
      </c>
      <c r="F115" s="8">
        <v>504.38024616193178</v>
      </c>
      <c r="G115" s="8">
        <v>466.80702480029669</v>
      </c>
      <c r="H115" s="8">
        <v>471.35019979158784</v>
      </c>
      <c r="I115" s="8">
        <v>525.8155266</v>
      </c>
      <c r="J115" s="8">
        <v>521.44966050000005</v>
      </c>
      <c r="K115" s="8">
        <v>541.96995736617782</v>
      </c>
      <c r="L115" s="8">
        <v>601.49741194884916</v>
      </c>
      <c r="M115" s="12">
        <f t="shared" si="28"/>
        <v>512.41390329426474</v>
      </c>
      <c r="N115" s="15">
        <f t="shared" si="29"/>
        <v>0.14108268076230321</v>
      </c>
      <c r="O115" s="4">
        <f t="shared" si="38"/>
        <v>-2.6728394439353643E-2</v>
      </c>
      <c r="P115" s="4">
        <f t="shared" si="37"/>
        <v>5.607769769432807E-2</v>
      </c>
      <c r="Q115" s="4">
        <f t="shared" si="34"/>
        <v>-5.0192202461970495E-2</v>
      </c>
      <c r="R115" s="4">
        <f t="shared" si="35"/>
        <v>-7.4493840009690171E-2</v>
      </c>
      <c r="S115" s="4">
        <f t="shared" si="36"/>
        <v>9.7324477780400907E-3</v>
      </c>
      <c r="T115" s="4">
        <f t="shared" si="30"/>
        <v>0.11555172106110179</v>
      </c>
      <c r="U115" s="4">
        <f t="shared" si="31"/>
        <v>-8.3030376227767114E-3</v>
      </c>
      <c r="V115" s="4">
        <f t="shared" si="32"/>
        <v>3.9352402390101411E-2</v>
      </c>
      <c r="W115" s="4">
        <f t="shared" si="33"/>
        <v>0.10983534008408527</v>
      </c>
      <c r="X115" s="12">
        <f t="shared" si="25"/>
        <v>3.1191481523616883E-2</v>
      </c>
    </row>
    <row r="116" spans="1:24" x14ac:dyDescent="0.3">
      <c r="A116" s="6" t="s">
        <v>122</v>
      </c>
      <c r="B116" s="8">
        <v>427.3477383</v>
      </c>
      <c r="C116" s="8">
        <v>630.85238407441682</v>
      </c>
      <c r="D116" s="8">
        <v>610.22311324428142</v>
      </c>
      <c r="E116" s="8">
        <v>637.18811809156091</v>
      </c>
      <c r="F116" s="8">
        <v>614.86539374893857</v>
      </c>
      <c r="G116" s="8">
        <v>611.05123486703394</v>
      </c>
      <c r="H116" s="8">
        <v>574.41569400524611</v>
      </c>
      <c r="I116" s="8">
        <v>425.08674660000003</v>
      </c>
      <c r="J116" s="8">
        <v>590.30993479999995</v>
      </c>
      <c r="K116" s="8">
        <v>611.46129512381367</v>
      </c>
      <c r="L116" s="8">
        <v>664.44620567377444</v>
      </c>
      <c r="M116" s="12">
        <f t="shared" si="28"/>
        <v>581.56798713900594</v>
      </c>
      <c r="N116" s="15">
        <f t="shared" si="29"/>
        <v>0.47620386756687516</v>
      </c>
      <c r="O116" s="4">
        <f t="shared" si="38"/>
        <v>-3.2700630687799576E-2</v>
      </c>
      <c r="P116" s="4">
        <f t="shared" si="37"/>
        <v>4.4188763522769077E-2</v>
      </c>
      <c r="Q116" s="4">
        <f t="shared" si="34"/>
        <v>-3.503317734404876E-2</v>
      </c>
      <c r="R116" s="4">
        <f t="shared" si="35"/>
        <v>-6.2032420765284228E-3</v>
      </c>
      <c r="S116" s="4">
        <f t="shared" si="36"/>
        <v>-5.995494120842388E-2</v>
      </c>
      <c r="T116" s="4">
        <f t="shared" si="30"/>
        <v>-0.25996669130680516</v>
      </c>
      <c r="U116" s="4">
        <f t="shared" si="31"/>
        <v>0.38868110925949984</v>
      </c>
      <c r="V116" s="4">
        <f t="shared" si="32"/>
        <v>3.5830940793805055E-2</v>
      </c>
      <c r="W116" s="4">
        <f t="shared" si="33"/>
        <v>8.6652926313564874E-2</v>
      </c>
      <c r="X116" s="12">
        <f t="shared" si="25"/>
        <v>6.3769892483290819E-2</v>
      </c>
    </row>
    <row r="117" spans="1:24" x14ac:dyDescent="0.3">
      <c r="A117" s="6" t="s">
        <v>123</v>
      </c>
      <c r="B117" s="8">
        <v>455.89036279999999</v>
      </c>
      <c r="C117" s="8">
        <v>622.44795250428319</v>
      </c>
      <c r="D117" s="8">
        <v>515.80315733283112</v>
      </c>
      <c r="E117" s="8">
        <v>516.10644574143532</v>
      </c>
      <c r="F117" s="8">
        <v>508.70227727052242</v>
      </c>
      <c r="G117" s="8">
        <v>453.88284399285004</v>
      </c>
      <c r="H117" s="8">
        <v>474.03347009714537</v>
      </c>
      <c r="I117" s="8">
        <v>544.21403899999996</v>
      </c>
      <c r="J117" s="8">
        <v>517.5746729</v>
      </c>
      <c r="K117" s="8">
        <v>571.72991488600826</v>
      </c>
      <c r="L117" s="8">
        <v>605.95456899529779</v>
      </c>
      <c r="M117" s="12">
        <f t="shared" si="28"/>
        <v>526.03088232003392</v>
      </c>
      <c r="N117" s="15">
        <f t="shared" si="29"/>
        <v>0.36534571312566294</v>
      </c>
      <c r="O117" s="4">
        <f t="shared" si="38"/>
        <v>-0.17133126511604715</v>
      </c>
      <c r="P117" s="4">
        <f t="shared" si="37"/>
        <v>5.8799253996908156E-4</v>
      </c>
      <c r="Q117" s="4">
        <f t="shared" si="34"/>
        <v>-1.4346204222030447E-2</v>
      </c>
      <c r="R117" s="4">
        <f t="shared" si="35"/>
        <v>-0.10776329442008765</v>
      </c>
      <c r="S117" s="4">
        <f t="shared" si="36"/>
        <v>4.4396095536522982E-2</v>
      </c>
      <c r="T117" s="4">
        <f t="shared" si="30"/>
        <v>0.14804981785035609</v>
      </c>
      <c r="U117" s="4">
        <f t="shared" si="31"/>
        <v>-4.8950163338215467E-2</v>
      </c>
      <c r="V117" s="4">
        <f t="shared" si="32"/>
        <v>0.1046327125757012</v>
      </c>
      <c r="W117" s="4">
        <f t="shared" si="33"/>
        <v>5.9861576625937538E-2</v>
      </c>
      <c r="X117" s="12">
        <f t="shared" si="25"/>
        <v>3.804829811577691E-2</v>
      </c>
    </row>
    <row r="118" spans="1:24" x14ac:dyDescent="0.3">
      <c r="A118" s="6" t="s">
        <v>124</v>
      </c>
      <c r="B118" s="8">
        <v>946.71454819999997</v>
      </c>
      <c r="C118" s="8">
        <v>564.31547122650488</v>
      </c>
      <c r="D118" s="8">
        <v>918.84563590670155</v>
      </c>
      <c r="E118" s="8">
        <v>912.7727451218916</v>
      </c>
      <c r="F118" s="8">
        <v>899.08482551018551</v>
      </c>
      <c r="G118" s="8">
        <v>787.26498029562083</v>
      </c>
      <c r="H118" s="8">
        <v>763.78611946121873</v>
      </c>
      <c r="I118" s="8">
        <v>815.49988410000003</v>
      </c>
      <c r="J118" s="8">
        <v>900.02974959999995</v>
      </c>
      <c r="K118" s="8">
        <v>978.23691509562707</v>
      </c>
      <c r="L118" s="8">
        <v>1155.690165686415</v>
      </c>
      <c r="M118" s="12">
        <f t="shared" si="28"/>
        <v>876.56736729128784</v>
      </c>
      <c r="N118" s="15">
        <f t="shared" si="29"/>
        <v>-0.40392225692586553</v>
      </c>
      <c r="O118" s="4">
        <f t="shared" si="38"/>
        <v>0.62824817457094917</v>
      </c>
      <c r="P118" s="4">
        <f t="shared" si="37"/>
        <v>-6.6092611723810556E-3</v>
      </c>
      <c r="Q118" s="4">
        <f t="shared" si="34"/>
        <v>-1.4995977569288848E-2</v>
      </c>
      <c r="R118" s="4">
        <f t="shared" si="35"/>
        <v>-0.12437074015915298</v>
      </c>
      <c r="S118" s="4">
        <f t="shared" si="36"/>
        <v>-2.9823326862050567E-2</v>
      </c>
      <c r="T118" s="4">
        <f t="shared" si="30"/>
        <v>6.7707128109713008E-2</v>
      </c>
      <c r="U118" s="4">
        <f t="shared" si="31"/>
        <v>0.10365404967934307</v>
      </c>
      <c r="V118" s="4">
        <f t="shared" si="32"/>
        <v>8.6893978260590518E-2</v>
      </c>
      <c r="W118" s="4">
        <f t="shared" si="33"/>
        <v>0.18140109809027299</v>
      </c>
      <c r="X118" s="12">
        <f t="shared" si="25"/>
        <v>4.8818286602212976E-2</v>
      </c>
    </row>
    <row r="119" spans="1:24" x14ac:dyDescent="0.3">
      <c r="A119" s="6" t="s">
        <v>272</v>
      </c>
      <c r="B119" s="8">
        <v>562.61390610000001</v>
      </c>
      <c r="C119" s="8">
        <v>461.12062755673446</v>
      </c>
      <c r="D119" s="8">
        <v>656.94240896054032</v>
      </c>
      <c r="E119" s="8">
        <v>652.22407515417729</v>
      </c>
      <c r="F119" s="8">
        <v>681.45481697242815</v>
      </c>
      <c r="G119" s="8">
        <v>614.25520511096488</v>
      </c>
      <c r="H119" s="8">
        <v>623.33152649156466</v>
      </c>
      <c r="I119" s="8">
        <v>610.68386910000004</v>
      </c>
      <c r="J119" s="8">
        <v>651.22204360000001</v>
      </c>
      <c r="K119" s="8">
        <v>698.64055247591193</v>
      </c>
      <c r="L119" s="8">
        <v>778.94673059975719</v>
      </c>
      <c r="M119" s="12">
        <f t="shared" si="28"/>
        <v>635.58506928382531</v>
      </c>
      <c r="N119" s="15">
        <f t="shared" si="29"/>
        <v>-0.18039596505320996</v>
      </c>
      <c r="O119" s="4">
        <f t="shared" si="38"/>
        <v>0.42466497853582297</v>
      </c>
      <c r="P119" s="4">
        <f t="shared" si="37"/>
        <v>-7.1822639884502335E-3</v>
      </c>
      <c r="Q119" s="4">
        <f t="shared" si="34"/>
        <v>4.4817023676013638E-2</v>
      </c>
      <c r="R119" s="4">
        <f t="shared" si="35"/>
        <v>-9.8611984518677462E-2</v>
      </c>
      <c r="S119" s="4">
        <f t="shared" si="36"/>
        <v>1.4776140771912786E-2</v>
      </c>
      <c r="T119" s="4">
        <f t="shared" si="30"/>
        <v>-2.0290418267069277E-2</v>
      </c>
      <c r="U119" s="4">
        <f t="shared" si="31"/>
        <v>6.6381603561501315E-2</v>
      </c>
      <c r="V119" s="4">
        <f t="shared" si="32"/>
        <v>7.281465567992626E-2</v>
      </c>
      <c r="W119" s="4">
        <f t="shared" si="33"/>
        <v>0.11494634521178054</v>
      </c>
      <c r="X119" s="12">
        <f t="shared" si="25"/>
        <v>4.3192011560955049E-2</v>
      </c>
    </row>
    <row r="120" spans="1:24" x14ac:dyDescent="0.3">
      <c r="A120" s="6" t="s">
        <v>148</v>
      </c>
      <c r="B120" s="8">
        <v>323.21883780000002</v>
      </c>
      <c r="C120" s="8">
        <v>357.64475319761306</v>
      </c>
      <c r="D120" s="8">
        <v>434.35778595498704</v>
      </c>
      <c r="E120" s="8">
        <v>435.06051114346627</v>
      </c>
      <c r="F120" s="8">
        <v>458.70537852388969</v>
      </c>
      <c r="G120" s="8">
        <v>431.45939875767243</v>
      </c>
      <c r="H120" s="8">
        <v>413.99569549484448</v>
      </c>
      <c r="I120" s="8">
        <v>434.04542500000002</v>
      </c>
      <c r="J120" s="8">
        <v>451.0893992</v>
      </c>
      <c r="K120" s="8">
        <v>475.51128620386731</v>
      </c>
      <c r="L120" s="8">
        <v>512.40671704257113</v>
      </c>
      <c r="M120" s="12">
        <f t="shared" si="28"/>
        <v>429.77228984717385</v>
      </c>
      <c r="N120" s="15">
        <f t="shared" si="29"/>
        <v>0.10650961940193276</v>
      </c>
      <c r="O120" s="4">
        <f t="shared" si="38"/>
        <v>0.214495059892538</v>
      </c>
      <c r="P120" s="4">
        <f t="shared" si="37"/>
        <v>1.61784872103584E-3</v>
      </c>
      <c r="Q120" s="4">
        <f t="shared" si="34"/>
        <v>5.4348456765882507E-2</v>
      </c>
      <c r="R120" s="4">
        <f t="shared" si="35"/>
        <v>-5.9397558960164389E-2</v>
      </c>
      <c r="S120" s="4">
        <f t="shared" si="36"/>
        <v>-4.0475890230024569E-2</v>
      </c>
      <c r="T120" s="4">
        <f t="shared" si="30"/>
        <v>4.8429801863495991E-2</v>
      </c>
      <c r="U120" s="4">
        <f t="shared" si="31"/>
        <v>3.9267719962720445E-2</v>
      </c>
      <c r="V120" s="4">
        <f t="shared" si="32"/>
        <v>5.4139793679876196E-2</v>
      </c>
      <c r="W120" s="4">
        <f t="shared" si="33"/>
        <v>7.7591072828680524E-2</v>
      </c>
      <c r="X120" s="12">
        <f t="shared" si="25"/>
        <v>4.9652592392597325E-2</v>
      </c>
    </row>
    <row r="121" spans="1:24" x14ac:dyDescent="0.3">
      <c r="A121" s="6" t="s">
        <v>149</v>
      </c>
      <c r="B121" s="8">
        <v>342.0903351</v>
      </c>
      <c r="C121" s="8">
        <v>351.20080880244706</v>
      </c>
      <c r="D121" s="8">
        <v>444.10612554563448</v>
      </c>
      <c r="E121" s="8">
        <v>436.50946766098974</v>
      </c>
      <c r="F121" s="8">
        <v>436.53815808123602</v>
      </c>
      <c r="G121" s="8">
        <v>422.42962786228048</v>
      </c>
      <c r="H121" s="8">
        <v>427.77021501362901</v>
      </c>
      <c r="I121" s="8">
        <v>393.4847896</v>
      </c>
      <c r="J121" s="8">
        <v>435.05491919999997</v>
      </c>
      <c r="K121" s="8">
        <v>460.50142788179755</v>
      </c>
      <c r="L121" s="8">
        <v>480.56533511199831</v>
      </c>
      <c r="M121" s="12">
        <f t="shared" si="28"/>
        <v>420.93192816909209</v>
      </c>
      <c r="N121" s="15">
        <f t="shared" si="29"/>
        <v>2.6631777538479343E-2</v>
      </c>
      <c r="O121" s="4">
        <f t="shared" si="38"/>
        <v>0.26453616966311522</v>
      </c>
      <c r="P121" s="4">
        <f t="shared" si="37"/>
        <v>-1.7105501247728548E-2</v>
      </c>
      <c r="Q121" s="4">
        <f t="shared" si="34"/>
        <v>6.5726914011771177E-5</v>
      </c>
      <c r="R121" s="4">
        <f t="shared" si="35"/>
        <v>-3.2319122527497489E-2</v>
      </c>
      <c r="S121" s="4">
        <f t="shared" si="36"/>
        <v>1.2642548720776884E-2</v>
      </c>
      <c r="T121" s="4">
        <f t="shared" ref="T121:T152" si="39">(I121-H121)/H121</f>
        <v>-8.0149164692396038E-2</v>
      </c>
      <c r="U121" s="4">
        <f t="shared" ref="U121:U152" si="40">(J121-I121)/I121</f>
        <v>0.10564609026503517</v>
      </c>
      <c r="V121" s="4">
        <f t="shared" ref="V121:V152" si="41">(K121-J121)/J121</f>
        <v>5.8490336642072344E-2</v>
      </c>
      <c r="W121" s="4">
        <f t="shared" ref="W121:W152" si="42">(L121-K121)/K121</f>
        <v>4.3569696021335244E-2</v>
      </c>
      <c r="X121" s="12">
        <f t="shared" si="25"/>
        <v>3.8200855729720401E-2</v>
      </c>
    </row>
    <row r="122" spans="1:24" x14ac:dyDescent="0.3">
      <c r="A122" s="6" t="s">
        <v>31</v>
      </c>
      <c r="B122" s="8">
        <v>466.72732380000002</v>
      </c>
      <c r="C122" s="8">
        <v>789.77889476753842</v>
      </c>
      <c r="D122" s="8">
        <v>536.27092026635387</v>
      </c>
      <c r="E122" s="8">
        <v>533.82802373358652</v>
      </c>
      <c r="F122" s="8">
        <v>529.09164663311719</v>
      </c>
      <c r="G122" s="8">
        <v>492.24457809429873</v>
      </c>
      <c r="H122" s="8">
        <v>497.08955948362257</v>
      </c>
      <c r="I122" s="8">
        <v>513.47086360000003</v>
      </c>
      <c r="J122" s="8">
        <v>527.31911730000002</v>
      </c>
      <c r="K122" s="8">
        <v>575.88399182730336</v>
      </c>
      <c r="L122" s="8">
        <v>632.62589017917753</v>
      </c>
      <c r="M122" s="12">
        <f t="shared" si="28"/>
        <v>554.0300736077271</v>
      </c>
      <c r="N122" s="15">
        <f t="shared" si="29"/>
        <v>0.69216339925701686</v>
      </c>
      <c r="O122" s="4">
        <f t="shared" si="38"/>
        <v>-0.32098600783172543</v>
      </c>
      <c r="P122" s="4">
        <f t="shared" si="37"/>
        <v>-4.5553402961958428E-3</v>
      </c>
      <c r="Q122" s="4">
        <f t="shared" si="34"/>
        <v>-8.8724774457196228E-3</v>
      </c>
      <c r="R122" s="4">
        <f t="shared" si="35"/>
        <v>-6.9642128680910673E-2</v>
      </c>
      <c r="S122" s="4">
        <f t="shared" si="36"/>
        <v>9.84263027960805E-3</v>
      </c>
      <c r="T122" s="4">
        <f t="shared" si="39"/>
        <v>3.2954432061285677E-2</v>
      </c>
      <c r="U122" s="4">
        <f t="shared" si="40"/>
        <v>2.6969891929034442E-2</v>
      </c>
      <c r="V122" s="4">
        <f t="shared" si="41"/>
        <v>9.2097693662173893E-2</v>
      </c>
      <c r="W122" s="4">
        <f t="shared" si="42"/>
        <v>9.8530084456471545E-2</v>
      </c>
      <c r="X122" s="12">
        <f t="shared" si="25"/>
        <v>5.4850217739103882E-2</v>
      </c>
    </row>
    <row r="123" spans="1:24" x14ac:dyDescent="0.3">
      <c r="A123" s="6" t="s">
        <v>212</v>
      </c>
      <c r="B123" s="8">
        <v>655.30677579999997</v>
      </c>
      <c r="C123" s="8">
        <v>474.91402207436568</v>
      </c>
      <c r="D123" s="8">
        <v>685.99586339667974</v>
      </c>
      <c r="E123" s="8">
        <v>658.4998478768365</v>
      </c>
      <c r="F123" s="8">
        <v>653.90828286965439</v>
      </c>
      <c r="G123" s="8">
        <v>590.56015236510996</v>
      </c>
      <c r="H123" s="8">
        <v>589.27967464300411</v>
      </c>
      <c r="I123" s="8">
        <v>636.20025339999995</v>
      </c>
      <c r="J123" s="8">
        <v>634.67878050000002</v>
      </c>
      <c r="K123" s="8">
        <v>683.54452245822824</v>
      </c>
      <c r="L123" s="8">
        <v>720.6799272521921</v>
      </c>
      <c r="M123" s="12">
        <f t="shared" si="28"/>
        <v>634.86982751237019</v>
      </c>
      <c r="N123" s="15">
        <f t="shared" si="29"/>
        <v>-0.27527985424141299</v>
      </c>
      <c r="O123" s="4">
        <f t="shared" si="38"/>
        <v>0.44446327442667349</v>
      </c>
      <c r="P123" s="4">
        <f t="shared" si="37"/>
        <v>-4.0081896971940721E-2</v>
      </c>
      <c r="Q123" s="4">
        <f t="shared" si="34"/>
        <v>-6.9727654789692554E-3</v>
      </c>
      <c r="R123" s="4">
        <f t="shared" si="35"/>
        <v>-9.6876170808761278E-2</v>
      </c>
      <c r="S123" s="4">
        <f t="shared" si="36"/>
        <v>-2.1682426709247324E-3</v>
      </c>
      <c r="T123" s="4">
        <f t="shared" si="39"/>
        <v>7.9623616384564999E-2</v>
      </c>
      <c r="U123" s="4">
        <f t="shared" si="40"/>
        <v>-2.3914999905593174E-3</v>
      </c>
      <c r="V123" s="4">
        <f t="shared" si="41"/>
        <v>7.6992871763779142E-2</v>
      </c>
      <c r="W123" s="4">
        <f t="shared" si="42"/>
        <v>5.4327704449176124E-2</v>
      </c>
      <c r="X123" s="12">
        <f t="shared" si="25"/>
        <v>2.3163703686162544E-2</v>
      </c>
    </row>
    <row r="124" spans="1:24" x14ac:dyDescent="0.3">
      <c r="A124" s="6" t="s">
        <v>213</v>
      </c>
      <c r="B124" s="8">
        <v>921.98035800000002</v>
      </c>
      <c r="C124" s="8">
        <v>435.33812791231168</v>
      </c>
      <c r="D124" s="8">
        <v>856.05810587759549</v>
      </c>
      <c r="E124" s="8">
        <v>839.11160190438227</v>
      </c>
      <c r="F124" s="8">
        <v>801.39869396282086</v>
      </c>
      <c r="G124" s="8">
        <v>704.42914461590954</v>
      </c>
      <c r="H124" s="8">
        <v>692.75268450861643</v>
      </c>
      <c r="I124" s="8">
        <v>608.41261889999998</v>
      </c>
      <c r="J124" s="8">
        <v>768.67070969999997</v>
      </c>
      <c r="K124" s="8">
        <v>824.3807223416494</v>
      </c>
      <c r="L124" s="8">
        <v>998.96065015665681</v>
      </c>
      <c r="M124" s="12">
        <f t="shared" si="28"/>
        <v>768.31758344363118</v>
      </c>
      <c r="N124" s="15">
        <f t="shared" si="29"/>
        <v>-0.5278227739507747</v>
      </c>
      <c r="O124" s="4">
        <f t="shared" si="38"/>
        <v>0.96642115861266276</v>
      </c>
      <c r="P124" s="4">
        <f t="shared" si="37"/>
        <v>-1.9795973961183825E-2</v>
      </c>
      <c r="Q124" s="4">
        <f t="shared" si="34"/>
        <v>-4.4943852350475356E-2</v>
      </c>
      <c r="R124" s="4">
        <f t="shared" si="35"/>
        <v>-0.12100038355117411</v>
      </c>
      <c r="S124" s="4">
        <f t="shared" si="36"/>
        <v>-1.6575776565377214E-2</v>
      </c>
      <c r="T124" s="4">
        <f t="shared" si="39"/>
        <v>-0.12174628477757624</v>
      </c>
      <c r="U124" s="4">
        <f t="shared" si="40"/>
        <v>0.26340362744241563</v>
      </c>
      <c r="V124" s="4">
        <f t="shared" si="41"/>
        <v>7.2475784414098673E-2</v>
      </c>
      <c r="W124" s="4">
        <f t="shared" si="42"/>
        <v>0.21177099740895686</v>
      </c>
      <c r="X124" s="12">
        <f t="shared" si="25"/>
        <v>6.6218652272157258E-2</v>
      </c>
    </row>
    <row r="125" spans="1:24" x14ac:dyDescent="0.3">
      <c r="A125" s="6" t="s">
        <v>392</v>
      </c>
      <c r="B125" s="8">
        <v>351.63062170000001</v>
      </c>
      <c r="C125" s="8">
        <v>570.67392184969196</v>
      </c>
      <c r="D125" s="8">
        <v>464.67249896622633</v>
      </c>
      <c r="E125" s="8">
        <v>451.65551755294598</v>
      </c>
      <c r="F125" s="8">
        <v>459.5305963760544</v>
      </c>
      <c r="G125" s="8">
        <v>436.19706469243141</v>
      </c>
      <c r="H125" s="8">
        <v>480.71363809186329</v>
      </c>
      <c r="I125" s="8">
        <v>449.14852330000002</v>
      </c>
      <c r="J125" s="8">
        <v>472.4517141</v>
      </c>
      <c r="K125" s="8">
        <v>480.79463088655314</v>
      </c>
      <c r="L125" s="8">
        <v>545.37960023403298</v>
      </c>
      <c r="M125" s="12">
        <f t="shared" si="28"/>
        <v>469.34984797725446</v>
      </c>
      <c r="N125" s="15">
        <f t="shared" si="29"/>
        <v>0.62293579293720525</v>
      </c>
      <c r="O125" s="4">
        <f t="shared" si="38"/>
        <v>-0.18574779541334119</v>
      </c>
      <c r="P125" s="4">
        <f t="shared" si="37"/>
        <v>-2.8013238231743207E-2</v>
      </c>
      <c r="Q125" s="4">
        <f t="shared" si="34"/>
        <v>1.7436029268003476E-2</v>
      </c>
      <c r="R125" s="4">
        <f t="shared" si="35"/>
        <v>-5.0776883775826155E-2</v>
      </c>
      <c r="S125" s="4">
        <f t="shared" si="36"/>
        <v>0.10205610491859024</v>
      </c>
      <c r="T125" s="4">
        <f t="shared" si="39"/>
        <v>-6.5663031565231442E-2</v>
      </c>
      <c r="U125" s="4">
        <f t="shared" si="40"/>
        <v>5.1883039999299004E-2</v>
      </c>
      <c r="V125" s="4">
        <f t="shared" si="41"/>
        <v>1.7658771335915306E-2</v>
      </c>
      <c r="W125" s="4">
        <f t="shared" si="42"/>
        <v>0.13432963930647371</v>
      </c>
      <c r="X125" s="12">
        <f t="shared" si="25"/>
        <v>6.1609842877934494E-2</v>
      </c>
    </row>
    <row r="126" spans="1:24" x14ac:dyDescent="0.3">
      <c r="A126" s="6" t="s">
        <v>44</v>
      </c>
      <c r="B126" s="8">
        <v>264.94857289999999</v>
      </c>
      <c r="C126" s="8">
        <v>703.39479900303593</v>
      </c>
      <c r="D126" s="8">
        <v>347.79998472803788</v>
      </c>
      <c r="E126" s="8">
        <v>373.64764092178785</v>
      </c>
      <c r="F126" s="8">
        <v>369.40541554929354</v>
      </c>
      <c r="G126" s="8">
        <v>342.06410852200378</v>
      </c>
      <c r="H126" s="8">
        <v>363.22775544694287</v>
      </c>
      <c r="I126" s="8">
        <v>406.86733140000001</v>
      </c>
      <c r="J126" s="8">
        <v>366.31272940000002</v>
      </c>
      <c r="K126" s="8">
        <v>383.55053800648113</v>
      </c>
      <c r="L126" s="8">
        <v>439.8998610472064</v>
      </c>
      <c r="M126" s="12">
        <f t="shared" si="28"/>
        <v>396.4653397204354</v>
      </c>
      <c r="N126" s="15">
        <f t="shared" si="29"/>
        <v>1.6548352055797617</v>
      </c>
      <c r="O126" s="4">
        <f t="shared" si="38"/>
        <v>-0.50554086379228869</v>
      </c>
      <c r="P126" s="4">
        <f t="shared" si="37"/>
        <v>7.4317588639233378E-2</v>
      </c>
      <c r="Q126" s="4">
        <f t="shared" si="34"/>
        <v>-1.1353545179701276E-2</v>
      </c>
      <c r="R126" s="4">
        <f t="shared" si="35"/>
        <v>-7.4014364371551372E-2</v>
      </c>
      <c r="S126" s="4">
        <f t="shared" si="36"/>
        <v>6.1870410831417887E-2</v>
      </c>
      <c r="T126" s="4">
        <f t="shared" si="39"/>
        <v>0.12014383619819943</v>
      </c>
      <c r="U126" s="4">
        <f t="shared" si="40"/>
        <v>-9.9675247605785014E-2</v>
      </c>
      <c r="V126" s="4">
        <f t="shared" si="41"/>
        <v>4.7057629241319808E-2</v>
      </c>
      <c r="W126" s="4">
        <f t="shared" si="42"/>
        <v>0.14691498891802648</v>
      </c>
      <c r="X126" s="12">
        <f t="shared" si="25"/>
        <v>0.14145556384586325</v>
      </c>
    </row>
    <row r="127" spans="1:24" x14ac:dyDescent="0.3">
      <c r="A127" s="6" t="s">
        <v>79</v>
      </c>
      <c r="B127" s="8">
        <v>701.644856</v>
      </c>
      <c r="C127" s="8">
        <v>310.89769654751444</v>
      </c>
      <c r="D127" s="8">
        <v>1258.2721846057302</v>
      </c>
      <c r="E127" s="8">
        <v>1264.2901056205037</v>
      </c>
      <c r="F127" s="8">
        <v>1320.9971585645887</v>
      </c>
      <c r="G127" s="8">
        <v>1222.2020248398485</v>
      </c>
      <c r="H127" s="8">
        <v>1244.8410163231256</v>
      </c>
      <c r="I127" s="8">
        <v>669.70011269999998</v>
      </c>
      <c r="J127" s="8">
        <v>1371.57114</v>
      </c>
      <c r="K127" s="8">
        <v>1507.8008001802468</v>
      </c>
      <c r="L127" s="8">
        <v>1677.486835801096</v>
      </c>
      <c r="M127" s="12">
        <f t="shared" si="28"/>
        <v>1140.8821755620593</v>
      </c>
      <c r="N127" s="15">
        <f t="shared" si="29"/>
        <v>-0.5569016235365738</v>
      </c>
      <c r="O127" s="4">
        <f t="shared" si="38"/>
        <v>3.0472226027362308</v>
      </c>
      <c r="P127" s="4">
        <f t="shared" si="37"/>
        <v>4.7826862012841529E-3</v>
      </c>
      <c r="Q127" s="4">
        <f t="shared" ref="Q127:Q158" si="43">(F127-E127)/E127</f>
        <v>4.4852880436214167E-2</v>
      </c>
      <c r="R127" s="4">
        <f t="shared" ref="R127:R158" si="44">(G127-F127)/F127</f>
        <v>-7.4788301461671744E-2</v>
      </c>
      <c r="S127" s="4">
        <f t="shared" ref="S127:S158" si="45">(H127-G127)/G127</f>
        <v>1.8523117310531047E-2</v>
      </c>
      <c r="T127" s="4">
        <f t="shared" si="39"/>
        <v>-0.46201956400979904</v>
      </c>
      <c r="U127" s="4">
        <f t="shared" si="40"/>
        <v>1.0480377918264012</v>
      </c>
      <c r="V127" s="4">
        <f t="shared" si="41"/>
        <v>9.9323801884783611E-2</v>
      </c>
      <c r="W127" s="4">
        <f t="shared" si="42"/>
        <v>0.11253876214985724</v>
      </c>
      <c r="X127" s="12">
        <f t="shared" si="25"/>
        <v>0.32815721535372577</v>
      </c>
    </row>
    <row r="128" spans="1:24" x14ac:dyDescent="0.3">
      <c r="A128" s="6" t="s">
        <v>80</v>
      </c>
      <c r="B128" s="8">
        <v>934.70350399999995</v>
      </c>
      <c r="C128" s="8">
        <v>280.40233927104902</v>
      </c>
      <c r="D128" s="8">
        <v>938.40953473355</v>
      </c>
      <c r="E128" s="8">
        <v>1002.0626088600875</v>
      </c>
      <c r="F128" s="8">
        <v>1033.5479982991023</v>
      </c>
      <c r="G128" s="8">
        <v>996.08387552311808</v>
      </c>
      <c r="H128" s="8">
        <v>1064.5853487169068</v>
      </c>
      <c r="I128" s="8">
        <v>509.728612</v>
      </c>
      <c r="J128" s="8">
        <v>1069.8235179999999</v>
      </c>
      <c r="K128" s="8">
        <v>1209.8413031568807</v>
      </c>
      <c r="L128" s="8">
        <v>1504.0109928642062</v>
      </c>
      <c r="M128" s="12">
        <f t="shared" si="28"/>
        <v>958.47269412953642</v>
      </c>
      <c r="N128" s="15">
        <f t="shared" si="29"/>
        <v>-0.7000093205266843</v>
      </c>
      <c r="O128" s="4">
        <f t="shared" si="38"/>
        <v>2.3466537303971733</v>
      </c>
      <c r="P128" s="4">
        <f t="shared" si="37"/>
        <v>6.7830804963646296E-2</v>
      </c>
      <c r="Q128" s="4">
        <f t="shared" si="43"/>
        <v>3.1420581070110545E-2</v>
      </c>
      <c r="R128" s="4">
        <f t="shared" si="44"/>
        <v>-3.6248072501362805E-2</v>
      </c>
      <c r="S128" s="4">
        <f t="shared" si="45"/>
        <v>6.8770788160598867E-2</v>
      </c>
      <c r="T128" s="4">
        <f t="shared" si="39"/>
        <v>-0.52119516522150977</v>
      </c>
      <c r="U128" s="4">
        <f t="shared" si="40"/>
        <v>1.098810019320634</v>
      </c>
      <c r="V128" s="4">
        <f t="shared" si="41"/>
        <v>0.13087932990914189</v>
      </c>
      <c r="W128" s="4">
        <f t="shared" si="42"/>
        <v>0.24314733588590365</v>
      </c>
      <c r="X128" s="12">
        <f t="shared" si="25"/>
        <v>0.27300600314576517</v>
      </c>
    </row>
    <row r="129" spans="1:24" x14ac:dyDescent="0.3">
      <c r="A129" s="6" t="s">
        <v>81</v>
      </c>
      <c r="B129" s="8">
        <v>910.27162050000004</v>
      </c>
      <c r="C129" s="8">
        <v>469.01330268344873</v>
      </c>
      <c r="D129" s="8">
        <v>940.46348698235181</v>
      </c>
      <c r="E129" s="8">
        <v>1028.3802998470364</v>
      </c>
      <c r="F129" s="8">
        <v>1045.1621118369173</v>
      </c>
      <c r="G129" s="8">
        <v>928.8036640053524</v>
      </c>
      <c r="H129" s="8">
        <v>927.45205967185211</v>
      </c>
      <c r="I129" s="8">
        <v>938.13090899999997</v>
      </c>
      <c r="J129" s="8">
        <v>1141.0896190000001</v>
      </c>
      <c r="K129" s="8">
        <v>1285.5600802402157</v>
      </c>
      <c r="L129" s="8">
        <v>1559.3486122844611</v>
      </c>
      <c r="M129" s="12">
        <f t="shared" si="28"/>
        <v>1015.7887060046941</v>
      </c>
      <c r="N129" s="15">
        <f t="shared" si="29"/>
        <v>-0.48475455883615709</v>
      </c>
      <c r="O129" s="4">
        <f t="shared" si="38"/>
        <v>1.0051957622555945</v>
      </c>
      <c r="P129" s="4">
        <f t="shared" si="37"/>
        <v>9.3482430824381832E-2</v>
      </c>
      <c r="Q129" s="4">
        <f t="shared" si="43"/>
        <v>1.6318682876730595E-2</v>
      </c>
      <c r="R129" s="4">
        <f t="shared" si="44"/>
        <v>-0.11133052615833917</v>
      </c>
      <c r="S129" s="4">
        <f t="shared" si="45"/>
        <v>-1.4552099500465597E-3</v>
      </c>
      <c r="T129" s="4">
        <f t="shared" si="39"/>
        <v>1.1514179322569207E-2</v>
      </c>
      <c r="U129" s="4">
        <f t="shared" si="40"/>
        <v>0.2163436979348051</v>
      </c>
      <c r="V129" s="4">
        <f t="shared" si="41"/>
        <v>0.12660746258196887</v>
      </c>
      <c r="W129" s="4">
        <f t="shared" si="42"/>
        <v>0.21297217940454879</v>
      </c>
      <c r="X129" s="12">
        <f t="shared" si="25"/>
        <v>0.10848941002560561</v>
      </c>
    </row>
    <row r="130" spans="1:24" x14ac:dyDescent="0.3">
      <c r="A130" s="6" t="s">
        <v>55</v>
      </c>
      <c r="B130" s="8">
        <v>656.17830509999999</v>
      </c>
      <c r="C130" s="8">
        <v>365.72126198690836</v>
      </c>
      <c r="D130" s="8">
        <v>610.58827870592131</v>
      </c>
      <c r="E130" s="8">
        <v>608.73906893477783</v>
      </c>
      <c r="F130" s="8">
        <v>685.76184975497586</v>
      </c>
      <c r="G130" s="8">
        <v>648.28984017573475</v>
      </c>
      <c r="H130" s="8">
        <v>675.98496458783688</v>
      </c>
      <c r="I130" s="8">
        <v>1022.7572290000001</v>
      </c>
      <c r="J130" s="8">
        <v>753.8393049</v>
      </c>
      <c r="K130" s="8">
        <v>773.25145095385835</v>
      </c>
      <c r="L130" s="8">
        <v>853.86286325915557</v>
      </c>
      <c r="M130" s="12">
        <f t="shared" si="28"/>
        <v>695.90676521446983</v>
      </c>
      <c r="N130" s="15">
        <f t="shared" si="29"/>
        <v>-0.44264956774032127</v>
      </c>
      <c r="O130" s="4">
        <f t="shared" si="38"/>
        <v>0.66954547676196741</v>
      </c>
      <c r="P130" s="4">
        <f t="shared" si="37"/>
        <v>-3.0285707008046187E-3</v>
      </c>
      <c r="Q130" s="4">
        <f t="shared" si="43"/>
        <v>0.12652840067416549</v>
      </c>
      <c r="R130" s="4">
        <f t="shared" si="44"/>
        <v>-5.4642890374595687E-2</v>
      </c>
      <c r="S130" s="4">
        <f t="shared" si="45"/>
        <v>4.272028141701973E-2</v>
      </c>
      <c r="T130" s="4">
        <f t="shared" si="39"/>
        <v>0.51298813224876672</v>
      </c>
      <c r="U130" s="4">
        <f t="shared" si="40"/>
        <v>-0.26293426873446235</v>
      </c>
      <c r="V130" s="4">
        <f t="shared" si="41"/>
        <v>2.5751039946681282E-2</v>
      </c>
      <c r="W130" s="4">
        <f t="shared" si="42"/>
        <v>0.1042499334541921</v>
      </c>
      <c r="X130" s="12">
        <f t="shared" si="25"/>
        <v>7.1852796695260873E-2</v>
      </c>
    </row>
    <row r="131" spans="1:24" x14ac:dyDescent="0.3">
      <c r="A131" s="6" t="s">
        <v>82</v>
      </c>
      <c r="B131" s="8">
        <v>1034.9908620000001</v>
      </c>
      <c r="C131" s="8">
        <v>486.71308134185045</v>
      </c>
      <c r="D131" s="8">
        <v>1079.0447514986088</v>
      </c>
      <c r="E131" s="8">
        <v>1255.4140601637816</v>
      </c>
      <c r="F131" s="8">
        <v>1219.8498930735673</v>
      </c>
      <c r="G131" s="8">
        <v>1100.6544492353742</v>
      </c>
      <c r="H131" s="8">
        <v>1157.572191162569</v>
      </c>
      <c r="I131" s="8">
        <v>1207.849772</v>
      </c>
      <c r="J131" s="8">
        <v>1318.248165</v>
      </c>
      <c r="K131" s="8">
        <v>1544.4235190528409</v>
      </c>
      <c r="L131" s="8">
        <v>1799.562987217997</v>
      </c>
      <c r="M131" s="12">
        <f t="shared" si="28"/>
        <v>1200.3930665224173</v>
      </c>
      <c r="N131" s="15">
        <f t="shared" si="29"/>
        <v>-0.52974166322460681</v>
      </c>
      <c r="O131" s="4">
        <f t="shared" si="38"/>
        <v>1.2170038013437428</v>
      </c>
      <c r="P131" s="4">
        <f t="shared" si="37"/>
        <v>0.16344948475976184</v>
      </c>
      <c r="Q131" s="4">
        <f t="shared" si="43"/>
        <v>-2.8328635323372639E-2</v>
      </c>
      <c r="R131" s="4">
        <f t="shared" si="44"/>
        <v>-9.771320595673047E-2</v>
      </c>
      <c r="S131" s="4">
        <f t="shared" si="45"/>
        <v>5.1712635120619035E-2</v>
      </c>
      <c r="T131" s="4">
        <f t="shared" si="39"/>
        <v>4.3433646057907151E-2</v>
      </c>
      <c r="U131" s="4">
        <f t="shared" si="40"/>
        <v>9.1400764862668654E-2</v>
      </c>
      <c r="V131" s="4">
        <f t="shared" si="41"/>
        <v>0.17157266746723743</v>
      </c>
      <c r="W131" s="4">
        <f t="shared" si="42"/>
        <v>0.1652004550679384</v>
      </c>
      <c r="X131" s="12">
        <f t="shared" ref="X131:X194" si="46">AVERAGE(N131:W131)</f>
        <v>0.12479899501751654</v>
      </c>
    </row>
    <row r="132" spans="1:24" x14ac:dyDescent="0.3">
      <c r="A132" s="6" t="s">
        <v>137</v>
      </c>
      <c r="B132" s="8">
        <v>323.22142659999997</v>
      </c>
      <c r="C132" s="8">
        <v>245.37393409240286</v>
      </c>
      <c r="D132" s="8">
        <v>352.94537181363285</v>
      </c>
      <c r="E132" s="8">
        <v>428.77805624450718</v>
      </c>
      <c r="F132" s="8">
        <v>490.4236953630795</v>
      </c>
      <c r="G132" s="8">
        <v>455.23884643940301</v>
      </c>
      <c r="H132" s="8">
        <v>453.22043670035418</v>
      </c>
      <c r="I132" s="8">
        <v>468.19038719999998</v>
      </c>
      <c r="J132" s="8">
        <v>532.22327519999999</v>
      </c>
      <c r="K132" s="8">
        <v>587.15543018167455</v>
      </c>
      <c r="L132" s="8">
        <v>688.06155338225233</v>
      </c>
      <c r="M132" s="12">
        <f t="shared" si="28"/>
        <v>456.80294665611871</v>
      </c>
      <c r="N132" s="15">
        <f t="shared" si="29"/>
        <v>-0.24084879930913936</v>
      </c>
      <c r="O132" s="4">
        <f t="shared" si="38"/>
        <v>0.43839798273243136</v>
      </c>
      <c r="P132" s="4">
        <f t="shared" si="37"/>
        <v>0.21485671859416411</v>
      </c>
      <c r="Q132" s="4">
        <f t="shared" si="43"/>
        <v>0.14377050835693747</v>
      </c>
      <c r="R132" s="4">
        <f t="shared" si="44"/>
        <v>-7.1743778402933417E-2</v>
      </c>
      <c r="S132" s="4">
        <f t="shared" si="45"/>
        <v>-4.433737926443612E-3</v>
      </c>
      <c r="T132" s="4">
        <f t="shared" si="39"/>
        <v>3.3030175357125706E-2</v>
      </c>
      <c r="U132" s="4">
        <f t="shared" si="40"/>
        <v>0.13676677213077137</v>
      </c>
      <c r="V132" s="4">
        <f t="shared" si="41"/>
        <v>0.10321261309181196</v>
      </c>
      <c r="W132" s="4">
        <f t="shared" si="42"/>
        <v>0.1718558971162984</v>
      </c>
      <c r="X132" s="12">
        <f t="shared" si="46"/>
        <v>9.2486435174102405E-2</v>
      </c>
    </row>
    <row r="133" spans="1:24" x14ac:dyDescent="0.3">
      <c r="A133" s="6" t="s">
        <v>56</v>
      </c>
      <c r="B133" s="8">
        <v>664.95978579999996</v>
      </c>
      <c r="C133" s="8">
        <v>366.85981480110183</v>
      </c>
      <c r="D133" s="8">
        <v>717.71127027933335</v>
      </c>
      <c r="E133" s="8">
        <v>927.96111204695001</v>
      </c>
      <c r="F133" s="8">
        <v>777.08658586583726</v>
      </c>
      <c r="G133" s="8">
        <v>893.79632140687067</v>
      </c>
      <c r="H133" s="8">
        <v>964.33402015978481</v>
      </c>
      <c r="I133" s="8">
        <v>924.62778539999999</v>
      </c>
      <c r="J133" s="8">
        <v>958.58190850000005</v>
      </c>
      <c r="K133" s="8">
        <v>998.33397629105127</v>
      </c>
      <c r="L133" s="8">
        <v>1077.9538225515143</v>
      </c>
      <c r="M133" s="12">
        <f t="shared" si="28"/>
        <v>842.92785482749468</v>
      </c>
      <c r="N133" s="15">
        <f t="shared" si="29"/>
        <v>-0.4482977427578721</v>
      </c>
      <c r="O133" s="4">
        <f t="shared" si="38"/>
        <v>0.95636382433559952</v>
      </c>
      <c r="P133" s="4">
        <f t="shared" si="37"/>
        <v>0.29294487975058187</v>
      </c>
      <c r="Q133" s="4">
        <f t="shared" si="43"/>
        <v>-0.16258712161795771</v>
      </c>
      <c r="R133" s="4">
        <f t="shared" si="44"/>
        <v>0.15018884338480032</v>
      </c>
      <c r="S133" s="4">
        <f t="shared" si="45"/>
        <v>7.8919209067547985E-2</v>
      </c>
      <c r="T133" s="4">
        <f t="shared" si="39"/>
        <v>-4.1174773397713083E-2</v>
      </c>
      <c r="U133" s="4">
        <f t="shared" si="40"/>
        <v>3.6721936801100225E-2</v>
      </c>
      <c r="V133" s="4">
        <f t="shared" si="41"/>
        <v>4.1469662048239264E-2</v>
      </c>
      <c r="W133" s="4">
        <f t="shared" si="42"/>
        <v>7.9752716176466135E-2</v>
      </c>
      <c r="X133" s="12">
        <f t="shared" si="46"/>
        <v>9.8430143379079252E-2</v>
      </c>
    </row>
    <row r="134" spans="1:24" x14ac:dyDescent="0.3">
      <c r="A134" s="6" t="s">
        <v>96</v>
      </c>
      <c r="B134" s="8">
        <v>566.28033219999998</v>
      </c>
      <c r="C134" s="8">
        <v>512.75538737750514</v>
      </c>
      <c r="D134" s="8">
        <v>698.44699461633547</v>
      </c>
      <c r="E134" s="8">
        <v>730.7269520925754</v>
      </c>
      <c r="F134" s="8">
        <v>712.6494897272662</v>
      </c>
      <c r="G134" s="8">
        <v>722.32189756832508</v>
      </c>
      <c r="H134" s="8">
        <v>703.30212124163847</v>
      </c>
      <c r="I134" s="8">
        <v>765.46694279999997</v>
      </c>
      <c r="J134" s="8">
        <v>905.94403929999999</v>
      </c>
      <c r="K134" s="8">
        <v>1025.3513946672479</v>
      </c>
      <c r="L134" s="8">
        <v>1133.1183515852813</v>
      </c>
      <c r="M134" s="12">
        <f t="shared" si="28"/>
        <v>770.57853665237951</v>
      </c>
      <c r="N134" s="15">
        <f t="shared" si="29"/>
        <v>-9.452022572380421E-2</v>
      </c>
      <c r="O134" s="4">
        <f t="shared" si="38"/>
        <v>0.36214462453247492</v>
      </c>
      <c r="P134" s="4">
        <f t="shared" si="37"/>
        <v>4.6216760505887293E-2</v>
      </c>
      <c r="Q134" s="4">
        <f t="shared" si="43"/>
        <v>-2.4739011355118291E-2</v>
      </c>
      <c r="R134" s="4">
        <f t="shared" si="44"/>
        <v>1.3572461610490388E-2</v>
      </c>
      <c r="S134" s="4">
        <f t="shared" si="45"/>
        <v>-2.6331440858592427E-2</v>
      </c>
      <c r="T134" s="4">
        <f t="shared" si="39"/>
        <v>8.838992472909532E-2</v>
      </c>
      <c r="U134" s="4">
        <f t="shared" si="40"/>
        <v>0.18351817517572885</v>
      </c>
      <c r="V134" s="4">
        <f t="shared" si="41"/>
        <v>0.13180433910632153</v>
      </c>
      <c r="W134" s="4">
        <f t="shared" si="42"/>
        <v>0.10510246290054201</v>
      </c>
      <c r="X134" s="12">
        <f t="shared" si="46"/>
        <v>7.8515807062302545E-2</v>
      </c>
    </row>
    <row r="135" spans="1:24" x14ac:dyDescent="0.3">
      <c r="A135" s="6" t="s">
        <v>97</v>
      </c>
      <c r="B135" s="8">
        <v>664.48556150000002</v>
      </c>
      <c r="C135" s="8">
        <v>382.57167669475677</v>
      </c>
      <c r="D135" s="8">
        <v>760.23531406713255</v>
      </c>
      <c r="E135" s="8">
        <v>724.79228880523442</v>
      </c>
      <c r="F135" s="8">
        <v>720.27355638612835</v>
      </c>
      <c r="G135" s="8">
        <v>696.24147293169995</v>
      </c>
      <c r="H135" s="8">
        <v>659.0275207450926</v>
      </c>
      <c r="I135" s="8">
        <v>682.55533679999996</v>
      </c>
      <c r="J135" s="8">
        <v>735.58023820000005</v>
      </c>
      <c r="K135" s="8">
        <v>796.37703566269738</v>
      </c>
      <c r="L135" s="8">
        <v>905.00575821222344</v>
      </c>
      <c r="M135" s="12">
        <f t="shared" si="28"/>
        <v>702.4677963640878</v>
      </c>
      <c r="N135" s="15">
        <f t="shared" si="29"/>
        <v>-0.42425885698532706</v>
      </c>
      <c r="O135" s="4">
        <f t="shared" si="38"/>
        <v>0.98717092868770584</v>
      </c>
      <c r="P135" s="4">
        <f t="shared" si="37"/>
        <v>-4.6621124546666788E-2</v>
      </c>
      <c r="Q135" s="4">
        <f t="shared" si="43"/>
        <v>-6.2345205500942387E-3</v>
      </c>
      <c r="R135" s="4">
        <f t="shared" si="44"/>
        <v>-3.3365216925366543E-2</v>
      </c>
      <c r="S135" s="4">
        <f t="shared" si="45"/>
        <v>-5.3449778034492301E-2</v>
      </c>
      <c r="T135" s="4">
        <f t="shared" si="39"/>
        <v>3.5700809623711846E-2</v>
      </c>
      <c r="U135" s="4">
        <f t="shared" si="40"/>
        <v>7.7685864487698333E-2</v>
      </c>
      <c r="V135" s="4">
        <f t="shared" si="41"/>
        <v>8.2651482877612356E-2</v>
      </c>
      <c r="W135" s="4">
        <f t="shared" si="42"/>
        <v>0.13640363506857242</v>
      </c>
      <c r="X135" s="12">
        <f t="shared" si="46"/>
        <v>7.5568322370335395E-2</v>
      </c>
    </row>
    <row r="136" spans="1:24" x14ac:dyDescent="0.3">
      <c r="A136" s="6" t="s">
        <v>95</v>
      </c>
      <c r="B136" s="8">
        <v>592.40657120000003</v>
      </c>
      <c r="C136" s="8">
        <v>468.99305647170729</v>
      </c>
      <c r="D136" s="8">
        <v>735.66949706463788</v>
      </c>
      <c r="E136" s="8">
        <v>731.69247723347542</v>
      </c>
      <c r="F136" s="8">
        <v>772.02578055503318</v>
      </c>
      <c r="G136" s="8">
        <v>738.64548966346467</v>
      </c>
      <c r="H136" s="8">
        <v>732.6960232252078</v>
      </c>
      <c r="I136" s="8">
        <v>724.58749360000002</v>
      </c>
      <c r="J136" s="8">
        <v>816.77000199999998</v>
      </c>
      <c r="K136" s="8">
        <v>883.86010072718227</v>
      </c>
      <c r="L136" s="8">
        <v>991.6251119668201</v>
      </c>
      <c r="M136" s="12">
        <f t="shared" si="28"/>
        <v>744.45196397341181</v>
      </c>
      <c r="N136" s="15">
        <f t="shared" si="29"/>
        <v>-0.20832570185422131</v>
      </c>
      <c r="O136" s="4">
        <f t="shared" si="38"/>
        <v>0.56861490146393723</v>
      </c>
      <c r="P136" s="4">
        <f t="shared" ref="P136:P171" si="47">(E136-D136)/D136</f>
        <v>-5.405987127413866E-3</v>
      </c>
      <c r="Q136" s="4">
        <f t="shared" si="43"/>
        <v>5.5123299168057222E-2</v>
      </c>
      <c r="R136" s="4">
        <f t="shared" si="44"/>
        <v>-4.3237274884227808E-2</v>
      </c>
      <c r="S136" s="4">
        <f t="shared" si="45"/>
        <v>-8.054562738841772E-3</v>
      </c>
      <c r="T136" s="4">
        <f t="shared" si="39"/>
        <v>-1.1066703473447776E-2</v>
      </c>
      <c r="U136" s="4">
        <f t="shared" si="40"/>
        <v>0.12722067274720067</v>
      </c>
      <c r="V136" s="4">
        <f t="shared" si="41"/>
        <v>8.2140747778322906E-2</v>
      </c>
      <c r="W136" s="4">
        <f t="shared" si="42"/>
        <v>0.12192541687420422</v>
      </c>
      <c r="X136" s="12">
        <f t="shared" si="46"/>
        <v>6.7893480795356981E-2</v>
      </c>
    </row>
    <row r="137" spans="1:24" x14ac:dyDescent="0.3">
      <c r="A137" s="6" t="s">
        <v>98</v>
      </c>
      <c r="B137" s="8">
        <v>722.20544110000003</v>
      </c>
      <c r="C137" s="8">
        <v>504.50938797838825</v>
      </c>
      <c r="D137" s="8">
        <v>712.2710748089122</v>
      </c>
      <c r="E137" s="8">
        <v>798.37763564905424</v>
      </c>
      <c r="F137" s="8">
        <v>746.75962923110251</v>
      </c>
      <c r="G137" s="8">
        <v>695.52568249922456</v>
      </c>
      <c r="H137" s="8">
        <v>670.13538805869189</v>
      </c>
      <c r="I137" s="8">
        <v>753.52525270000001</v>
      </c>
      <c r="J137" s="8">
        <v>741.80314650000003</v>
      </c>
      <c r="K137" s="8">
        <v>775.21673763257832</v>
      </c>
      <c r="L137" s="8">
        <v>874.01854013013724</v>
      </c>
      <c r="M137" s="12">
        <f t="shared" si="28"/>
        <v>726.75890148073552</v>
      </c>
      <c r="N137" s="15">
        <f t="shared" si="29"/>
        <v>-0.30143230822248618</v>
      </c>
      <c r="O137" s="4">
        <f t="shared" ref="O137:O158" si="48">(D137-C137)/C137</f>
        <v>0.4118093573303811</v>
      </c>
      <c r="P137" s="4">
        <f t="shared" si="47"/>
        <v>0.12089015528707617</v>
      </c>
      <c r="Q137" s="4">
        <f t="shared" si="43"/>
        <v>-6.4653622688200713E-2</v>
      </c>
      <c r="R137" s="4">
        <f t="shared" si="44"/>
        <v>-6.8608350969147511E-2</v>
      </c>
      <c r="S137" s="4">
        <f t="shared" si="45"/>
        <v>-3.6505186047620861E-2</v>
      </c>
      <c r="T137" s="4">
        <f t="shared" si="39"/>
        <v>0.12443733927091859</v>
      </c>
      <c r="U137" s="4">
        <f t="shared" si="40"/>
        <v>-1.5556354824205063E-2</v>
      </c>
      <c r="V137" s="4">
        <f t="shared" si="41"/>
        <v>4.5043744139171414E-2</v>
      </c>
      <c r="W137" s="4">
        <f t="shared" si="42"/>
        <v>0.1274505537629233</v>
      </c>
      <c r="X137" s="12">
        <f t="shared" si="46"/>
        <v>3.4287532703881025E-2</v>
      </c>
    </row>
    <row r="138" spans="1:24" x14ac:dyDescent="0.3">
      <c r="A138" s="6" t="s">
        <v>243</v>
      </c>
      <c r="B138" s="8">
        <v>548.49337370000001</v>
      </c>
      <c r="C138" s="8">
        <v>393.35662853661802</v>
      </c>
      <c r="D138" s="8">
        <v>613.83105059276147</v>
      </c>
      <c r="E138" s="8">
        <v>625.14963183777786</v>
      </c>
      <c r="F138" s="8">
        <v>602.60873928809997</v>
      </c>
      <c r="G138" s="8">
        <v>560.60348099957866</v>
      </c>
      <c r="H138" s="8">
        <v>558.02810182563815</v>
      </c>
      <c r="I138" s="8">
        <v>598.19000630000005</v>
      </c>
      <c r="J138" s="8">
        <v>633.93757370000003</v>
      </c>
      <c r="K138" s="8">
        <v>664.14505378642764</v>
      </c>
      <c r="L138" s="8">
        <v>742.92449811680524</v>
      </c>
      <c r="M138" s="12">
        <f t="shared" si="28"/>
        <v>594.66073988033702</v>
      </c>
      <c r="N138" s="15">
        <f t="shared" si="29"/>
        <v>-0.28284160320272977</v>
      </c>
      <c r="O138" s="4">
        <f t="shared" si="48"/>
        <v>0.56049499629982524</v>
      </c>
      <c r="P138" s="4">
        <f t="shared" si="47"/>
        <v>1.8439245186580761E-2</v>
      </c>
      <c r="Q138" s="4">
        <f t="shared" si="43"/>
        <v>-3.6056795688119515E-2</v>
      </c>
      <c r="R138" s="4">
        <f t="shared" si="44"/>
        <v>-6.9705690525074013E-2</v>
      </c>
      <c r="S138" s="4">
        <f t="shared" si="45"/>
        <v>-4.5939407464051308E-3</v>
      </c>
      <c r="T138" s="4">
        <f t="shared" si="39"/>
        <v>7.197111461406458E-2</v>
      </c>
      <c r="U138" s="4">
        <f t="shared" si="40"/>
        <v>5.9759553024147496E-2</v>
      </c>
      <c r="V138" s="4">
        <f t="shared" si="41"/>
        <v>4.765055951821965E-2</v>
      </c>
      <c r="W138" s="4">
        <f t="shared" si="42"/>
        <v>0.11861782886319754</v>
      </c>
      <c r="X138" s="12">
        <f t="shared" si="46"/>
        <v>4.8373526734370682E-2</v>
      </c>
    </row>
    <row r="139" spans="1:24" x14ac:dyDescent="0.3">
      <c r="A139" s="6" t="s">
        <v>244</v>
      </c>
      <c r="B139" s="8">
        <v>491.32713489999998</v>
      </c>
      <c r="C139" s="8">
        <v>360.69608764153242</v>
      </c>
      <c r="D139" s="8">
        <v>579.71242004016437</v>
      </c>
      <c r="E139" s="8">
        <v>554.06810186766927</v>
      </c>
      <c r="F139" s="8">
        <v>636.49206906615143</v>
      </c>
      <c r="G139" s="8">
        <v>596.24644825119992</v>
      </c>
      <c r="H139" s="8">
        <v>553.98796458152856</v>
      </c>
      <c r="I139" s="8">
        <v>541.80483400000003</v>
      </c>
      <c r="J139" s="8">
        <v>611.94226419999995</v>
      </c>
      <c r="K139" s="8">
        <v>675.41916704266794</v>
      </c>
      <c r="L139" s="8">
        <v>675.56883573432754</v>
      </c>
      <c r="M139" s="12">
        <f t="shared" ref="M139:M171" si="49">AVERAGE(B139:L139)</f>
        <v>570.66048430229478</v>
      </c>
      <c r="N139" s="15">
        <f t="shared" si="29"/>
        <v>-0.26587387094965753</v>
      </c>
      <c r="O139" s="4">
        <f t="shared" si="48"/>
        <v>0.60720462434373601</v>
      </c>
      <c r="P139" s="4">
        <f t="shared" si="47"/>
        <v>-4.4236275239227033E-2</v>
      </c>
      <c r="Q139" s="4">
        <f t="shared" si="43"/>
        <v>0.14876143730462915</v>
      </c>
      <c r="R139" s="4">
        <f t="shared" si="44"/>
        <v>-6.3230357094628195E-2</v>
      </c>
      <c r="S139" s="4">
        <f t="shared" si="45"/>
        <v>-7.0874189345053795E-2</v>
      </c>
      <c r="T139" s="4">
        <f t="shared" si="39"/>
        <v>-2.1991688196207337E-2</v>
      </c>
      <c r="U139" s="4">
        <f t="shared" si="40"/>
        <v>0.12945146628204487</v>
      </c>
      <c r="V139" s="4">
        <f t="shared" si="41"/>
        <v>0.10373021534254079</v>
      </c>
      <c r="W139" s="4">
        <f t="shared" si="42"/>
        <v>2.2159378792124818E-4</v>
      </c>
      <c r="X139" s="12">
        <f t="shared" si="46"/>
        <v>5.2316295623609822E-2</v>
      </c>
    </row>
    <row r="140" spans="1:24" x14ac:dyDescent="0.3">
      <c r="A140" s="6" t="s">
        <v>177</v>
      </c>
      <c r="B140" s="8">
        <v>406.04999470000001</v>
      </c>
      <c r="C140" s="8">
        <v>632.06542191683172</v>
      </c>
      <c r="D140" s="8">
        <v>486.26492403309936</v>
      </c>
      <c r="E140" s="8">
        <v>477.59933174114559</v>
      </c>
      <c r="F140" s="8">
        <v>460.9305291663203</v>
      </c>
      <c r="G140" s="8">
        <v>445.37383659455583</v>
      </c>
      <c r="H140" s="8">
        <v>429.20306513390267</v>
      </c>
      <c r="I140" s="8">
        <v>382.00645759999998</v>
      </c>
      <c r="J140" s="8">
        <v>455.4031627</v>
      </c>
      <c r="K140" s="8">
        <v>486.08751398978507</v>
      </c>
      <c r="L140" s="8">
        <v>501.20476031731516</v>
      </c>
      <c r="M140" s="12">
        <f t="shared" si="49"/>
        <v>469.2899088993596</v>
      </c>
      <c r="N140" s="15">
        <f t="shared" si="29"/>
        <v>0.55661970241821479</v>
      </c>
      <c r="O140" s="4">
        <f t="shared" si="48"/>
        <v>-0.23067311203573013</v>
      </c>
      <c r="P140" s="4">
        <f t="shared" si="47"/>
        <v>-1.7820722539641617E-2</v>
      </c>
      <c r="Q140" s="4">
        <f t="shared" si="43"/>
        <v>-3.4901226754353226E-2</v>
      </c>
      <c r="R140" s="4">
        <f t="shared" si="44"/>
        <v>-3.3750623114293776E-2</v>
      </c>
      <c r="S140" s="4">
        <f t="shared" si="45"/>
        <v>-3.6308310304662438E-2</v>
      </c>
      <c r="T140" s="4">
        <f t="shared" si="39"/>
        <v>-0.1099633515412531</v>
      </c>
      <c r="U140" s="4">
        <f t="shared" si="40"/>
        <v>0.1921347234837949</v>
      </c>
      <c r="V140" s="4">
        <f t="shared" si="41"/>
        <v>6.7378432569205934E-2</v>
      </c>
      <c r="W140" s="4">
        <f t="shared" si="42"/>
        <v>3.1099844971224214E-2</v>
      </c>
      <c r="X140" s="12">
        <f t="shared" si="46"/>
        <v>3.8381535715250548E-2</v>
      </c>
    </row>
    <row r="141" spans="1:24" x14ac:dyDescent="0.3">
      <c r="A141" s="6" t="s">
        <v>178</v>
      </c>
      <c r="B141" s="8">
        <v>195.2726107</v>
      </c>
      <c r="C141" s="8">
        <v>807.05227650976201</v>
      </c>
      <c r="D141" s="8">
        <v>244.72947073566249</v>
      </c>
      <c r="E141" s="8">
        <v>290.82145533055899</v>
      </c>
      <c r="F141" s="8">
        <v>278.98365040962301</v>
      </c>
      <c r="G141" s="11">
        <v>278.98365040962301</v>
      </c>
      <c r="H141" s="8">
        <v>253.03797569619431</v>
      </c>
      <c r="I141" s="8">
        <v>291.92119550000001</v>
      </c>
      <c r="J141" s="8">
        <v>264.0449438</v>
      </c>
      <c r="K141" s="8">
        <v>273.59552362918498</v>
      </c>
      <c r="L141" s="8">
        <v>484.47141783078274</v>
      </c>
      <c r="M141" s="12">
        <f t="shared" si="49"/>
        <v>332.99219732285377</v>
      </c>
      <c r="N141" s="15">
        <f t="shared" si="29"/>
        <v>3.1329517417557731</v>
      </c>
      <c r="O141" s="4">
        <f t="shared" si="48"/>
        <v>-0.69676131539577868</v>
      </c>
      <c r="P141" s="4">
        <f t="shared" si="47"/>
        <v>0.18833851295613446</v>
      </c>
      <c r="Q141" s="4">
        <f t="shared" si="43"/>
        <v>-4.0704716601739958E-2</v>
      </c>
      <c r="R141" s="4">
        <f t="shared" si="44"/>
        <v>0</v>
      </c>
      <c r="S141" s="4">
        <f t="shared" si="45"/>
        <v>-9.3000699773386278E-2</v>
      </c>
      <c r="T141" s="4">
        <f t="shared" si="39"/>
        <v>0.15366555038556809</v>
      </c>
      <c r="U141" s="4">
        <f t="shared" si="40"/>
        <v>-9.5492386745860705E-2</v>
      </c>
      <c r="V141" s="4">
        <f t="shared" si="41"/>
        <v>3.6170281057981701E-2</v>
      </c>
      <c r="W141" s="4">
        <f t="shared" si="42"/>
        <v>0.77075783771742679</v>
      </c>
      <c r="X141" s="12">
        <f t="shared" si="46"/>
        <v>0.33559248053561175</v>
      </c>
    </row>
    <row r="142" spans="1:24" x14ac:dyDescent="0.3">
      <c r="A142" s="6" t="s">
        <v>179</v>
      </c>
      <c r="B142" s="8">
        <v>273.61675020000001</v>
      </c>
      <c r="C142" s="8">
        <v>573.92609538566194</v>
      </c>
      <c r="D142" s="8">
        <v>358.02152242527541</v>
      </c>
      <c r="E142" s="8">
        <v>335.79041169820937</v>
      </c>
      <c r="F142" s="8">
        <v>337.673134366326</v>
      </c>
      <c r="G142" s="8">
        <v>317.81610614943071</v>
      </c>
      <c r="H142" s="8">
        <v>312.6780683406447</v>
      </c>
      <c r="I142" s="8">
        <v>350.75649010000001</v>
      </c>
      <c r="J142" s="8">
        <v>343.91483770000002</v>
      </c>
      <c r="K142" s="8">
        <v>368.02070417456918</v>
      </c>
      <c r="L142" s="8">
        <v>381.83860119798948</v>
      </c>
      <c r="M142" s="12">
        <f t="shared" si="49"/>
        <v>359.45933833982792</v>
      </c>
      <c r="N142" s="15">
        <f t="shared" si="29"/>
        <v>1.0975546817442681</v>
      </c>
      <c r="O142" s="4">
        <f t="shared" si="48"/>
        <v>-0.37618880670568711</v>
      </c>
      <c r="P142" s="4">
        <f t="shared" si="47"/>
        <v>-6.2094341637536646E-2</v>
      </c>
      <c r="Q142" s="4">
        <f t="shared" si="43"/>
        <v>5.6068386783143746E-3</v>
      </c>
      <c r="R142" s="4">
        <f t="shared" si="44"/>
        <v>-5.8805472499785294E-2</v>
      </c>
      <c r="S142" s="4">
        <f t="shared" si="45"/>
        <v>-1.6166700520741411E-2</v>
      </c>
      <c r="T142" s="4">
        <f t="shared" si="39"/>
        <v>0.1217815562230961</v>
      </c>
      <c r="U142" s="4">
        <f t="shared" si="40"/>
        <v>-1.9505419266937711E-2</v>
      </c>
      <c r="V142" s="4">
        <f t="shared" si="41"/>
        <v>7.009254568887463E-2</v>
      </c>
      <c r="W142" s="4">
        <f t="shared" si="42"/>
        <v>3.7546520798095735E-2</v>
      </c>
      <c r="X142" s="12">
        <f t="shared" si="46"/>
        <v>7.9982140250196065E-2</v>
      </c>
    </row>
    <row r="143" spans="1:24" x14ac:dyDescent="0.3">
      <c r="A143" s="6" t="s">
        <v>158</v>
      </c>
      <c r="B143" s="8">
        <v>439.4894089</v>
      </c>
      <c r="C143" s="8">
        <v>386.49027861651268</v>
      </c>
      <c r="D143" s="8">
        <v>463.11154458123229</v>
      </c>
      <c r="E143" s="8">
        <v>464.13820359304538</v>
      </c>
      <c r="F143" s="8">
        <v>470.64707790880652</v>
      </c>
      <c r="G143" s="8">
        <v>402.39817849018749</v>
      </c>
      <c r="H143" s="8">
        <v>402.6099024174971</v>
      </c>
      <c r="I143" s="8">
        <v>415.17822269999999</v>
      </c>
      <c r="J143" s="8">
        <v>468.91827619999998</v>
      </c>
      <c r="K143" s="8">
        <v>548.23048230883819</v>
      </c>
      <c r="L143" s="8">
        <v>590.6574023613623</v>
      </c>
      <c r="M143" s="12">
        <f t="shared" si="49"/>
        <v>459.26081618886201</v>
      </c>
      <c r="N143" s="15">
        <f t="shared" si="29"/>
        <v>-0.12059250851149991</v>
      </c>
      <c r="O143" s="4">
        <f t="shared" si="48"/>
        <v>0.19824888284123066</v>
      </c>
      <c r="P143" s="4">
        <f t="shared" si="47"/>
        <v>2.2168719908320037E-3</v>
      </c>
      <c r="Q143" s="4">
        <f t="shared" si="43"/>
        <v>1.4023569413967275E-2</v>
      </c>
      <c r="R143" s="4">
        <f t="shared" si="44"/>
        <v>-0.14501077903609777</v>
      </c>
      <c r="S143" s="4">
        <f t="shared" si="45"/>
        <v>5.261552825711138E-4</v>
      </c>
      <c r="T143" s="4">
        <f t="shared" si="39"/>
        <v>3.1217116635819456E-2</v>
      </c>
      <c r="U143" s="4">
        <f t="shared" si="40"/>
        <v>0.1294385171517812</v>
      </c>
      <c r="V143" s="4">
        <f t="shared" si="41"/>
        <v>0.16913865407756146</v>
      </c>
      <c r="W143" s="4">
        <f t="shared" si="42"/>
        <v>7.7388838128529092E-2</v>
      </c>
      <c r="X143" s="12">
        <f t="shared" si="46"/>
        <v>3.565953179746946E-2</v>
      </c>
    </row>
    <row r="144" spans="1:24" x14ac:dyDescent="0.3">
      <c r="A144" s="6" t="s">
        <v>232</v>
      </c>
      <c r="B144" s="8">
        <v>363.34195829999999</v>
      </c>
      <c r="C144" s="8">
        <v>384.70355809089716</v>
      </c>
      <c r="D144" s="8">
        <v>452.39674431671295</v>
      </c>
      <c r="E144" s="8">
        <v>422.98212520052937</v>
      </c>
      <c r="F144" s="8">
        <v>429.17288104715777</v>
      </c>
      <c r="G144" s="8">
        <v>402.59058206560201</v>
      </c>
      <c r="H144" s="8">
        <v>390.20368505143836</v>
      </c>
      <c r="I144" s="8">
        <v>405.11486580000002</v>
      </c>
      <c r="J144" s="8">
        <v>476.9606086</v>
      </c>
      <c r="K144" s="8">
        <v>503.92776832783642</v>
      </c>
      <c r="L144" s="8">
        <v>544.02745485531625</v>
      </c>
      <c r="M144" s="12">
        <f t="shared" si="49"/>
        <v>434.12929378686272</v>
      </c>
      <c r="N144" s="15">
        <f t="shared" si="29"/>
        <v>5.8791998289555031E-2</v>
      </c>
      <c r="O144" s="4">
        <f t="shared" si="48"/>
        <v>0.17596194472893686</v>
      </c>
      <c r="P144" s="4">
        <f t="shared" si="47"/>
        <v>-6.5019519892015543E-2</v>
      </c>
      <c r="Q144" s="4">
        <f t="shared" si="43"/>
        <v>1.4635975086875037E-2</v>
      </c>
      <c r="R144" s="4">
        <f t="shared" si="44"/>
        <v>-6.1938440557326099E-2</v>
      </c>
      <c r="S144" s="4">
        <f t="shared" si="45"/>
        <v>-3.0767975124031118E-2</v>
      </c>
      <c r="T144" s="4">
        <f t="shared" si="39"/>
        <v>3.8213838873910187E-2</v>
      </c>
      <c r="U144" s="4">
        <f t="shared" si="40"/>
        <v>0.17734659689202642</v>
      </c>
      <c r="V144" s="4">
        <f t="shared" si="41"/>
        <v>5.6539595181647917E-2</v>
      </c>
      <c r="W144" s="4">
        <f t="shared" si="42"/>
        <v>7.9574274425362662E-2</v>
      </c>
      <c r="X144" s="12">
        <f t="shared" si="46"/>
        <v>4.4333828790494134E-2</v>
      </c>
    </row>
    <row r="145" spans="1:24" x14ac:dyDescent="0.3">
      <c r="A145" s="6" t="s">
        <v>159</v>
      </c>
      <c r="B145" s="8">
        <v>364.42370299999999</v>
      </c>
      <c r="C145" s="8">
        <v>358.3455486002386</v>
      </c>
      <c r="D145" s="8">
        <v>461.25381707103463</v>
      </c>
      <c r="E145" s="8">
        <v>450.56415708657505</v>
      </c>
      <c r="F145" s="8">
        <v>441.09738350492444</v>
      </c>
      <c r="G145" s="8">
        <v>409.27103142296016</v>
      </c>
      <c r="H145" s="8">
        <v>398.21425556181691</v>
      </c>
      <c r="I145" s="8">
        <v>421.33314560000002</v>
      </c>
      <c r="J145" s="8">
        <v>448.93432819999998</v>
      </c>
      <c r="K145" s="8">
        <v>543.32775343305207</v>
      </c>
      <c r="L145" s="8">
        <v>607.25416349845068</v>
      </c>
      <c r="M145" s="12">
        <f t="shared" si="49"/>
        <v>445.81993517991395</v>
      </c>
      <c r="N145" s="15">
        <f t="shared" si="29"/>
        <v>-1.6678811915155224E-2</v>
      </c>
      <c r="O145" s="4">
        <f t="shared" si="48"/>
        <v>0.28717607592106004</v>
      </c>
      <c r="P145" s="4">
        <f t="shared" si="47"/>
        <v>-2.3175222814065814E-2</v>
      </c>
      <c r="Q145" s="4">
        <f t="shared" si="43"/>
        <v>-2.1010933587936494E-2</v>
      </c>
      <c r="R145" s="4">
        <f t="shared" si="44"/>
        <v>-7.215266576526623E-2</v>
      </c>
      <c r="S145" s="4">
        <f t="shared" si="45"/>
        <v>-2.7015779305710627E-2</v>
      </c>
      <c r="T145" s="4">
        <f t="shared" si="39"/>
        <v>5.805640987303691E-2</v>
      </c>
      <c r="U145" s="4">
        <f t="shared" si="40"/>
        <v>6.5509165106615239E-2</v>
      </c>
      <c r="V145" s="4">
        <f t="shared" si="41"/>
        <v>0.21026109901535503</v>
      </c>
      <c r="W145" s="4">
        <f t="shared" si="42"/>
        <v>0.11765717775592245</v>
      </c>
      <c r="X145" s="12">
        <f t="shared" si="46"/>
        <v>5.7862651428385523E-2</v>
      </c>
    </row>
    <row r="146" spans="1:24" x14ac:dyDescent="0.3">
      <c r="A146" s="6" t="s">
        <v>45</v>
      </c>
      <c r="B146" s="8">
        <v>289.97261520000001</v>
      </c>
      <c r="C146" s="8">
        <v>654.97019157108502</v>
      </c>
      <c r="D146" s="8">
        <v>388.88437676279267</v>
      </c>
      <c r="E146" s="8">
        <v>380.68878270201219</v>
      </c>
      <c r="F146" s="8">
        <v>382.00590279895334</v>
      </c>
      <c r="G146" s="8">
        <v>381.97944848489823</v>
      </c>
      <c r="H146" s="8">
        <v>407.41617763311251</v>
      </c>
      <c r="I146" s="8">
        <v>411.75363779999998</v>
      </c>
      <c r="J146" s="8">
        <v>434.82286190000002</v>
      </c>
      <c r="K146" s="8">
        <v>464.95021935621907</v>
      </c>
      <c r="L146" s="8">
        <v>606.35715445862752</v>
      </c>
      <c r="M146" s="12">
        <f t="shared" si="49"/>
        <v>436.70921533342732</v>
      </c>
      <c r="N146" s="15">
        <f t="shared" ref="N146:O209" si="50">(C146-B146)/B146</f>
        <v>1.2587311947348503</v>
      </c>
      <c r="O146" s="4">
        <f t="shared" si="48"/>
        <v>-0.40625637354583888</v>
      </c>
      <c r="P146" s="4">
        <f t="shared" si="47"/>
        <v>-2.107462924842449E-2</v>
      </c>
      <c r="Q146" s="4">
        <f t="shared" si="43"/>
        <v>3.4598342709040138E-3</v>
      </c>
      <c r="R146" s="4">
        <f t="shared" si="44"/>
        <v>-6.9251060942474867E-5</v>
      </c>
      <c r="S146" s="4">
        <f t="shared" si="45"/>
        <v>6.6591878827794937E-2</v>
      </c>
      <c r="T146" s="4">
        <f t="shared" si="39"/>
        <v>1.0646263955658257E-2</v>
      </c>
      <c r="U146" s="4">
        <f t="shared" si="40"/>
        <v>5.6026764507191545E-2</v>
      </c>
      <c r="V146" s="4">
        <f t="shared" si="41"/>
        <v>6.9286507440235956E-2</v>
      </c>
      <c r="W146" s="4">
        <f t="shared" si="42"/>
        <v>0.30413349476037199</v>
      </c>
      <c r="X146" s="12">
        <f t="shared" si="46"/>
        <v>0.13414756846418013</v>
      </c>
    </row>
    <row r="147" spans="1:24" x14ac:dyDescent="0.3">
      <c r="A147" s="6" t="s">
        <v>46</v>
      </c>
      <c r="B147" s="8">
        <v>305.19591079999998</v>
      </c>
      <c r="C147" s="8">
        <v>648.56681447834035</v>
      </c>
      <c r="D147" s="8">
        <v>432.47882353841402</v>
      </c>
      <c r="E147" s="8">
        <v>414.98157237229998</v>
      </c>
      <c r="F147" s="8">
        <v>402.25830315881819</v>
      </c>
      <c r="G147" s="8">
        <v>366.19448418295912</v>
      </c>
      <c r="H147" s="8">
        <v>372.94506692447095</v>
      </c>
      <c r="I147" s="8">
        <v>375.59401050000002</v>
      </c>
      <c r="J147" s="8">
        <v>395.7052731</v>
      </c>
      <c r="K147" s="8">
        <v>437.08817369811999</v>
      </c>
      <c r="L147" s="8">
        <v>462.42132790186832</v>
      </c>
      <c r="M147" s="12">
        <f t="shared" si="49"/>
        <v>419.40270551411737</v>
      </c>
      <c r="N147" s="15">
        <f t="shared" si="50"/>
        <v>1.1250835660880041</v>
      </c>
      <c r="O147" s="4">
        <f t="shared" si="48"/>
        <v>-0.33317768673337333</v>
      </c>
      <c r="P147" s="4">
        <f t="shared" si="47"/>
        <v>-4.0458053004668988E-2</v>
      </c>
      <c r="Q147" s="4">
        <f t="shared" si="43"/>
        <v>-3.0659841449699667E-2</v>
      </c>
      <c r="R147" s="4">
        <f t="shared" si="44"/>
        <v>-8.9653386126924736E-2</v>
      </c>
      <c r="S147" s="4">
        <f t="shared" si="45"/>
        <v>1.8434419504088133E-2</v>
      </c>
      <c r="T147" s="4">
        <f t="shared" si="39"/>
        <v>7.1027714547181285E-3</v>
      </c>
      <c r="U147" s="4">
        <f t="shared" si="40"/>
        <v>5.3545216477832981E-2</v>
      </c>
      <c r="V147" s="4">
        <f t="shared" si="41"/>
        <v>0.10458010901376585</v>
      </c>
      <c r="W147" s="4">
        <f t="shared" si="42"/>
        <v>5.7958910188325004E-2</v>
      </c>
      <c r="X147" s="12">
        <f t="shared" si="46"/>
        <v>8.7275602541206726E-2</v>
      </c>
    </row>
    <row r="148" spans="1:24" x14ac:dyDescent="0.3">
      <c r="A148" s="6" t="s">
        <v>47</v>
      </c>
      <c r="B148" s="8">
        <v>306.35723369999999</v>
      </c>
      <c r="C148" s="8">
        <v>577.73610286846815</v>
      </c>
      <c r="D148" s="8">
        <v>419.97455357096123</v>
      </c>
      <c r="E148" s="8">
        <v>401.0907592247101</v>
      </c>
      <c r="F148" s="8">
        <v>393.67391861961278</v>
      </c>
      <c r="G148" s="8">
        <v>379.25488577903513</v>
      </c>
      <c r="H148" s="8">
        <v>367.57924504510106</v>
      </c>
      <c r="I148" s="8">
        <v>414.43948230000001</v>
      </c>
      <c r="J148" s="8">
        <v>399.04389229999998</v>
      </c>
      <c r="K148" s="8">
        <v>438.48687148222979</v>
      </c>
      <c r="L148" s="8">
        <v>477.77719356067149</v>
      </c>
      <c r="M148" s="12">
        <f t="shared" si="49"/>
        <v>415.94673985916273</v>
      </c>
      <c r="N148" s="15">
        <f t="shared" si="50"/>
        <v>0.88582491064733804</v>
      </c>
      <c r="O148" s="4">
        <f t="shared" si="48"/>
        <v>-0.27306853166042167</v>
      </c>
      <c r="P148" s="4">
        <f t="shared" si="47"/>
        <v>-4.4964139340552746E-2</v>
      </c>
      <c r="Q148" s="4">
        <f t="shared" si="43"/>
        <v>-1.8491676595675577E-2</v>
      </c>
      <c r="R148" s="4">
        <f t="shared" si="44"/>
        <v>-3.6626843076465083E-2</v>
      </c>
      <c r="S148" s="4">
        <f t="shared" si="45"/>
        <v>-3.0785735851367884E-2</v>
      </c>
      <c r="T148" s="4">
        <f t="shared" si="39"/>
        <v>0.12748336008239342</v>
      </c>
      <c r="U148" s="4">
        <f t="shared" si="40"/>
        <v>-3.7147980965905249E-2</v>
      </c>
      <c r="V148" s="4">
        <f t="shared" si="41"/>
        <v>9.8843711038626034E-2</v>
      </c>
      <c r="W148" s="4">
        <f t="shared" si="42"/>
        <v>8.9604329419550238E-2</v>
      </c>
      <c r="X148" s="12">
        <f t="shared" si="46"/>
        <v>7.6067140369751943E-2</v>
      </c>
    </row>
    <row r="149" spans="1:24" x14ac:dyDescent="0.3">
      <c r="A149" s="6" t="s">
        <v>176</v>
      </c>
      <c r="B149" s="8">
        <v>609.97902090000002</v>
      </c>
      <c r="C149" s="8">
        <v>477.852491954009</v>
      </c>
      <c r="D149" s="8">
        <v>769.78222157070002</v>
      </c>
      <c r="E149" s="8">
        <v>803.26393049598255</v>
      </c>
      <c r="F149" s="8">
        <v>779.92428019409499</v>
      </c>
      <c r="G149" s="8">
        <v>721.12437682516861</v>
      </c>
      <c r="H149" s="8">
        <v>657.692832587</v>
      </c>
      <c r="I149" s="8">
        <v>631.83070799999996</v>
      </c>
      <c r="J149" s="8">
        <v>793.90524189999996</v>
      </c>
      <c r="K149" s="8">
        <v>851.47471668663206</v>
      </c>
      <c r="L149" s="8">
        <v>956.80172820730809</v>
      </c>
      <c r="M149" s="12">
        <f t="shared" si="49"/>
        <v>732.14832266553594</v>
      </c>
      <c r="N149" s="15">
        <f t="shared" si="50"/>
        <v>-0.21660831671070185</v>
      </c>
      <c r="O149" s="4">
        <f t="shared" si="48"/>
        <v>0.61092017836497514</v>
      </c>
      <c r="P149" s="4">
        <f t="shared" si="47"/>
        <v>4.3495040528430069E-2</v>
      </c>
      <c r="Q149" s="4">
        <f t="shared" si="43"/>
        <v>-2.905601685298664E-2</v>
      </c>
      <c r="R149" s="4">
        <f t="shared" si="44"/>
        <v>-7.5391810284830732E-2</v>
      </c>
      <c r="S149" s="4">
        <f t="shared" si="45"/>
        <v>-8.7962002501472958E-2</v>
      </c>
      <c r="T149" s="4">
        <f t="shared" si="39"/>
        <v>-3.9322497229098176E-2</v>
      </c>
      <c r="U149" s="4">
        <f t="shared" si="40"/>
        <v>0.25651575943978971</v>
      </c>
      <c r="V149" s="4">
        <f t="shared" si="41"/>
        <v>7.2514289802212348E-2</v>
      </c>
      <c r="W149" s="4">
        <f t="shared" si="42"/>
        <v>0.12369951738618622</v>
      </c>
      <c r="X149" s="12">
        <f t="shared" si="46"/>
        <v>6.5880414194250309E-2</v>
      </c>
    </row>
    <row r="150" spans="1:24" x14ac:dyDescent="0.3">
      <c r="A150" s="6" t="s">
        <v>162</v>
      </c>
      <c r="B150" s="8">
        <v>336.08485380000002</v>
      </c>
      <c r="C150" s="8">
        <v>414.50894909155483</v>
      </c>
      <c r="D150" s="8">
        <v>452.90489138794038</v>
      </c>
      <c r="E150" s="8">
        <v>403.7218283530421</v>
      </c>
      <c r="F150" s="8">
        <v>455.61973908431224</v>
      </c>
      <c r="G150" s="8">
        <v>416.08500678160772</v>
      </c>
      <c r="H150" s="8">
        <v>421.80770201839772</v>
      </c>
      <c r="I150" s="8">
        <v>413.60289740000002</v>
      </c>
      <c r="J150" s="8">
        <v>446.13024159999998</v>
      </c>
      <c r="K150" s="8">
        <v>477.14661633752917</v>
      </c>
      <c r="L150" s="8">
        <v>512.71192526103289</v>
      </c>
      <c r="M150" s="12">
        <f t="shared" si="49"/>
        <v>431.84769555594698</v>
      </c>
      <c r="N150" s="15">
        <f t="shared" si="50"/>
        <v>0.23334611603242325</v>
      </c>
      <c r="O150" s="4">
        <f t="shared" si="48"/>
        <v>9.2629947750307404E-2</v>
      </c>
      <c r="P150" s="4">
        <f t="shared" si="47"/>
        <v>-0.10859468283545214</v>
      </c>
      <c r="Q150" s="4">
        <f t="shared" si="43"/>
        <v>0.12854868646311352</v>
      </c>
      <c r="R150" s="4">
        <f t="shared" si="44"/>
        <v>-8.6771333441698489E-2</v>
      </c>
      <c r="S150" s="4">
        <f t="shared" si="45"/>
        <v>1.3753668465621252E-2</v>
      </c>
      <c r="T150" s="4">
        <f t="shared" si="39"/>
        <v>-1.9451528692190259E-2</v>
      </c>
      <c r="U150" s="4">
        <f t="shared" si="40"/>
        <v>7.8643898300698789E-2</v>
      </c>
      <c r="V150" s="4">
        <f t="shared" si="41"/>
        <v>6.9523138862526271E-2</v>
      </c>
      <c r="W150" s="4">
        <f t="shared" si="42"/>
        <v>7.4537485346737001E-2</v>
      </c>
      <c r="X150" s="12">
        <f t="shared" si="46"/>
        <v>4.7616539625208655E-2</v>
      </c>
    </row>
    <row r="151" spans="1:24" x14ac:dyDescent="0.3">
      <c r="A151" s="6" t="s">
        <v>201</v>
      </c>
      <c r="B151" s="8">
        <v>376.04017829999998</v>
      </c>
      <c r="C151" s="8">
        <v>472.60407090759719</v>
      </c>
      <c r="D151" s="8">
        <v>461.92339098339698</v>
      </c>
      <c r="E151" s="8">
        <v>508.55538972596401</v>
      </c>
      <c r="F151" s="8">
        <v>479.6814804438813</v>
      </c>
      <c r="G151" s="8">
        <v>471.99221475633465</v>
      </c>
      <c r="H151" s="8">
        <v>456.1506859594146</v>
      </c>
      <c r="I151" s="8">
        <v>548.44099840000001</v>
      </c>
      <c r="J151" s="8">
        <v>529.67832229999999</v>
      </c>
      <c r="K151" s="8">
        <v>544.91551886762124</v>
      </c>
      <c r="L151" s="8">
        <v>540.63933988000281</v>
      </c>
      <c r="M151" s="12">
        <f t="shared" si="49"/>
        <v>490.05650822947388</v>
      </c>
      <c r="N151" s="15">
        <f t="shared" si="50"/>
        <v>0.25679142331051602</v>
      </c>
      <c r="O151" s="4">
        <f t="shared" si="48"/>
        <v>-2.2599635893294022E-2</v>
      </c>
      <c r="P151" s="4">
        <f t="shared" si="47"/>
        <v>0.10095180207975898</v>
      </c>
      <c r="Q151" s="4">
        <f t="shared" si="43"/>
        <v>-5.677633128151776E-2</v>
      </c>
      <c r="R151" s="4">
        <f t="shared" si="44"/>
        <v>-1.6029940702382884E-2</v>
      </c>
      <c r="S151" s="4">
        <f t="shared" si="45"/>
        <v>-3.3563114605816569E-2</v>
      </c>
      <c r="T151" s="4">
        <f t="shared" si="39"/>
        <v>0.20232417769244967</v>
      </c>
      <c r="U151" s="4">
        <f t="shared" si="40"/>
        <v>-3.4210929078492505E-2</v>
      </c>
      <c r="V151" s="4">
        <f t="shared" si="41"/>
        <v>2.8766887233476753E-2</v>
      </c>
      <c r="W151" s="4">
        <f t="shared" si="42"/>
        <v>-7.847416415125567E-3</v>
      </c>
      <c r="X151" s="12">
        <f t="shared" si="46"/>
        <v>4.1780692233957209E-2</v>
      </c>
    </row>
    <row r="152" spans="1:24" x14ac:dyDescent="0.3">
      <c r="A152" s="6" t="s">
        <v>293</v>
      </c>
      <c r="B152" s="8">
        <v>290.07204359999997</v>
      </c>
      <c r="C152" s="8">
        <v>619.47524115484907</v>
      </c>
      <c r="D152" s="8">
        <v>322.96165959844353</v>
      </c>
      <c r="E152" s="8">
        <v>364.66338970628289</v>
      </c>
      <c r="F152" s="8">
        <v>378.57194026926123</v>
      </c>
      <c r="G152" s="8">
        <v>359.91607544495668</v>
      </c>
      <c r="H152" s="8">
        <v>406.95710908476832</v>
      </c>
      <c r="I152" s="8">
        <v>635.86375120000002</v>
      </c>
      <c r="J152" s="8">
        <v>430.6687197</v>
      </c>
      <c r="K152" s="8">
        <v>491.62531998557108</v>
      </c>
      <c r="L152" s="8">
        <v>515.73793305891252</v>
      </c>
      <c r="M152" s="12">
        <f t="shared" si="49"/>
        <v>437.86483480027692</v>
      </c>
      <c r="N152" s="15">
        <f t="shared" si="50"/>
        <v>1.1355909844558669</v>
      </c>
      <c r="O152" s="4">
        <f t="shared" si="48"/>
        <v>-0.47865283688115406</v>
      </c>
      <c r="P152" s="4">
        <f t="shared" si="47"/>
        <v>0.12912285055659384</v>
      </c>
      <c r="Q152" s="4">
        <f t="shared" si="43"/>
        <v>3.8140792181471664E-2</v>
      </c>
      <c r="R152" s="4">
        <f t="shared" si="44"/>
        <v>-4.9279576323156646E-2</v>
      </c>
      <c r="S152" s="4">
        <f t="shared" si="45"/>
        <v>0.13070000716599225</v>
      </c>
      <c r="T152" s="4">
        <f t="shared" si="39"/>
        <v>0.56248345834290592</v>
      </c>
      <c r="U152" s="4">
        <f t="shared" si="40"/>
        <v>-0.32270282920320059</v>
      </c>
      <c r="V152" s="4">
        <f t="shared" si="41"/>
        <v>0.14153941880903936</v>
      </c>
      <c r="W152" s="4">
        <f t="shared" si="42"/>
        <v>4.9046727442860608E-2</v>
      </c>
      <c r="X152" s="12">
        <f t="shared" si="46"/>
        <v>0.13359889965472194</v>
      </c>
    </row>
    <row r="153" spans="1:24" x14ac:dyDescent="0.3">
      <c r="A153" s="6" t="s">
        <v>321</v>
      </c>
      <c r="B153" s="8">
        <v>332.70621560000001</v>
      </c>
      <c r="C153" s="8">
        <v>397.81082233070276</v>
      </c>
      <c r="D153" s="8">
        <v>406.11813805574457</v>
      </c>
      <c r="E153" s="8">
        <v>415.4144379267625</v>
      </c>
      <c r="F153" s="8">
        <v>394.05840158101813</v>
      </c>
      <c r="G153" s="8">
        <v>442.14108568013336</v>
      </c>
      <c r="H153" s="8">
        <v>383.61707298259523</v>
      </c>
      <c r="I153" s="8">
        <v>403.91792149999998</v>
      </c>
      <c r="J153" s="8">
        <v>586.56141739999998</v>
      </c>
      <c r="K153" s="8">
        <v>669.22652120767214</v>
      </c>
      <c r="L153" s="8">
        <v>794.53477797488608</v>
      </c>
      <c r="M153" s="12">
        <f t="shared" si="49"/>
        <v>475.10061929450131</v>
      </c>
      <c r="N153" s="15">
        <f t="shared" si="50"/>
        <v>0.19568196708706981</v>
      </c>
      <c r="O153" s="4">
        <f t="shared" si="48"/>
        <v>2.0882578498922479E-2</v>
      </c>
      <c r="P153" s="4">
        <f t="shared" si="47"/>
        <v>2.2890629597395396E-2</v>
      </c>
      <c r="Q153" s="4">
        <f t="shared" si="43"/>
        <v>-5.1408989182772306E-2</v>
      </c>
      <c r="R153" s="4">
        <f t="shared" si="44"/>
        <v>0.12201918270540785</v>
      </c>
      <c r="S153" s="4">
        <f t="shared" si="45"/>
        <v>-0.13236501784834645</v>
      </c>
      <c r="T153" s="4">
        <f t="shared" ref="T153:T171" si="51">(I153-H153)/H153</f>
        <v>5.2919564709586836E-2</v>
      </c>
      <c r="U153" s="4">
        <f t="shared" ref="U153:U171" si="52">(J153-I153)/I153</f>
        <v>0.45217972805398293</v>
      </c>
      <c r="V153" s="4">
        <f t="shared" ref="V153:V171" si="53">(K153-J153)/J153</f>
        <v>0.14093171039802549</v>
      </c>
      <c r="W153" s="4">
        <f t="shared" ref="W153:W171" si="54">(L153-K153)/K153</f>
        <v>0.1872434113057643</v>
      </c>
      <c r="X153" s="12">
        <f t="shared" si="46"/>
        <v>0.10109747653250363</v>
      </c>
    </row>
    <row r="154" spans="1:24" x14ac:dyDescent="0.3">
      <c r="A154" s="6" t="s">
        <v>322</v>
      </c>
      <c r="B154" s="8">
        <v>331.87712160000001</v>
      </c>
      <c r="C154" s="8">
        <v>365.01734143755061</v>
      </c>
      <c r="D154" s="8">
        <v>441.59062993925085</v>
      </c>
      <c r="E154" s="8">
        <v>453.8940937160811</v>
      </c>
      <c r="F154" s="8">
        <v>447.99436530022092</v>
      </c>
      <c r="G154" s="8">
        <v>421.48322457104882</v>
      </c>
      <c r="H154" s="8">
        <v>420.81413224027824</v>
      </c>
      <c r="I154" s="8">
        <v>397.48103279999998</v>
      </c>
      <c r="J154" s="8">
        <v>466.28848260000001</v>
      </c>
      <c r="K154" s="8">
        <v>499.02854728411558</v>
      </c>
      <c r="L154" s="8">
        <v>572.59049953146962</v>
      </c>
      <c r="M154" s="12">
        <f t="shared" si="49"/>
        <v>438.00540645636505</v>
      </c>
      <c r="N154" s="15">
        <f t="shared" si="50"/>
        <v>9.9856897871656733E-2</v>
      </c>
      <c r="O154" s="4">
        <f t="shared" si="48"/>
        <v>0.2097798647048687</v>
      </c>
      <c r="P154" s="4">
        <f t="shared" si="47"/>
        <v>2.7861695748668466E-2</v>
      </c>
      <c r="Q154" s="4">
        <f t="shared" si="43"/>
        <v>-1.2998028609622243E-2</v>
      </c>
      <c r="R154" s="4">
        <f t="shared" si="44"/>
        <v>-5.9177397714379298E-2</v>
      </c>
      <c r="S154" s="4">
        <f t="shared" si="45"/>
        <v>-1.5874708452549425E-3</v>
      </c>
      <c r="T154" s="4">
        <f t="shared" si="51"/>
        <v>-5.54475186374098E-2</v>
      </c>
      <c r="U154" s="4">
        <f t="shared" si="52"/>
        <v>0.17310876273842679</v>
      </c>
      <c r="V154" s="4">
        <f t="shared" si="53"/>
        <v>7.0214182648386872E-2</v>
      </c>
      <c r="W154" s="4">
        <f t="shared" si="54"/>
        <v>0.14741030878434391</v>
      </c>
      <c r="X154" s="12">
        <f t="shared" si="46"/>
        <v>5.9902129668968518E-2</v>
      </c>
    </row>
    <row r="155" spans="1:24" x14ac:dyDescent="0.3">
      <c r="A155" s="6" t="s">
        <v>323</v>
      </c>
      <c r="B155" s="8">
        <v>363.68612969999998</v>
      </c>
      <c r="C155" s="8">
        <v>880.78431650625532</v>
      </c>
      <c r="D155" s="8">
        <v>500.58913126365877</v>
      </c>
      <c r="E155" s="8">
        <v>484.30949818587106</v>
      </c>
      <c r="F155" s="8">
        <v>480.46058773985715</v>
      </c>
      <c r="G155" s="8">
        <v>500.45848955049377</v>
      </c>
      <c r="H155" s="8">
        <v>474.0675099884042</v>
      </c>
      <c r="I155" s="8">
        <v>647.175974</v>
      </c>
      <c r="J155" s="8">
        <v>541.95519239999999</v>
      </c>
      <c r="K155" s="8">
        <v>619.17779014790915</v>
      </c>
      <c r="L155" s="8">
        <v>638.51848596900004</v>
      </c>
      <c r="M155" s="12">
        <f t="shared" si="49"/>
        <v>557.38028231376802</v>
      </c>
      <c r="N155" s="15">
        <f t="shared" si="50"/>
        <v>1.4218254274167756</v>
      </c>
      <c r="O155" s="4">
        <f t="shared" si="48"/>
        <v>-0.43165526238102175</v>
      </c>
      <c r="P155" s="4">
        <f t="shared" si="47"/>
        <v>-3.2520947941263381E-2</v>
      </c>
      <c r="Q155" s="4">
        <f t="shared" si="43"/>
        <v>-7.9472123929660386E-3</v>
      </c>
      <c r="R155" s="4">
        <f t="shared" si="44"/>
        <v>4.1622356382464358E-2</v>
      </c>
      <c r="S155" s="4">
        <f t="shared" si="45"/>
        <v>-5.273360351183902E-2</v>
      </c>
      <c r="T155" s="4">
        <f t="shared" si="51"/>
        <v>0.36515572226375537</v>
      </c>
      <c r="U155" s="4">
        <f t="shared" si="52"/>
        <v>-0.16258449915818415</v>
      </c>
      <c r="V155" s="4">
        <f t="shared" si="53"/>
        <v>0.14248889729413941</v>
      </c>
      <c r="W155" s="4">
        <f t="shared" si="54"/>
        <v>3.1236094266996861E-2</v>
      </c>
      <c r="X155" s="12">
        <f t="shared" si="46"/>
        <v>0.13148869722388573</v>
      </c>
    </row>
    <row r="156" spans="1:24" x14ac:dyDescent="0.3">
      <c r="A156" s="6" t="s">
        <v>114</v>
      </c>
      <c r="B156" s="8">
        <v>417.21294339999997</v>
      </c>
      <c r="C156" s="8">
        <v>732.28374864851787</v>
      </c>
      <c r="D156" s="8">
        <v>458.50334550160778</v>
      </c>
      <c r="E156" s="8">
        <v>461.40248124523384</v>
      </c>
      <c r="F156" s="8">
        <v>482.85000873991982</v>
      </c>
      <c r="G156" s="8">
        <v>486.43286557312359</v>
      </c>
      <c r="H156" s="8">
        <v>508.5798072250933</v>
      </c>
      <c r="I156" s="8">
        <v>541.77776080000001</v>
      </c>
      <c r="J156" s="8">
        <v>541.2117184</v>
      </c>
      <c r="K156" s="8">
        <v>588.79221434349836</v>
      </c>
      <c r="L156" s="8">
        <v>637.55701693346441</v>
      </c>
      <c r="M156" s="12">
        <f t="shared" si="49"/>
        <v>532.41853734640529</v>
      </c>
      <c r="N156" s="15">
        <f t="shared" si="50"/>
        <v>0.75517984336944688</v>
      </c>
      <c r="O156" s="4">
        <f t="shared" si="48"/>
        <v>-0.37387201839750156</v>
      </c>
      <c r="P156" s="4">
        <f t="shared" si="47"/>
        <v>6.3230416355073149E-3</v>
      </c>
      <c r="Q156" s="4">
        <f t="shared" si="43"/>
        <v>4.6483338010674211E-2</v>
      </c>
      <c r="R156" s="4">
        <f t="shared" si="44"/>
        <v>7.4202273342685839E-3</v>
      </c>
      <c r="S156" s="4">
        <f t="shared" si="45"/>
        <v>4.5529287224200618E-2</v>
      </c>
      <c r="T156" s="4">
        <f t="shared" si="51"/>
        <v>6.5275799595821471E-2</v>
      </c>
      <c r="U156" s="4">
        <f t="shared" si="52"/>
        <v>-1.0447870712968822E-3</v>
      </c>
      <c r="V156" s="4">
        <f t="shared" si="53"/>
        <v>8.7914755586153928E-2</v>
      </c>
      <c r="W156" s="4">
        <f t="shared" si="54"/>
        <v>8.2821751718199374E-2</v>
      </c>
      <c r="X156" s="12">
        <f t="shared" si="46"/>
        <v>7.2203123900547395E-2</v>
      </c>
    </row>
    <row r="157" spans="1:24" x14ac:dyDescent="0.3">
      <c r="A157" s="6" t="s">
        <v>115</v>
      </c>
      <c r="B157" s="8">
        <v>382.03802760000002</v>
      </c>
      <c r="C157" s="8">
        <v>870.50980048862789</v>
      </c>
      <c r="D157" s="8">
        <v>382.04252837625313</v>
      </c>
      <c r="E157" s="8">
        <v>400.64352124249615</v>
      </c>
      <c r="F157" s="8">
        <v>385.54734667108949</v>
      </c>
      <c r="G157" s="8">
        <v>371.68549255916787</v>
      </c>
      <c r="H157" s="8">
        <v>383.95013364359488</v>
      </c>
      <c r="I157" s="8">
        <v>464.18933909999998</v>
      </c>
      <c r="J157" s="8">
        <v>465.0749897</v>
      </c>
      <c r="K157" s="8">
        <v>623.87860887235558</v>
      </c>
      <c r="L157" s="8">
        <v>503.77465824848787</v>
      </c>
      <c r="M157" s="12">
        <f t="shared" si="49"/>
        <v>475.75767695473388</v>
      </c>
      <c r="N157" s="15">
        <f t="shared" si="50"/>
        <v>1.2785946361341434</v>
      </c>
      <c r="O157" s="4">
        <f t="shared" si="48"/>
        <v>-0.56112782629005675</v>
      </c>
      <c r="P157" s="4">
        <f t="shared" si="47"/>
        <v>4.8688278096421511E-2</v>
      </c>
      <c r="Q157" s="4">
        <f t="shared" si="43"/>
        <v>-3.7679817021849339E-2</v>
      </c>
      <c r="R157" s="4">
        <f t="shared" si="44"/>
        <v>-3.5953701229196028E-2</v>
      </c>
      <c r="S157" s="4">
        <f t="shared" si="45"/>
        <v>3.2997362904807558E-2</v>
      </c>
      <c r="T157" s="4">
        <f t="shared" si="51"/>
        <v>0.20898340285743422</v>
      </c>
      <c r="U157" s="4">
        <f t="shared" si="52"/>
        <v>1.9079511858613031E-3</v>
      </c>
      <c r="V157" s="4">
        <f t="shared" si="53"/>
        <v>0.34145809318792442</v>
      </c>
      <c r="W157" s="4">
        <f t="shared" si="54"/>
        <v>-0.19251173051269141</v>
      </c>
      <c r="X157" s="12">
        <f t="shared" si="46"/>
        <v>0.1085356649312799</v>
      </c>
    </row>
    <row r="158" spans="1:24" x14ac:dyDescent="0.3">
      <c r="A158" s="6" t="s">
        <v>330</v>
      </c>
      <c r="B158" s="8">
        <v>377.74061879999999</v>
      </c>
      <c r="C158" s="8">
        <v>388.69781851058752</v>
      </c>
      <c r="D158" s="8">
        <v>411.61221913323601</v>
      </c>
      <c r="E158" s="8">
        <v>388.46815667697751</v>
      </c>
      <c r="F158" s="8">
        <v>392.72790704829833</v>
      </c>
      <c r="G158" s="8">
        <v>392.9083689126889</v>
      </c>
      <c r="H158" s="8">
        <v>381.02443306893002</v>
      </c>
      <c r="I158" s="8">
        <v>426.63125680000002</v>
      </c>
      <c r="J158" s="8">
        <v>565.09652289999997</v>
      </c>
      <c r="K158" s="8">
        <v>638.66075772452029</v>
      </c>
      <c r="L158" s="8">
        <v>821.79127282141621</v>
      </c>
      <c r="M158" s="12">
        <f t="shared" si="49"/>
        <v>471.39630294515041</v>
      </c>
      <c r="N158" s="15">
        <f t="shared" si="50"/>
        <v>2.900720538182041E-2</v>
      </c>
      <c r="O158" s="4">
        <f t="shared" si="48"/>
        <v>5.8951708837605254E-2</v>
      </c>
      <c r="P158" s="4">
        <f t="shared" si="47"/>
        <v>-5.6227831391873533E-2</v>
      </c>
      <c r="Q158" s="4">
        <f t="shared" si="43"/>
        <v>1.0965507205943073E-2</v>
      </c>
      <c r="R158" s="4">
        <f t="shared" si="44"/>
        <v>4.5950863473619169E-4</v>
      </c>
      <c r="S158" s="4">
        <f t="shared" si="45"/>
        <v>-3.0246074616954E-2</v>
      </c>
      <c r="T158" s="4">
        <f t="shared" si="51"/>
        <v>0.11969527351234034</v>
      </c>
      <c r="U158" s="4">
        <f t="shared" si="52"/>
        <v>0.32455490284180216</v>
      </c>
      <c r="V158" s="4">
        <f t="shared" si="53"/>
        <v>0.13017994597984517</v>
      </c>
      <c r="W158" s="4">
        <f t="shared" si="54"/>
        <v>0.28674145527489475</v>
      </c>
      <c r="X158" s="12">
        <f t="shared" si="46"/>
        <v>8.7408160166015977E-2</v>
      </c>
    </row>
    <row r="159" spans="1:24" x14ac:dyDescent="0.3">
      <c r="A159" s="6" t="s">
        <v>187</v>
      </c>
      <c r="B159" s="8">
        <v>375.72148079999999</v>
      </c>
      <c r="C159" s="11">
        <v>375.72148079999999</v>
      </c>
      <c r="D159" s="8">
        <v>498.98734967261356</v>
      </c>
      <c r="E159" s="8">
        <v>461.19064792653666</v>
      </c>
      <c r="F159" s="8">
        <v>496.88921470740763</v>
      </c>
      <c r="G159" s="8">
        <v>805.51232048169049</v>
      </c>
      <c r="H159" s="8">
        <v>614.38512767969496</v>
      </c>
      <c r="I159" s="8">
        <v>627.90368039999998</v>
      </c>
      <c r="J159" s="8">
        <v>660.19442319999996</v>
      </c>
      <c r="K159" s="8">
        <v>617.68560240651186</v>
      </c>
      <c r="L159" s="8">
        <v>683.96697200377776</v>
      </c>
      <c r="M159" s="12">
        <f t="shared" si="49"/>
        <v>565.28711818893021</v>
      </c>
      <c r="N159" s="15">
        <f t="shared" si="50"/>
        <v>0</v>
      </c>
      <c r="O159" s="15">
        <f t="shared" si="50"/>
        <v>0.32807777881145189</v>
      </c>
      <c r="P159" s="4">
        <f t="shared" si="47"/>
        <v>-7.5746813563260448E-2</v>
      </c>
      <c r="Q159" s="4">
        <f t="shared" ref="Q159:Q171" si="55">(F159-E159)/E159</f>
        <v>7.7405226973634167E-2</v>
      </c>
      <c r="R159" s="4">
        <f t="shared" ref="R159:R171" si="56">(G159-F159)/F159</f>
        <v>0.62111049433024035</v>
      </c>
      <c r="S159" s="4">
        <f t="shared" ref="S159:S171" si="57">(H159-G159)/G159</f>
        <v>-0.2372740775556392</v>
      </c>
      <c r="T159" s="4">
        <f t="shared" si="51"/>
        <v>2.2003385354329115E-2</v>
      </c>
      <c r="U159" s="4">
        <f t="shared" si="52"/>
        <v>5.1426267766784661E-2</v>
      </c>
      <c r="V159" s="4">
        <f t="shared" si="53"/>
        <v>-6.4388336677316096E-2</v>
      </c>
      <c r="W159" s="4">
        <f t="shared" si="54"/>
        <v>0.10730599732134397</v>
      </c>
      <c r="X159" s="12">
        <f t="shared" si="46"/>
        <v>8.2991992276156834E-2</v>
      </c>
    </row>
    <row r="160" spans="1:24" x14ac:dyDescent="0.3">
      <c r="A160" s="6" t="s">
        <v>256</v>
      </c>
      <c r="B160" s="8">
        <v>554.4502463</v>
      </c>
      <c r="C160" s="11">
        <v>554.4502463</v>
      </c>
      <c r="D160" s="8">
        <v>574.66574646428023</v>
      </c>
      <c r="E160" s="8">
        <v>577.20812459956221</v>
      </c>
      <c r="F160" s="8">
        <v>567.66249097072011</v>
      </c>
      <c r="G160" s="8">
        <v>530.20948296076381</v>
      </c>
      <c r="H160" s="8">
        <v>603.06875658924821</v>
      </c>
      <c r="I160" s="8">
        <v>565.0271778</v>
      </c>
      <c r="J160" s="8">
        <v>633.54982959999995</v>
      </c>
      <c r="K160" s="8">
        <v>700.50911330576753</v>
      </c>
      <c r="L160" s="8">
        <v>789.96869478566055</v>
      </c>
      <c r="M160" s="12">
        <f t="shared" si="49"/>
        <v>604.61544633418202</v>
      </c>
      <c r="N160" s="15">
        <f t="shared" si="50"/>
        <v>0</v>
      </c>
      <c r="O160" s="15">
        <f t="shared" si="50"/>
        <v>3.6460440407744175E-2</v>
      </c>
      <c r="P160" s="4">
        <f t="shared" si="47"/>
        <v>4.4240989669635834E-3</v>
      </c>
      <c r="Q160" s="4">
        <f t="shared" si="55"/>
        <v>-1.6537594018560246E-2</v>
      </c>
      <c r="R160" s="4">
        <f t="shared" si="56"/>
        <v>-6.5977598671193724E-2</v>
      </c>
      <c r="S160" s="4">
        <f t="shared" si="57"/>
        <v>0.13741601380199397</v>
      </c>
      <c r="T160" s="4">
        <f t="shared" si="51"/>
        <v>-6.308000269222773E-2</v>
      </c>
      <c r="U160" s="4">
        <f t="shared" si="52"/>
        <v>0.12127319621473959</v>
      </c>
      <c r="V160" s="4">
        <f t="shared" si="53"/>
        <v>0.10568905645202872</v>
      </c>
      <c r="W160" s="4">
        <f t="shared" si="54"/>
        <v>0.12770652055863335</v>
      </c>
      <c r="X160" s="12">
        <f t="shared" si="46"/>
        <v>3.8737413102012168E-2</v>
      </c>
    </row>
    <row r="161" spans="1:24" x14ac:dyDescent="0.3">
      <c r="A161" s="6" t="s">
        <v>257</v>
      </c>
      <c r="B161" s="8">
        <v>586.81622349999998</v>
      </c>
      <c r="C161" s="11">
        <v>586.81622349999998</v>
      </c>
      <c r="D161" s="8">
        <v>583.03181297096035</v>
      </c>
      <c r="E161" s="8">
        <v>578.24652584831927</v>
      </c>
      <c r="F161" s="8">
        <v>605.21544565779186</v>
      </c>
      <c r="G161" s="8">
        <v>564.17814140644725</v>
      </c>
      <c r="H161" s="8">
        <v>560.68768807109893</v>
      </c>
      <c r="I161" s="8">
        <v>573.14991459999999</v>
      </c>
      <c r="J161" s="8">
        <v>631.99498500000004</v>
      </c>
      <c r="K161" s="8">
        <v>660.19491796213276</v>
      </c>
      <c r="L161" s="8">
        <v>746.7362824272692</v>
      </c>
      <c r="M161" s="12">
        <f t="shared" si="49"/>
        <v>607.0061964494563</v>
      </c>
      <c r="N161" s="15">
        <f t="shared" si="50"/>
        <v>0</v>
      </c>
      <c r="O161" s="15">
        <f t="shared" si="50"/>
        <v>-6.4490557307157219E-3</v>
      </c>
      <c r="P161" s="4">
        <f t="shared" si="47"/>
        <v>-8.2075917920441596E-3</v>
      </c>
      <c r="Q161" s="4">
        <f t="shared" si="55"/>
        <v>4.6639138505687891E-2</v>
      </c>
      <c r="R161" s="4">
        <f t="shared" si="56"/>
        <v>-6.7806108627552125E-2</v>
      </c>
      <c r="S161" s="4">
        <f t="shared" si="57"/>
        <v>-6.1867929279339363E-3</v>
      </c>
      <c r="T161" s="4">
        <f t="shared" si="51"/>
        <v>2.2226681259533494E-2</v>
      </c>
      <c r="U161" s="4">
        <f t="shared" si="52"/>
        <v>0.10266959638486188</v>
      </c>
      <c r="V161" s="4">
        <f t="shared" si="53"/>
        <v>4.462050116130703E-2</v>
      </c>
      <c r="W161" s="4">
        <f t="shared" si="54"/>
        <v>0.13108456625547707</v>
      </c>
      <c r="X161" s="12">
        <f t="shared" si="46"/>
        <v>2.5859093448862142E-2</v>
      </c>
    </row>
    <row r="162" spans="1:24" x14ac:dyDescent="0.3">
      <c r="A162" s="6" t="s">
        <v>188</v>
      </c>
      <c r="B162" s="8">
        <v>402.26918929999999</v>
      </c>
      <c r="C162" s="11">
        <v>402.26918929999999</v>
      </c>
      <c r="D162" s="8">
        <v>538.57368437384548</v>
      </c>
      <c r="E162" s="8">
        <v>510.17017613292143</v>
      </c>
      <c r="F162" s="8">
        <v>543.5825953714459</v>
      </c>
      <c r="G162" s="8">
        <v>513.90628219993448</v>
      </c>
      <c r="H162" s="8">
        <v>493.50066335038036</v>
      </c>
      <c r="I162" s="8">
        <v>511.91592900000001</v>
      </c>
      <c r="J162" s="8">
        <v>565.89136299999996</v>
      </c>
      <c r="K162" s="8">
        <v>571.22182515768873</v>
      </c>
      <c r="L162" s="8">
        <v>645.81076531734141</v>
      </c>
      <c r="M162" s="12">
        <f t="shared" si="49"/>
        <v>518.10106022759612</v>
      </c>
      <c r="N162" s="15">
        <f t="shared" si="50"/>
        <v>0</v>
      </c>
      <c r="O162" s="15">
        <f t="shared" si="50"/>
        <v>0.33883901302765146</v>
      </c>
      <c r="P162" s="4">
        <f t="shared" si="47"/>
        <v>-5.2738388571559033E-2</v>
      </c>
      <c r="Q162" s="4">
        <f t="shared" si="55"/>
        <v>6.549269401004558E-2</v>
      </c>
      <c r="R162" s="4">
        <f t="shared" si="56"/>
        <v>-5.4593935538412026E-2</v>
      </c>
      <c r="S162" s="4">
        <f t="shared" si="57"/>
        <v>-3.9706887337904423E-2</v>
      </c>
      <c r="T162" s="4">
        <f t="shared" si="51"/>
        <v>3.731558438969107E-2</v>
      </c>
      <c r="U162" s="4">
        <f t="shared" si="52"/>
        <v>0.1054380825879711</v>
      </c>
      <c r="V162" s="4">
        <f t="shared" si="53"/>
        <v>9.4195856417210802E-3</v>
      </c>
      <c r="W162" s="4">
        <f t="shared" si="54"/>
        <v>0.13057788913976109</v>
      </c>
      <c r="X162" s="12">
        <f t="shared" si="46"/>
        <v>5.4004363734896588E-2</v>
      </c>
    </row>
    <row r="163" spans="1:24" x14ac:dyDescent="0.3">
      <c r="A163" s="6" t="s">
        <v>258</v>
      </c>
      <c r="B163" s="8">
        <v>465.0214593</v>
      </c>
      <c r="C163" s="11">
        <v>465.0214593</v>
      </c>
      <c r="D163" s="8">
        <v>507.03569648903624</v>
      </c>
      <c r="E163" s="8">
        <v>514.59027649236805</v>
      </c>
      <c r="F163" s="8">
        <v>511.57291146562761</v>
      </c>
      <c r="G163" s="8">
        <v>495.50425863113497</v>
      </c>
      <c r="H163" s="8">
        <v>498.41821708165946</v>
      </c>
      <c r="I163" s="8">
        <v>521.35393880000004</v>
      </c>
      <c r="J163" s="8">
        <v>537.49189260000003</v>
      </c>
      <c r="K163" s="8">
        <v>612.72520800274231</v>
      </c>
      <c r="L163" s="8">
        <v>669.25892809921618</v>
      </c>
      <c r="M163" s="12">
        <f t="shared" si="49"/>
        <v>527.0903860237986</v>
      </c>
      <c r="N163" s="15">
        <f t="shared" si="50"/>
        <v>0</v>
      </c>
      <c r="O163" s="15">
        <f t="shared" si="50"/>
        <v>9.0349028735750292E-2</v>
      </c>
      <c r="P163" s="4">
        <f t="shared" si="47"/>
        <v>1.4899503241376146E-2</v>
      </c>
      <c r="Q163" s="4">
        <f t="shared" si="55"/>
        <v>-5.8636261985124906E-3</v>
      </c>
      <c r="R163" s="4">
        <f t="shared" si="56"/>
        <v>-3.1410288688775274E-2</v>
      </c>
      <c r="S163" s="4">
        <f t="shared" si="57"/>
        <v>5.880793958410172E-3</v>
      </c>
      <c r="T163" s="4">
        <f t="shared" si="51"/>
        <v>4.6017021313213453E-2</v>
      </c>
      <c r="U163" s="4">
        <f t="shared" si="52"/>
        <v>3.0953930907561007E-2</v>
      </c>
      <c r="V163" s="4">
        <f t="shared" si="53"/>
        <v>0.13997107014734211</v>
      </c>
      <c r="W163" s="4">
        <f t="shared" si="54"/>
        <v>9.226602620243568E-2</v>
      </c>
      <c r="X163" s="12">
        <f t="shared" si="46"/>
        <v>3.8306345961880109E-2</v>
      </c>
    </row>
    <row r="164" spans="1:24" x14ac:dyDescent="0.3">
      <c r="A164" s="6" t="s">
        <v>362</v>
      </c>
      <c r="B164" s="8">
        <v>553.44514149999998</v>
      </c>
      <c r="C164" s="8">
        <v>509.42100516049601</v>
      </c>
      <c r="D164" s="8">
        <v>681.8377154911027</v>
      </c>
      <c r="E164" s="8">
        <v>706.95110156112969</v>
      </c>
      <c r="F164" s="8">
        <v>747.83372875069665</v>
      </c>
      <c r="G164" s="8">
        <v>679.58493328799739</v>
      </c>
      <c r="H164" s="8">
        <v>723.29578814377373</v>
      </c>
      <c r="I164" s="8">
        <v>596.34754320000002</v>
      </c>
      <c r="J164" s="8">
        <v>750.09678250000002</v>
      </c>
      <c r="K164" s="8">
        <v>786.11353910705111</v>
      </c>
      <c r="L164" s="8">
        <v>785.99848189733916</v>
      </c>
      <c r="M164" s="12">
        <f t="shared" si="49"/>
        <v>683.72052369087135</v>
      </c>
      <c r="N164" s="15">
        <f t="shared" si="50"/>
        <v>-7.954561895725662E-2</v>
      </c>
      <c r="O164" s="4">
        <f t="shared" ref="O164:O171" si="58">(D164-C164)/C164</f>
        <v>0.3384562249769929</v>
      </c>
      <c r="P164" s="4">
        <f t="shared" si="47"/>
        <v>3.6831911024368516E-2</v>
      </c>
      <c r="Q164" s="4">
        <f t="shared" si="55"/>
        <v>5.7829497824230865E-2</v>
      </c>
      <c r="R164" s="4">
        <f t="shared" si="56"/>
        <v>-9.1261991588308236E-2</v>
      </c>
      <c r="S164" s="4">
        <f t="shared" si="57"/>
        <v>6.4319929290210409E-2</v>
      </c>
      <c r="T164" s="4">
        <f t="shared" si="51"/>
        <v>-0.1755135962696073</v>
      </c>
      <c r="U164" s="4">
        <f t="shared" si="52"/>
        <v>0.25781818178537602</v>
      </c>
      <c r="V164" s="4">
        <f t="shared" si="53"/>
        <v>4.8016145979203811E-2</v>
      </c>
      <c r="W164" s="4">
        <f t="shared" si="54"/>
        <v>-1.4636207619912408E-4</v>
      </c>
      <c r="X164" s="12">
        <f t="shared" si="46"/>
        <v>4.5680432198901125E-2</v>
      </c>
    </row>
    <row r="165" spans="1:24" x14ac:dyDescent="0.3">
      <c r="A165" s="6" t="s">
        <v>48</v>
      </c>
      <c r="B165" s="8">
        <v>407.74031639999998</v>
      </c>
      <c r="C165" s="8">
        <v>655.26539949125709</v>
      </c>
      <c r="D165" s="8">
        <v>427.3026423426777</v>
      </c>
      <c r="E165" s="8">
        <v>417.93149906091833</v>
      </c>
      <c r="F165" s="8">
        <v>428.54819265792838</v>
      </c>
      <c r="G165" s="8">
        <v>425.54645091186853</v>
      </c>
      <c r="H165" s="8">
        <v>438.33682185700542</v>
      </c>
      <c r="I165" s="8">
        <v>498.53891349999998</v>
      </c>
      <c r="J165" s="8">
        <v>496.1302384</v>
      </c>
      <c r="K165" s="8">
        <v>537.68673012018712</v>
      </c>
      <c r="L165" s="8">
        <v>560.11684754679345</v>
      </c>
      <c r="M165" s="12">
        <f t="shared" si="49"/>
        <v>481.19491384442154</v>
      </c>
      <c r="N165" s="15">
        <f t="shared" si="50"/>
        <v>0.60706550992232744</v>
      </c>
      <c r="O165" s="4">
        <f t="shared" si="58"/>
        <v>-0.34789378063540038</v>
      </c>
      <c r="P165" s="4">
        <f t="shared" si="47"/>
        <v>-2.1930927528044944E-2</v>
      </c>
      <c r="Q165" s="4">
        <f t="shared" si="55"/>
        <v>2.5402951490532542E-2</v>
      </c>
      <c r="R165" s="4">
        <f t="shared" si="56"/>
        <v>-7.0044438349921379E-3</v>
      </c>
      <c r="S165" s="4">
        <f t="shared" si="57"/>
        <v>3.0056345007059629E-2</v>
      </c>
      <c r="T165" s="4">
        <f t="shared" si="51"/>
        <v>0.13734208179899093</v>
      </c>
      <c r="U165" s="4">
        <f t="shared" si="52"/>
        <v>-4.8314685870554062E-3</v>
      </c>
      <c r="V165" s="4">
        <f t="shared" si="53"/>
        <v>8.3761255621518121E-2</v>
      </c>
      <c r="W165" s="4">
        <f t="shared" si="54"/>
        <v>4.1715958698836791E-2</v>
      </c>
      <c r="X165" s="12">
        <f t="shared" si="46"/>
        <v>5.436834819537726E-2</v>
      </c>
    </row>
    <row r="166" spans="1:24" x14ac:dyDescent="0.3">
      <c r="A166" s="6" t="s">
        <v>203</v>
      </c>
      <c r="B166" s="8">
        <v>368.8092125</v>
      </c>
      <c r="C166" s="8">
        <v>397.25065797247385</v>
      </c>
      <c r="D166" s="8">
        <v>475.20061423975977</v>
      </c>
      <c r="E166" s="8">
        <v>477.21866063078409</v>
      </c>
      <c r="F166" s="8">
        <v>496.57437757364113</v>
      </c>
      <c r="G166" s="8">
        <v>482.63111918887029</v>
      </c>
      <c r="H166" s="8">
        <v>495.78055391983548</v>
      </c>
      <c r="I166" s="8">
        <v>510.16378250000002</v>
      </c>
      <c r="J166" s="8">
        <v>552.11353039999995</v>
      </c>
      <c r="K166" s="8">
        <v>598.34049591048472</v>
      </c>
      <c r="L166" s="8">
        <v>618.22128653701816</v>
      </c>
      <c r="M166" s="12">
        <f t="shared" si="49"/>
        <v>497.48220830662433</v>
      </c>
      <c r="N166" s="15">
        <f t="shared" si="50"/>
        <v>7.7116960500204002E-2</v>
      </c>
      <c r="O166" s="4">
        <f t="shared" si="58"/>
        <v>0.19622360517949655</v>
      </c>
      <c r="P166" s="4">
        <f t="shared" si="47"/>
        <v>4.2467251315591089E-3</v>
      </c>
      <c r="Q166" s="4">
        <f t="shared" si="55"/>
        <v>4.0559430172476492E-2</v>
      </c>
      <c r="R166" s="4">
        <f t="shared" si="56"/>
        <v>-2.8078892134749907E-2</v>
      </c>
      <c r="S166" s="4">
        <f t="shared" si="57"/>
        <v>2.7245310565685608E-2</v>
      </c>
      <c r="T166" s="4">
        <f t="shared" si="51"/>
        <v>2.9011280225585887E-2</v>
      </c>
      <c r="U166" s="4">
        <f t="shared" si="52"/>
        <v>8.2228000769537027E-2</v>
      </c>
      <c r="V166" s="4">
        <f t="shared" si="53"/>
        <v>8.3727282461260946E-2</v>
      </c>
      <c r="W166" s="4">
        <f t="shared" si="54"/>
        <v>3.3226550371258379E-2</v>
      </c>
      <c r="X166" s="12">
        <f t="shared" si="46"/>
        <v>5.4550625324231404E-2</v>
      </c>
    </row>
    <row r="167" spans="1:24" x14ac:dyDescent="0.3">
      <c r="A167" s="6" t="s">
        <v>43</v>
      </c>
      <c r="B167" s="8">
        <v>876.61016819999998</v>
      </c>
      <c r="C167" s="8">
        <v>729.89013539776261</v>
      </c>
      <c r="D167" s="8">
        <v>979.63855128284456</v>
      </c>
      <c r="E167" s="8">
        <v>990.88117234751564</v>
      </c>
      <c r="F167" s="8">
        <v>973.37521116803828</v>
      </c>
      <c r="G167" s="8">
        <v>1055.994883586312</v>
      </c>
      <c r="H167" s="8">
        <v>1006.459888963945</v>
      </c>
      <c r="I167" s="8">
        <v>1049.0722599999999</v>
      </c>
      <c r="J167" s="8">
        <v>1167.502829</v>
      </c>
      <c r="K167" s="8">
        <v>1304.9692438145892</v>
      </c>
      <c r="L167" s="8">
        <v>1469.9841679131462</v>
      </c>
      <c r="M167" s="12">
        <f t="shared" si="49"/>
        <v>1054.9435010612865</v>
      </c>
      <c r="N167" s="15">
        <f t="shared" si="50"/>
        <v>-0.16737204075958537</v>
      </c>
      <c r="O167" s="4">
        <f t="shared" si="58"/>
        <v>0.3421726144428277</v>
      </c>
      <c r="P167" s="4">
        <f t="shared" si="47"/>
        <v>1.1476295057956613E-2</v>
      </c>
      <c r="Q167" s="4">
        <f t="shared" si="55"/>
        <v>-1.7667064092058243E-2</v>
      </c>
      <c r="R167" s="4">
        <f t="shared" si="56"/>
        <v>8.4879573128979841E-2</v>
      </c>
      <c r="S167" s="4">
        <f t="shared" si="57"/>
        <v>-4.690836612213399E-2</v>
      </c>
      <c r="T167" s="4">
        <f t="shared" si="51"/>
        <v>4.2338866658581213E-2</v>
      </c>
      <c r="U167" s="4">
        <f t="shared" si="52"/>
        <v>0.11289076407377326</v>
      </c>
      <c r="V167" s="4">
        <f t="shared" si="53"/>
        <v>0.11774396720934124</v>
      </c>
      <c r="W167" s="4">
        <f t="shared" si="54"/>
        <v>0.12645119789658615</v>
      </c>
      <c r="X167" s="12">
        <f t="shared" si="46"/>
        <v>6.0600580749426848E-2</v>
      </c>
    </row>
    <row r="168" spans="1:24" x14ac:dyDescent="0.3">
      <c r="A168" s="6" t="s">
        <v>57</v>
      </c>
      <c r="B168" s="8">
        <v>701.52620630000001</v>
      </c>
      <c r="C168" s="8">
        <v>822.05643736867455</v>
      </c>
      <c r="D168" s="8">
        <v>831.17818956514657</v>
      </c>
      <c r="E168" s="8">
        <v>862.05698653503703</v>
      </c>
      <c r="F168" s="8">
        <v>917.37446660558157</v>
      </c>
      <c r="G168" s="8">
        <v>943.83109781630901</v>
      </c>
      <c r="H168" s="8">
        <v>1017.7850021951513</v>
      </c>
      <c r="I168" s="8">
        <v>938.7299739</v>
      </c>
      <c r="J168" s="8">
        <v>1026.040851</v>
      </c>
      <c r="K168" s="8">
        <v>1122.8905524755323</v>
      </c>
      <c r="L168" s="8">
        <v>1297.6691702224564</v>
      </c>
      <c r="M168" s="12">
        <f t="shared" si="49"/>
        <v>952.83081218035363</v>
      </c>
      <c r="N168" s="15">
        <f t="shared" si="50"/>
        <v>0.171811444798872</v>
      </c>
      <c r="O168" s="4">
        <f t="shared" si="58"/>
        <v>1.1096260283138088E-2</v>
      </c>
      <c r="P168" s="4">
        <f t="shared" si="47"/>
        <v>3.7150634313498458E-2</v>
      </c>
      <c r="Q168" s="4">
        <f t="shared" si="55"/>
        <v>6.4169168552172334E-2</v>
      </c>
      <c r="R168" s="4">
        <f t="shared" si="56"/>
        <v>2.8839511207043735E-2</v>
      </c>
      <c r="S168" s="4">
        <f t="shared" si="57"/>
        <v>7.8355019822874461E-2</v>
      </c>
      <c r="T168" s="4">
        <f t="shared" si="51"/>
        <v>-7.7673603093625823E-2</v>
      </c>
      <c r="U168" s="4">
        <f t="shared" si="52"/>
        <v>9.3009576265326466E-2</v>
      </c>
      <c r="V168" s="4">
        <f t="shared" si="53"/>
        <v>9.4391662262901813E-2</v>
      </c>
      <c r="W168" s="4">
        <f t="shared" si="54"/>
        <v>0.1556506262890946</v>
      </c>
      <c r="X168" s="12">
        <f t="shared" si="46"/>
        <v>6.5680030070129611E-2</v>
      </c>
    </row>
    <row r="169" spans="1:24" x14ac:dyDescent="0.3">
      <c r="A169" s="6" t="s">
        <v>163</v>
      </c>
      <c r="B169" s="8">
        <v>365.93102119999998</v>
      </c>
      <c r="C169" s="8">
        <v>599.25773179565374</v>
      </c>
      <c r="D169" s="8">
        <v>407.98837093048019</v>
      </c>
      <c r="E169" s="8">
        <v>398.91093216758378</v>
      </c>
      <c r="F169" s="8">
        <v>397.13125450606083</v>
      </c>
      <c r="G169" s="8">
        <v>369.22375229454678</v>
      </c>
      <c r="H169" s="8">
        <v>366.53157596803419</v>
      </c>
      <c r="I169" s="8">
        <v>430.28784719999999</v>
      </c>
      <c r="J169" s="8">
        <v>387.83064309999997</v>
      </c>
      <c r="K169" s="8">
        <v>421.24653973491547</v>
      </c>
      <c r="L169" s="8">
        <v>428.03793094087598</v>
      </c>
      <c r="M169" s="12">
        <f t="shared" si="49"/>
        <v>415.6706908943774</v>
      </c>
      <c r="N169" s="15">
        <f t="shared" si="50"/>
        <v>0.63762484478769788</v>
      </c>
      <c r="O169" s="4">
        <f t="shared" si="58"/>
        <v>-0.31917712649621049</v>
      </c>
      <c r="P169" s="4">
        <f t="shared" si="47"/>
        <v>-2.2249258581056888E-2</v>
      </c>
      <c r="Q169" s="4">
        <f t="shared" si="55"/>
        <v>-4.4613409109964045E-3</v>
      </c>
      <c r="R169" s="4">
        <f t="shared" si="56"/>
        <v>-7.0272742059107135E-2</v>
      </c>
      <c r="S169" s="4">
        <f t="shared" si="57"/>
        <v>-7.2914494524851737E-3</v>
      </c>
      <c r="T169" s="4">
        <f t="shared" si="51"/>
        <v>0.17394482607284587</v>
      </c>
      <c r="U169" s="4">
        <f t="shared" si="52"/>
        <v>-9.8671631969809478E-2</v>
      </c>
      <c r="V169" s="4">
        <f t="shared" si="53"/>
        <v>8.6161053102499163E-2</v>
      </c>
      <c r="W169" s="4">
        <f t="shared" si="54"/>
        <v>1.612212935976693E-2</v>
      </c>
      <c r="X169" s="12">
        <f t="shared" si="46"/>
        <v>3.9172930385314428E-2</v>
      </c>
    </row>
    <row r="170" spans="1:24" x14ac:dyDescent="0.3">
      <c r="A170" s="6" t="s">
        <v>65</v>
      </c>
      <c r="B170" s="8">
        <v>362.43280950000002</v>
      </c>
      <c r="C170" s="8">
        <v>553.74332772442278</v>
      </c>
      <c r="D170" s="8">
        <v>415.25404160478513</v>
      </c>
      <c r="E170" s="8">
        <v>424.16180842045179</v>
      </c>
      <c r="F170" s="8">
        <v>427.13432914016596</v>
      </c>
      <c r="G170" s="8">
        <v>397.23017141971053</v>
      </c>
      <c r="H170" s="8">
        <v>400.55543061998958</v>
      </c>
      <c r="I170" s="8">
        <v>409.67693370000001</v>
      </c>
      <c r="J170" s="8">
        <v>436.52370869999999</v>
      </c>
      <c r="K170" s="8">
        <v>466.22400088607566</v>
      </c>
      <c r="L170" s="8">
        <v>493.61003717699663</v>
      </c>
      <c r="M170" s="12">
        <f t="shared" si="49"/>
        <v>435.14059989932707</v>
      </c>
      <c r="N170" s="15">
        <f t="shared" si="50"/>
        <v>0.52785099254217149</v>
      </c>
      <c r="O170" s="4">
        <f t="shared" si="58"/>
        <v>-0.25009653242911589</v>
      </c>
      <c r="P170" s="4">
        <f t="shared" si="47"/>
        <v>2.1451366930088932E-2</v>
      </c>
      <c r="Q170" s="4">
        <f t="shared" si="55"/>
        <v>7.0079876610853369E-3</v>
      </c>
      <c r="R170" s="4">
        <f t="shared" si="56"/>
        <v>-7.0011131581611305E-2</v>
      </c>
      <c r="S170" s="4">
        <f t="shared" si="57"/>
        <v>8.3711143803465136E-3</v>
      </c>
      <c r="T170" s="4">
        <f t="shared" si="51"/>
        <v>2.2772136844810567E-2</v>
      </c>
      <c r="U170" s="4">
        <f t="shared" si="52"/>
        <v>6.5531575716341037E-2</v>
      </c>
      <c r="V170" s="4">
        <f t="shared" si="53"/>
        <v>6.8038210970316704E-2</v>
      </c>
      <c r="W170" s="4">
        <f t="shared" si="54"/>
        <v>5.8740082533015915E-2</v>
      </c>
      <c r="X170" s="12">
        <f t="shared" si="46"/>
        <v>4.5965580356744931E-2</v>
      </c>
    </row>
    <row r="171" spans="1:24" x14ac:dyDescent="0.3">
      <c r="A171" s="6" t="s">
        <v>274</v>
      </c>
      <c r="B171" s="8">
        <v>372.88067539999997</v>
      </c>
      <c r="C171" s="8">
        <v>327.44301750963444</v>
      </c>
      <c r="D171" s="8">
        <v>509.52771444132213</v>
      </c>
      <c r="E171" s="8">
        <v>558.28315494920673</v>
      </c>
      <c r="F171" s="8">
        <v>516.81659399076341</v>
      </c>
      <c r="G171" s="8">
        <v>522.44177857470504</v>
      </c>
      <c r="H171" s="8">
        <v>723.39495481745939</v>
      </c>
      <c r="I171" s="8">
        <v>878.6449599</v>
      </c>
      <c r="J171" s="8">
        <v>583.23892130000002</v>
      </c>
      <c r="K171" s="8">
        <v>947.35959596895611</v>
      </c>
      <c r="L171" s="8">
        <v>633.43308734875643</v>
      </c>
      <c r="M171" s="12">
        <f t="shared" si="49"/>
        <v>597.58767765461846</v>
      </c>
      <c r="N171" s="15">
        <f t="shared" si="50"/>
        <v>-0.12185575946413213</v>
      </c>
      <c r="O171" s="4">
        <f t="shared" si="58"/>
        <v>0.55608056118139748</v>
      </c>
      <c r="P171" s="4">
        <f t="shared" si="47"/>
        <v>9.568751439034695E-2</v>
      </c>
      <c r="Q171" s="4">
        <f t="shared" si="55"/>
        <v>-7.4275142624025625E-2</v>
      </c>
      <c r="R171" s="4">
        <f t="shared" si="56"/>
        <v>1.0884295607664187E-2</v>
      </c>
      <c r="S171" s="4">
        <f t="shared" si="57"/>
        <v>0.38464224050186607</v>
      </c>
      <c r="T171" s="4">
        <f t="shared" si="51"/>
        <v>0.2146130603326038</v>
      </c>
      <c r="U171" s="4">
        <f t="shared" si="52"/>
        <v>-0.33620637695756045</v>
      </c>
      <c r="V171" s="4">
        <f t="shared" si="53"/>
        <v>0.62430791459759882</v>
      </c>
      <c r="W171" s="4">
        <f t="shared" si="54"/>
        <v>-0.3313699570426758</v>
      </c>
      <c r="X171" s="12">
        <f t="shared" si="46"/>
        <v>0.10225083505230832</v>
      </c>
    </row>
    <row r="172" spans="1:24" x14ac:dyDescent="0.3">
      <c r="A172" s="6" t="s">
        <v>379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x14ac:dyDescent="0.3">
      <c r="A173" s="6" t="s">
        <v>154</v>
      </c>
      <c r="B173" s="8">
        <v>366.81666489999998</v>
      </c>
      <c r="C173" s="8">
        <v>251.99580908792765</v>
      </c>
      <c r="D173" s="8">
        <v>503.86416853485076</v>
      </c>
      <c r="E173" s="8">
        <v>476.37259908169614</v>
      </c>
      <c r="F173" s="8">
        <v>465.49742293805861</v>
      </c>
      <c r="G173" s="8">
        <v>428.46502161663602</v>
      </c>
      <c r="H173" s="8">
        <v>421.73676405007694</v>
      </c>
      <c r="I173" s="8">
        <v>434.03167730000001</v>
      </c>
      <c r="J173" s="8">
        <v>499.57499360000003</v>
      </c>
      <c r="K173" s="8">
        <v>576.27443624787566</v>
      </c>
      <c r="L173" s="8">
        <v>654.68482287725044</v>
      </c>
      <c r="M173" s="12">
        <f t="shared" ref="M173:M236" si="59">AVERAGE(B173:L173)</f>
        <v>461.75585274857934</v>
      </c>
      <c r="N173" s="15">
        <f t="shared" si="50"/>
        <v>-0.31301973655797322</v>
      </c>
      <c r="O173" s="4">
        <f t="shared" ref="O173:W180" si="60">(D173-C173)/C173</f>
        <v>0.99949423904522128</v>
      </c>
      <c r="P173" s="4">
        <f t="shared" si="60"/>
        <v>-5.4561469479156098E-2</v>
      </c>
      <c r="Q173" s="4">
        <f t="shared" si="60"/>
        <v>-2.2829138713271122E-2</v>
      </c>
      <c r="R173" s="4">
        <f t="shared" si="60"/>
        <v>-7.9554471188448009E-2</v>
      </c>
      <c r="S173" s="4">
        <f t="shared" si="60"/>
        <v>-1.5703166482931966E-2</v>
      </c>
      <c r="T173" s="4">
        <f t="shared" si="60"/>
        <v>2.9153050665659243E-2</v>
      </c>
      <c r="U173" s="4">
        <f t="shared" si="60"/>
        <v>0.15101044400198671</v>
      </c>
      <c r="V173" s="4">
        <f t="shared" si="60"/>
        <v>0.15352938724008147</v>
      </c>
      <c r="W173" s="4">
        <f t="shared" si="60"/>
        <v>0.13606431536318878</v>
      </c>
      <c r="X173" s="12">
        <f t="shared" si="46"/>
        <v>9.8358345389435692E-2</v>
      </c>
    </row>
    <row r="174" spans="1:24" x14ac:dyDescent="0.3">
      <c r="A174" s="6" t="s">
        <v>215</v>
      </c>
      <c r="B174" s="8">
        <v>305.51588809999998</v>
      </c>
      <c r="C174" s="8">
        <v>718.37893781114042</v>
      </c>
      <c r="D174" s="8">
        <v>414.41802715479935</v>
      </c>
      <c r="E174" s="8">
        <v>402.19537756569406</v>
      </c>
      <c r="F174" s="8">
        <v>413.76084474410271</v>
      </c>
      <c r="G174" s="8">
        <v>383.96708001176813</v>
      </c>
      <c r="H174" s="8">
        <v>383.93703957640133</v>
      </c>
      <c r="I174" s="8">
        <v>400.08663990000002</v>
      </c>
      <c r="J174" s="8">
        <v>412.08638380000002</v>
      </c>
      <c r="K174" s="8">
        <v>435.97490159126909</v>
      </c>
      <c r="L174" s="8">
        <v>465.8322640578466</v>
      </c>
      <c r="M174" s="12">
        <f t="shared" si="59"/>
        <v>430.5593985739111</v>
      </c>
      <c r="N174" s="15">
        <f t="shared" si="50"/>
        <v>1.3513635977452148</v>
      </c>
      <c r="O174" s="4">
        <f t="shared" si="60"/>
        <v>-0.42312057697918121</v>
      </c>
      <c r="P174" s="4">
        <f t="shared" si="60"/>
        <v>-2.9493527762342514E-2</v>
      </c>
      <c r="Q174" s="4">
        <f t="shared" si="60"/>
        <v>2.8755843113884533E-2</v>
      </c>
      <c r="R174" s="4">
        <f t="shared" si="60"/>
        <v>-7.2007211679880029E-2</v>
      </c>
      <c r="S174" s="4">
        <f t="shared" si="60"/>
        <v>-7.8237007625443588E-5</v>
      </c>
      <c r="T174" s="4">
        <f t="shared" si="60"/>
        <v>4.2063147492663336E-2</v>
      </c>
      <c r="U174" s="4">
        <f t="shared" si="60"/>
        <v>2.9992863303306715E-2</v>
      </c>
      <c r="V174" s="4">
        <f t="shared" si="60"/>
        <v>5.7969684829147383E-2</v>
      </c>
      <c r="W174" s="4">
        <f t="shared" si="60"/>
        <v>6.8484131443348764E-2</v>
      </c>
      <c r="X174" s="12">
        <f t="shared" si="46"/>
        <v>0.10539297144985364</v>
      </c>
    </row>
    <row r="175" spans="1:24" x14ac:dyDescent="0.3">
      <c r="A175" s="6" t="s">
        <v>155</v>
      </c>
      <c r="B175" s="8">
        <v>357.5390069</v>
      </c>
      <c r="C175" s="8">
        <v>373.43004775891131</v>
      </c>
      <c r="D175" s="8">
        <v>460.29469640894501</v>
      </c>
      <c r="E175" s="8">
        <v>454.86134171535156</v>
      </c>
      <c r="F175" s="8">
        <v>451.59001612022422</v>
      </c>
      <c r="G175" s="8">
        <v>424.0830618785053</v>
      </c>
      <c r="H175" s="8">
        <v>424.33637620648705</v>
      </c>
      <c r="I175" s="8">
        <v>391.2739201</v>
      </c>
      <c r="J175" s="8">
        <v>474.71517640000002</v>
      </c>
      <c r="K175" s="8">
        <v>499.24720261138663</v>
      </c>
      <c r="L175" s="8">
        <v>554.91172734249301</v>
      </c>
      <c r="M175" s="12">
        <f t="shared" si="59"/>
        <v>442.38932485839126</v>
      </c>
      <c r="N175" s="15">
        <f t="shared" si="50"/>
        <v>4.4445614470691508E-2</v>
      </c>
      <c r="O175" s="4">
        <f t="shared" si="60"/>
        <v>0.23261290614223429</v>
      </c>
      <c r="P175" s="4">
        <f t="shared" si="60"/>
        <v>-1.1804078421894825E-2</v>
      </c>
      <c r="Q175" s="4">
        <f t="shared" si="60"/>
        <v>-7.1919182729195423E-3</v>
      </c>
      <c r="R175" s="4">
        <f t="shared" si="60"/>
        <v>-6.0911342721969956E-2</v>
      </c>
      <c r="S175" s="4">
        <f t="shared" si="60"/>
        <v>5.9732243692937784E-4</v>
      </c>
      <c r="T175" s="4">
        <f t="shared" si="60"/>
        <v>-7.7915677185305621E-2</v>
      </c>
      <c r="U175" s="4">
        <f t="shared" si="60"/>
        <v>0.21325534878142272</v>
      </c>
      <c r="V175" s="4">
        <f t="shared" si="60"/>
        <v>5.1677358194918262E-2</v>
      </c>
      <c r="W175" s="4">
        <f t="shared" si="60"/>
        <v>0.11149691864059492</v>
      </c>
      <c r="X175" s="12">
        <f t="shared" si="46"/>
        <v>4.9626245206470104E-2</v>
      </c>
    </row>
    <row r="176" spans="1:24" x14ac:dyDescent="0.3">
      <c r="A176" s="6" t="s">
        <v>231</v>
      </c>
      <c r="B176" s="8">
        <v>327.21091999999999</v>
      </c>
      <c r="C176" s="8">
        <v>318.95326847191478</v>
      </c>
      <c r="D176" s="8">
        <v>445.06810681019022</v>
      </c>
      <c r="E176" s="8">
        <v>417.87175932468045</v>
      </c>
      <c r="F176" s="8">
        <v>419.95796245606368</v>
      </c>
      <c r="G176" s="8">
        <v>383.16401694132611</v>
      </c>
      <c r="H176" s="8">
        <v>370.03838958678608</v>
      </c>
      <c r="I176" s="8">
        <v>373.10473610000003</v>
      </c>
      <c r="J176" s="8">
        <v>409.14845889999998</v>
      </c>
      <c r="K176" s="8">
        <v>442.37873859707503</v>
      </c>
      <c r="L176" s="8">
        <v>472.20624532277282</v>
      </c>
      <c r="M176" s="12">
        <f t="shared" si="59"/>
        <v>398.10023659189176</v>
      </c>
      <c r="N176" s="15">
        <f t="shared" si="50"/>
        <v>-2.5236479051754156E-2</v>
      </c>
      <c r="O176" s="4">
        <f t="shared" si="60"/>
        <v>0.39540224479430408</v>
      </c>
      <c r="P176" s="4">
        <f t="shared" si="60"/>
        <v>-6.1106035389564065E-2</v>
      </c>
      <c r="Q176" s="4">
        <f t="shared" si="60"/>
        <v>4.9924482447790365E-3</v>
      </c>
      <c r="R176" s="4">
        <f t="shared" si="60"/>
        <v>-8.7613401349871972E-2</v>
      </c>
      <c r="S176" s="4">
        <f t="shared" si="60"/>
        <v>-3.4255897668360534E-2</v>
      </c>
      <c r="T176" s="4">
        <f t="shared" si="60"/>
        <v>8.2865632310152107E-3</v>
      </c>
      <c r="U176" s="4">
        <f t="shared" si="60"/>
        <v>9.6604838568276633E-2</v>
      </c>
      <c r="V176" s="4">
        <f t="shared" si="60"/>
        <v>8.1218147042310784E-2</v>
      </c>
      <c r="W176" s="4">
        <f t="shared" si="60"/>
        <v>6.7425271884201277E-2</v>
      </c>
      <c r="X176" s="12">
        <f t="shared" si="46"/>
        <v>4.4571770030533628E-2</v>
      </c>
    </row>
    <row r="177" spans="1:24" x14ac:dyDescent="0.3">
      <c r="A177" s="6" t="s">
        <v>300</v>
      </c>
      <c r="B177" s="8">
        <v>277.09373599999998</v>
      </c>
      <c r="C177" s="8">
        <v>284.68497731301738</v>
      </c>
      <c r="D177" s="8">
        <v>382.36736756197536</v>
      </c>
      <c r="E177" s="8">
        <v>363.42824469501613</v>
      </c>
      <c r="F177" s="8">
        <v>366.22665948446456</v>
      </c>
      <c r="G177" s="8">
        <v>341.06010590896619</v>
      </c>
      <c r="H177" s="8">
        <v>338.10734155052904</v>
      </c>
      <c r="I177" s="8">
        <v>372.44142859999999</v>
      </c>
      <c r="J177" s="8">
        <v>372.58396470000002</v>
      </c>
      <c r="K177" s="8">
        <v>403.22469380855705</v>
      </c>
      <c r="L177" s="8">
        <v>441.45910366909703</v>
      </c>
      <c r="M177" s="12">
        <f t="shared" si="59"/>
        <v>358.42523848105662</v>
      </c>
      <c r="N177" s="15">
        <f t="shared" si="50"/>
        <v>2.7395932591624542E-2</v>
      </c>
      <c r="O177" s="4">
        <f t="shared" si="60"/>
        <v>0.34312449912505932</v>
      </c>
      <c r="P177" s="4">
        <f t="shared" si="60"/>
        <v>-4.9531221735049105E-2</v>
      </c>
      <c r="Q177" s="4">
        <f t="shared" si="60"/>
        <v>7.7000476168186099E-3</v>
      </c>
      <c r="R177" s="4">
        <f t="shared" si="60"/>
        <v>-6.8718518774480264E-2</v>
      </c>
      <c r="S177" s="4">
        <f t="shared" si="60"/>
        <v>-8.6576069944260363E-3</v>
      </c>
      <c r="T177" s="4">
        <f t="shared" si="60"/>
        <v>0.10154788976784118</v>
      </c>
      <c r="U177" s="4">
        <f t="shared" si="60"/>
        <v>3.8270742472398887E-4</v>
      </c>
      <c r="V177" s="4">
        <f t="shared" si="60"/>
        <v>8.2238453641526307E-2</v>
      </c>
      <c r="W177" s="4">
        <f t="shared" si="60"/>
        <v>9.4821598100568991E-2</v>
      </c>
      <c r="X177" s="12">
        <f t="shared" si="46"/>
        <v>5.3030378076420762E-2</v>
      </c>
    </row>
    <row r="178" spans="1:24" x14ac:dyDescent="0.3">
      <c r="A178" s="6" t="s">
        <v>301</v>
      </c>
      <c r="B178" s="8">
        <v>358.62858740000001</v>
      </c>
      <c r="C178" s="8">
        <v>292.57863483756847</v>
      </c>
      <c r="D178" s="8">
        <v>487.81934391227833</v>
      </c>
      <c r="E178" s="8">
        <v>470.15799624470748</v>
      </c>
      <c r="F178" s="8">
        <v>462.13185909250126</v>
      </c>
      <c r="G178" s="8">
        <v>425.71490226442774</v>
      </c>
      <c r="H178" s="8">
        <v>414.95254299023605</v>
      </c>
      <c r="I178" s="8">
        <v>440.47714020000001</v>
      </c>
      <c r="J178" s="8">
        <v>474.70579620000001</v>
      </c>
      <c r="K178" s="8">
        <v>534.75529747331086</v>
      </c>
      <c r="L178" s="8">
        <v>639.95326139640008</v>
      </c>
      <c r="M178" s="12">
        <f t="shared" si="59"/>
        <v>454.71594200103914</v>
      </c>
      <c r="N178" s="15">
        <f t="shared" si="50"/>
        <v>-0.18417369636169595</v>
      </c>
      <c r="O178" s="4">
        <f t="shared" si="60"/>
        <v>0.66731020596600321</v>
      </c>
      <c r="P178" s="4">
        <f t="shared" si="60"/>
        <v>-3.6204689067735669E-2</v>
      </c>
      <c r="Q178" s="4">
        <f t="shared" si="60"/>
        <v>-1.7071148882531778E-2</v>
      </c>
      <c r="R178" s="4">
        <f t="shared" si="60"/>
        <v>-7.8802091030006724E-2</v>
      </c>
      <c r="S178" s="4">
        <f t="shared" si="60"/>
        <v>-2.528067309118244E-2</v>
      </c>
      <c r="T178" s="4">
        <f t="shared" si="60"/>
        <v>6.1512087685565903E-2</v>
      </c>
      <c r="U178" s="4">
        <f t="shared" si="60"/>
        <v>7.770813255929325E-2</v>
      </c>
      <c r="V178" s="4">
        <f t="shared" si="60"/>
        <v>0.12649835277766691</v>
      </c>
      <c r="W178" s="4">
        <f t="shared" si="60"/>
        <v>0.19672168638654683</v>
      </c>
      <c r="X178" s="12">
        <f t="shared" si="46"/>
        <v>7.8821816694192359E-2</v>
      </c>
    </row>
    <row r="179" spans="1:24" x14ac:dyDescent="0.3">
      <c r="A179" s="6" t="s">
        <v>302</v>
      </c>
      <c r="B179" s="8">
        <v>311.37923619999998</v>
      </c>
      <c r="C179" s="8">
        <v>289.22931631337838</v>
      </c>
      <c r="D179" s="8">
        <v>429.98930141562761</v>
      </c>
      <c r="E179" s="8">
        <v>406.79594017163026</v>
      </c>
      <c r="F179" s="8">
        <v>399.8745382462904</v>
      </c>
      <c r="G179" s="8">
        <v>384.26409447555471</v>
      </c>
      <c r="H179" s="8">
        <v>377.93006044837637</v>
      </c>
      <c r="I179" s="8">
        <v>388.0026843</v>
      </c>
      <c r="J179" s="8">
        <v>437.62403060000003</v>
      </c>
      <c r="K179" s="8">
        <v>491.85031786950719</v>
      </c>
      <c r="L179" s="8">
        <v>565.08925591760647</v>
      </c>
      <c r="M179" s="12">
        <f t="shared" si="59"/>
        <v>407.4571614507247</v>
      </c>
      <c r="N179" s="15">
        <f t="shared" si="50"/>
        <v>-7.1134864857830896E-2</v>
      </c>
      <c r="O179" s="4">
        <f t="shared" si="60"/>
        <v>0.4866726060014489</v>
      </c>
      <c r="P179" s="4">
        <f t="shared" si="60"/>
        <v>-5.3939391439831764E-2</v>
      </c>
      <c r="Q179" s="4">
        <f t="shared" si="60"/>
        <v>-1.7014432155885512E-2</v>
      </c>
      <c r="R179" s="4">
        <f t="shared" si="60"/>
        <v>-3.9038353977719167E-2</v>
      </c>
      <c r="S179" s="4">
        <f t="shared" si="60"/>
        <v>-1.6483543787308739E-2</v>
      </c>
      <c r="T179" s="4">
        <f t="shared" si="60"/>
        <v>2.6652084355696572E-2</v>
      </c>
      <c r="U179" s="4">
        <f t="shared" si="60"/>
        <v>0.12788918300790228</v>
      </c>
      <c r="V179" s="4">
        <f t="shared" si="60"/>
        <v>0.12391067098203168</v>
      </c>
      <c r="W179" s="4">
        <f t="shared" si="60"/>
        <v>0.1489049318201931</v>
      </c>
      <c r="X179" s="12">
        <f t="shared" si="46"/>
        <v>7.1641888994869646E-2</v>
      </c>
    </row>
    <row r="180" spans="1:24" x14ac:dyDescent="0.3">
      <c r="A180" s="6" t="s">
        <v>303</v>
      </c>
      <c r="B180" s="8">
        <v>304.34923400000002</v>
      </c>
      <c r="C180" s="8">
        <v>265.05234405686599</v>
      </c>
      <c r="D180" s="8">
        <v>416.45145226901082</v>
      </c>
      <c r="E180" s="8">
        <v>395.16438822924187</v>
      </c>
      <c r="F180" s="8">
        <v>396.32358500093568</v>
      </c>
      <c r="G180" s="8">
        <v>363.31716210600587</v>
      </c>
      <c r="H180" s="8">
        <v>361.08133681947146</v>
      </c>
      <c r="I180" s="8">
        <v>364.59689370000001</v>
      </c>
      <c r="J180" s="8">
        <v>417.52004249999999</v>
      </c>
      <c r="K180" s="8">
        <v>459.63756651283813</v>
      </c>
      <c r="L180" s="8">
        <v>518.50198984050849</v>
      </c>
      <c r="M180" s="12">
        <f t="shared" si="59"/>
        <v>387.45418136680706</v>
      </c>
      <c r="N180" s="15">
        <f t="shared" si="50"/>
        <v>-0.12911775537156117</v>
      </c>
      <c r="O180" s="4">
        <f t="shared" si="60"/>
        <v>0.57120456244545681</v>
      </c>
      <c r="P180" s="4">
        <f t="shared" si="60"/>
        <v>-5.1115355520523834E-2</v>
      </c>
      <c r="Q180" s="4">
        <f t="shared" si="60"/>
        <v>2.9334545475827234E-3</v>
      </c>
      <c r="R180" s="4">
        <f t="shared" si="60"/>
        <v>-8.3281500632499297E-2</v>
      </c>
      <c r="S180" s="4">
        <f t="shared" si="60"/>
        <v>-6.1539214761400542E-3</v>
      </c>
      <c r="T180" s="4">
        <f t="shared" si="60"/>
        <v>9.7361910518410713E-3</v>
      </c>
      <c r="U180" s="4">
        <f t="shared" si="60"/>
        <v>0.14515523778309133</v>
      </c>
      <c r="V180" s="4">
        <f t="shared" si="60"/>
        <v>0.10087545441088172</v>
      </c>
      <c r="W180" s="4">
        <f t="shared" si="60"/>
        <v>0.12806704154810683</v>
      </c>
      <c r="X180" s="12">
        <f t="shared" si="46"/>
        <v>6.8830340878623608E-2</v>
      </c>
    </row>
    <row r="181" spans="1:24" x14ac:dyDescent="0.3">
      <c r="A181" s="6" t="s">
        <v>259</v>
      </c>
      <c r="B181" s="8">
        <v>483.35479700000002</v>
      </c>
      <c r="C181" s="11">
        <v>483.35479700000002</v>
      </c>
      <c r="D181" s="8">
        <v>601.31163342370712</v>
      </c>
      <c r="E181" s="8">
        <v>572.08465852930806</v>
      </c>
      <c r="F181" s="8">
        <v>570.30025344227101</v>
      </c>
      <c r="G181" s="8">
        <v>593.93546566991915</v>
      </c>
      <c r="H181" s="8">
        <v>626.6658022410212</v>
      </c>
      <c r="I181" s="8">
        <v>642.54809160000002</v>
      </c>
      <c r="J181" s="8">
        <v>659.58873430000006</v>
      </c>
      <c r="K181" s="8">
        <v>746.31645708895098</v>
      </c>
      <c r="L181" s="8">
        <v>786.98191606129728</v>
      </c>
      <c r="M181" s="12">
        <f t="shared" si="59"/>
        <v>615.13114603240683</v>
      </c>
      <c r="N181" s="15">
        <f t="shared" si="50"/>
        <v>0</v>
      </c>
      <c r="O181" s="15">
        <f t="shared" si="50"/>
        <v>0.24403778995433678</v>
      </c>
      <c r="P181" s="4">
        <f t="shared" ref="P181:P210" si="61">(E181-D181)/D181</f>
        <v>-4.8605370775862938E-2</v>
      </c>
      <c r="Q181" s="4">
        <f t="shared" ref="Q181:Q210" si="62">(F181-E181)/E181</f>
        <v>-3.1191276683145458E-3</v>
      </c>
      <c r="R181" s="4">
        <f t="shared" ref="R181:R210" si="63">(G181-F181)/F181</f>
        <v>4.1443453838550026E-2</v>
      </c>
      <c r="S181" s="4">
        <f t="shared" ref="S181:S210" si="64">(H181-G181)/G181</f>
        <v>5.510756380608528E-2</v>
      </c>
      <c r="T181" s="4">
        <f t="shared" ref="T181:T210" si="65">(I181-H181)/H181</f>
        <v>2.5344113724064928E-2</v>
      </c>
      <c r="U181" s="4">
        <f t="shared" ref="U181:U210" si="66">(J181-I181)/I181</f>
        <v>2.652041601674883E-2</v>
      </c>
      <c r="V181" s="4">
        <f t="shared" ref="V181:V210" si="67">(K181-J181)/J181</f>
        <v>0.13148757442164657</v>
      </c>
      <c r="W181" s="4">
        <f t="shared" ref="W181:W210" si="68">(L181-K181)/K181</f>
        <v>5.448822491596151E-2</v>
      </c>
      <c r="X181" s="12">
        <f t="shared" si="46"/>
        <v>5.2670463823321648E-2</v>
      </c>
    </row>
    <row r="182" spans="1:24" x14ac:dyDescent="0.3">
      <c r="A182" s="6" t="s">
        <v>260</v>
      </c>
      <c r="B182" s="8">
        <v>635.06752119999999</v>
      </c>
      <c r="C182" s="11">
        <v>635.06752119999999</v>
      </c>
      <c r="D182" s="8">
        <v>622.49086502493594</v>
      </c>
      <c r="E182" s="8">
        <v>649.73015941225322</v>
      </c>
      <c r="F182" s="8">
        <v>674.89914783930351</v>
      </c>
      <c r="G182" s="8">
        <v>624.06194988947584</v>
      </c>
      <c r="H182" s="8">
        <v>616.17457536101051</v>
      </c>
      <c r="I182" s="8">
        <v>645.86716369999999</v>
      </c>
      <c r="J182" s="8">
        <v>647.34430550000002</v>
      </c>
      <c r="K182" s="8">
        <v>685.44740280610642</v>
      </c>
      <c r="L182" s="8">
        <v>774.21775000908838</v>
      </c>
      <c r="M182" s="12">
        <f t="shared" si="59"/>
        <v>655.48803290383398</v>
      </c>
      <c r="N182" s="15">
        <f t="shared" si="50"/>
        <v>0</v>
      </c>
      <c r="O182" s="15">
        <f t="shared" si="50"/>
        <v>-1.980365198223279E-2</v>
      </c>
      <c r="P182" s="4">
        <f t="shared" si="61"/>
        <v>4.3758544771939925E-2</v>
      </c>
      <c r="Q182" s="4">
        <f t="shared" si="62"/>
        <v>3.8737602160592632E-2</v>
      </c>
      <c r="R182" s="4">
        <f t="shared" si="63"/>
        <v>-7.5325621780059249E-2</v>
      </c>
      <c r="S182" s="4">
        <f t="shared" si="64"/>
        <v>-1.263876852267987E-2</v>
      </c>
      <c r="T182" s="4">
        <f t="shared" si="65"/>
        <v>4.8188597073472061E-2</v>
      </c>
      <c r="U182" s="4">
        <f t="shared" si="66"/>
        <v>2.2870675009051041E-3</v>
      </c>
      <c r="V182" s="4">
        <f t="shared" si="67"/>
        <v>5.8860635649951518E-2</v>
      </c>
      <c r="W182" s="4">
        <f t="shared" si="68"/>
        <v>0.12950716107402416</v>
      </c>
      <c r="X182" s="12">
        <f t="shared" si="46"/>
        <v>2.1357156594591347E-2</v>
      </c>
    </row>
    <row r="183" spans="1:24" x14ac:dyDescent="0.3">
      <c r="A183" s="6" t="s">
        <v>339</v>
      </c>
      <c r="B183" s="8">
        <v>410.09209879999997</v>
      </c>
      <c r="C183" s="11">
        <v>410.09209879999997</v>
      </c>
      <c r="D183" s="8">
        <v>491.65271078851924</v>
      </c>
      <c r="E183" s="8">
        <v>483.91722299674541</v>
      </c>
      <c r="F183" s="8">
        <v>456.60873286432826</v>
      </c>
      <c r="G183" s="8">
        <v>477.54888389966777</v>
      </c>
      <c r="H183" s="8">
        <v>477.63212299467426</v>
      </c>
      <c r="I183" s="8">
        <v>524.331861</v>
      </c>
      <c r="J183" s="8">
        <v>522.65807440000003</v>
      </c>
      <c r="K183" s="8">
        <v>543.48363903786912</v>
      </c>
      <c r="L183" s="8">
        <v>581.40501115330346</v>
      </c>
      <c r="M183" s="12">
        <f t="shared" si="59"/>
        <v>489.03840515773697</v>
      </c>
      <c r="N183" s="15">
        <f t="shared" si="50"/>
        <v>0</v>
      </c>
      <c r="O183" s="15">
        <f t="shared" si="50"/>
        <v>0.19888364644717529</v>
      </c>
      <c r="P183" s="4">
        <f t="shared" si="61"/>
        <v>-1.5733642105557711E-2</v>
      </c>
      <c r="Q183" s="4">
        <f t="shared" si="62"/>
        <v>-5.6432151687646821E-2</v>
      </c>
      <c r="R183" s="4">
        <f t="shared" si="63"/>
        <v>4.5860163260524937E-2</v>
      </c>
      <c r="S183" s="4">
        <f t="shared" si="64"/>
        <v>1.7430486765409112E-4</v>
      </c>
      <c r="T183" s="4">
        <f t="shared" si="65"/>
        <v>9.7773444785342584E-2</v>
      </c>
      <c r="U183" s="4">
        <f t="shared" si="66"/>
        <v>-3.1922275270622382E-3</v>
      </c>
      <c r="V183" s="4">
        <f t="shared" si="67"/>
        <v>3.9845485333363274E-2</v>
      </c>
      <c r="W183" s="4">
        <f t="shared" si="68"/>
        <v>6.977463421450307E-2</v>
      </c>
      <c r="X183" s="12">
        <f t="shared" si="46"/>
        <v>3.769536575882966E-2</v>
      </c>
    </row>
    <row r="184" spans="1:24" x14ac:dyDescent="0.3">
      <c r="A184" s="6" t="s">
        <v>340</v>
      </c>
      <c r="B184" s="8">
        <v>374.49241469999998</v>
      </c>
      <c r="C184" s="11">
        <v>374.49241469999998</v>
      </c>
      <c r="D184" s="8">
        <v>423.19387151667183</v>
      </c>
      <c r="E184" s="8">
        <v>430.80574918906001</v>
      </c>
      <c r="F184" s="8">
        <v>486.12157972759127</v>
      </c>
      <c r="G184" s="8">
        <v>450.8486223663179</v>
      </c>
      <c r="H184" s="8">
        <v>432.20414263133705</v>
      </c>
      <c r="I184" s="8">
        <v>595.19462840000006</v>
      </c>
      <c r="J184" s="8">
        <v>475.7870997</v>
      </c>
      <c r="K184" s="8">
        <v>486.68572507321051</v>
      </c>
      <c r="L184" s="8">
        <v>525.88422733062293</v>
      </c>
      <c r="M184" s="12">
        <f t="shared" si="59"/>
        <v>459.61004321225556</v>
      </c>
      <c r="N184" s="15">
        <f t="shared" si="50"/>
        <v>0</v>
      </c>
      <c r="O184" s="15">
        <f t="shared" si="50"/>
        <v>0.13004657746054971</v>
      </c>
      <c r="P184" s="4">
        <f t="shared" si="61"/>
        <v>1.798673890316085E-2</v>
      </c>
      <c r="Q184" s="4">
        <f t="shared" si="62"/>
        <v>0.12840086429360947</v>
      </c>
      <c r="R184" s="4">
        <f t="shared" si="63"/>
        <v>-7.255994967563327E-2</v>
      </c>
      <c r="S184" s="4">
        <f t="shared" si="64"/>
        <v>-4.1354190320297947E-2</v>
      </c>
      <c r="T184" s="4">
        <f t="shared" si="65"/>
        <v>0.3771145847338423</v>
      </c>
      <c r="U184" s="4">
        <f t="shared" si="66"/>
        <v>-0.20061929829741731</v>
      </c>
      <c r="V184" s="4">
        <f t="shared" si="67"/>
        <v>2.2906517179811018E-2</v>
      </c>
      <c r="W184" s="4">
        <f t="shared" si="68"/>
        <v>8.0541713549366845E-2</v>
      </c>
      <c r="X184" s="12">
        <f t="shared" si="46"/>
        <v>4.4246355782699164E-2</v>
      </c>
    </row>
    <row r="185" spans="1:24" x14ac:dyDescent="0.3">
      <c r="A185" s="6" t="s">
        <v>405</v>
      </c>
      <c r="B185" s="8">
        <v>355.56077529999999</v>
      </c>
      <c r="C185" s="8">
        <v>479.79123483301476</v>
      </c>
      <c r="D185" s="8">
        <v>452.69355239000708</v>
      </c>
      <c r="E185" s="8">
        <v>444.33342827325129</v>
      </c>
      <c r="F185" s="8">
        <v>437.35374419716516</v>
      </c>
      <c r="G185" s="8">
        <v>400.91247844327501</v>
      </c>
      <c r="H185" s="8">
        <v>391.30142856206578</v>
      </c>
      <c r="I185" s="8">
        <v>465.21887090000001</v>
      </c>
      <c r="J185" s="8">
        <v>444.71350269999999</v>
      </c>
      <c r="K185" s="8">
        <v>482.41363604096563</v>
      </c>
      <c r="L185" s="8">
        <v>518.77020340599711</v>
      </c>
      <c r="M185" s="12">
        <f t="shared" si="59"/>
        <v>443.0057140950675</v>
      </c>
      <c r="N185" s="15">
        <f t="shared" si="50"/>
        <v>0.34939303816118877</v>
      </c>
      <c r="O185" s="4">
        <f t="shared" ref="O185:O210" si="69">(D185-C185)/C185</f>
        <v>-5.647806895104842E-2</v>
      </c>
      <c r="P185" s="4">
        <f t="shared" si="61"/>
        <v>-1.8467513117026543E-2</v>
      </c>
      <c r="Q185" s="4">
        <f t="shared" si="62"/>
        <v>-1.5708212868904028E-2</v>
      </c>
      <c r="R185" s="4">
        <f t="shared" si="63"/>
        <v>-8.3322176241532112E-2</v>
      </c>
      <c r="S185" s="4">
        <f t="shared" si="64"/>
        <v>-2.3972937730769812E-2</v>
      </c>
      <c r="T185" s="4">
        <f t="shared" si="65"/>
        <v>0.18890153968913995</v>
      </c>
      <c r="U185" s="4">
        <f t="shared" si="66"/>
        <v>-4.4076819498596181E-2</v>
      </c>
      <c r="V185" s="4">
        <f t="shared" si="67"/>
        <v>8.4773979454358578E-2</v>
      </c>
      <c r="W185" s="4">
        <f t="shared" si="68"/>
        <v>7.5363888266923182E-2</v>
      </c>
      <c r="X185" s="12">
        <f t="shared" si="46"/>
        <v>4.564067171637335E-2</v>
      </c>
    </row>
    <row r="186" spans="1:24" x14ac:dyDescent="0.3">
      <c r="A186" s="6" t="s">
        <v>150</v>
      </c>
      <c r="B186" s="8">
        <v>317.0924536</v>
      </c>
      <c r="C186" s="8">
        <v>587.40312068681385</v>
      </c>
      <c r="D186" s="8">
        <v>376.31720058799334</v>
      </c>
      <c r="E186" s="8">
        <v>354.33471715376402</v>
      </c>
      <c r="F186" s="8">
        <v>365.53549030970999</v>
      </c>
      <c r="G186" s="8">
        <v>346.947411478454</v>
      </c>
      <c r="H186" s="8">
        <v>456.64877050096283</v>
      </c>
      <c r="I186" s="8">
        <v>420.19141560000003</v>
      </c>
      <c r="J186" s="8">
        <v>780.33920290000003</v>
      </c>
      <c r="K186" s="8">
        <v>731.02980001600179</v>
      </c>
      <c r="L186" s="8">
        <v>763.16111925588666</v>
      </c>
      <c r="M186" s="12">
        <f t="shared" si="59"/>
        <v>499.90915473541696</v>
      </c>
      <c r="N186" s="15">
        <f t="shared" si="50"/>
        <v>0.85246641481982544</v>
      </c>
      <c r="O186" s="4">
        <f t="shared" si="69"/>
        <v>-0.35935444103873826</v>
      </c>
      <c r="P186" s="4">
        <f t="shared" si="61"/>
        <v>-5.8414771899561929E-2</v>
      </c>
      <c r="Q186" s="4">
        <f t="shared" si="62"/>
        <v>3.1610713299327589E-2</v>
      </c>
      <c r="R186" s="4">
        <f t="shared" si="63"/>
        <v>-5.0851639099411997E-2</v>
      </c>
      <c r="S186" s="4">
        <f t="shared" si="64"/>
        <v>0.31619016425295182</v>
      </c>
      <c r="T186" s="4">
        <f t="shared" si="65"/>
        <v>-7.9836752567991262E-2</v>
      </c>
      <c r="U186" s="4">
        <f t="shared" si="66"/>
        <v>0.85710410524626623</v>
      </c>
      <c r="V186" s="4">
        <f t="shared" si="67"/>
        <v>-6.3189703529885594E-2</v>
      </c>
      <c r="W186" s="4">
        <f t="shared" si="68"/>
        <v>4.3953501265176248E-2</v>
      </c>
      <c r="X186" s="12">
        <f t="shared" si="46"/>
        <v>0.14896775907479581</v>
      </c>
    </row>
    <row r="187" spans="1:24" x14ac:dyDescent="0.3">
      <c r="A187" s="6" t="s">
        <v>103</v>
      </c>
      <c r="B187" s="8">
        <v>784.05833099999995</v>
      </c>
      <c r="C187" s="8">
        <v>822.29656695621213</v>
      </c>
      <c r="D187" s="8">
        <v>796.977281941623</v>
      </c>
      <c r="E187" s="8">
        <v>660.91758090735186</v>
      </c>
      <c r="F187" s="8">
        <v>724.32090226333332</v>
      </c>
      <c r="G187" s="8">
        <v>683.59105465941661</v>
      </c>
      <c r="H187" s="8">
        <v>688.75317713067261</v>
      </c>
      <c r="I187" s="8">
        <v>694.8223481</v>
      </c>
      <c r="J187" s="8">
        <v>763.74996480000004</v>
      </c>
      <c r="K187" s="8">
        <v>793.20896397492879</v>
      </c>
      <c r="L187" s="8">
        <v>839.43980368527889</v>
      </c>
      <c r="M187" s="12">
        <f t="shared" si="59"/>
        <v>750.19417958352892</v>
      </c>
      <c r="N187" s="15">
        <f t="shared" si="50"/>
        <v>4.8769631600550117E-2</v>
      </c>
      <c r="O187" s="4">
        <f t="shared" si="69"/>
        <v>-3.0790940923309723E-2</v>
      </c>
      <c r="P187" s="4">
        <f t="shared" si="61"/>
        <v>-0.17071967309130556</v>
      </c>
      <c r="Q187" s="4">
        <f t="shared" si="62"/>
        <v>9.5932266272803851E-2</v>
      </c>
      <c r="R187" s="4">
        <f t="shared" si="63"/>
        <v>-5.6231771686617721E-2</v>
      </c>
      <c r="S187" s="4">
        <f t="shared" si="64"/>
        <v>7.551477504087448E-3</v>
      </c>
      <c r="T187" s="4">
        <f t="shared" si="65"/>
        <v>8.8118228283336451E-3</v>
      </c>
      <c r="U187" s="4">
        <f t="shared" si="66"/>
        <v>9.9201784295631007E-2</v>
      </c>
      <c r="V187" s="4">
        <f t="shared" si="67"/>
        <v>3.8571522792335645E-2</v>
      </c>
      <c r="W187" s="4">
        <f t="shared" si="68"/>
        <v>5.8283304664987788E-2</v>
      </c>
      <c r="X187" s="12">
        <f t="shared" si="46"/>
        <v>9.9379424257496508E-3</v>
      </c>
    </row>
    <row r="188" spans="1:24" x14ac:dyDescent="0.3">
      <c r="A188" s="6" t="s">
        <v>15</v>
      </c>
      <c r="B188" s="8">
        <v>971.29312589999995</v>
      </c>
      <c r="C188" s="8">
        <v>496.38832099930244</v>
      </c>
      <c r="D188" s="8">
        <v>934.98632142801807</v>
      </c>
      <c r="E188" s="8">
        <v>975.41489603101911</v>
      </c>
      <c r="F188" s="8">
        <v>933.07879659929756</v>
      </c>
      <c r="G188" s="8">
        <v>779.94891795015099</v>
      </c>
      <c r="H188" s="8">
        <v>699.20352664586301</v>
      </c>
      <c r="I188" s="8">
        <v>721.86645940000005</v>
      </c>
      <c r="J188" s="8">
        <v>825.89787379999996</v>
      </c>
      <c r="K188" s="8">
        <v>926.89383418807029</v>
      </c>
      <c r="L188" s="8">
        <v>940.07462129714202</v>
      </c>
      <c r="M188" s="12">
        <f t="shared" si="59"/>
        <v>836.8224267489876</v>
      </c>
      <c r="N188" s="15">
        <f t="shared" si="50"/>
        <v>-0.48894076591003449</v>
      </c>
      <c r="O188" s="4">
        <f t="shared" si="69"/>
        <v>0.88357840399176513</v>
      </c>
      <c r="P188" s="4">
        <f t="shared" si="61"/>
        <v>4.3239749797894259E-2</v>
      </c>
      <c r="Q188" s="4">
        <f t="shared" si="62"/>
        <v>-4.3403170900903711E-2</v>
      </c>
      <c r="R188" s="4">
        <f t="shared" si="63"/>
        <v>-0.1641124835407731</v>
      </c>
      <c r="S188" s="4">
        <f t="shared" si="64"/>
        <v>-0.10352651237276116</v>
      </c>
      <c r="T188" s="4">
        <f t="shared" si="65"/>
        <v>3.2412497778512364E-2</v>
      </c>
      <c r="U188" s="4">
        <f t="shared" si="66"/>
        <v>0.14411448689064815</v>
      </c>
      <c r="V188" s="4">
        <f t="shared" si="67"/>
        <v>0.12228625789213206</v>
      </c>
      <c r="W188" s="4">
        <f t="shared" si="68"/>
        <v>1.4220384927490302E-2</v>
      </c>
      <c r="X188" s="12">
        <f t="shared" si="46"/>
        <v>4.3986884855396972E-2</v>
      </c>
    </row>
    <row r="189" spans="1:24" x14ac:dyDescent="0.3">
      <c r="A189" s="6" t="s">
        <v>104</v>
      </c>
      <c r="B189" s="8">
        <v>558.3557945</v>
      </c>
      <c r="C189" s="8">
        <v>907.02948353064698</v>
      </c>
      <c r="D189" s="8">
        <v>600.89121652437007</v>
      </c>
      <c r="E189" s="8">
        <v>632.18731070589558</v>
      </c>
      <c r="F189" s="8">
        <v>699.39498448454549</v>
      </c>
      <c r="G189" s="8">
        <v>640.31447228923878</v>
      </c>
      <c r="H189" s="8">
        <v>615.25699298690051</v>
      </c>
      <c r="I189" s="8">
        <v>601.1287059</v>
      </c>
      <c r="J189" s="8">
        <v>695.90578949999997</v>
      </c>
      <c r="K189" s="8">
        <v>774.76673547654195</v>
      </c>
      <c r="L189" s="8">
        <v>866.40512427331339</v>
      </c>
      <c r="M189" s="12">
        <f t="shared" si="59"/>
        <v>690.14878274285923</v>
      </c>
      <c r="N189" s="15">
        <f t="shared" si="50"/>
        <v>0.62446506773137278</v>
      </c>
      <c r="O189" s="4">
        <f t="shared" si="69"/>
        <v>-0.3375174374868411</v>
      </c>
      <c r="P189" s="4">
        <f t="shared" si="61"/>
        <v>5.2082795222979025E-2</v>
      </c>
      <c r="Q189" s="4">
        <f t="shared" si="62"/>
        <v>0.10630974814031988</v>
      </c>
      <c r="R189" s="4">
        <f t="shared" si="63"/>
        <v>-8.447374302926848E-2</v>
      </c>
      <c r="S189" s="4">
        <f t="shared" si="64"/>
        <v>-3.9133082862789742E-2</v>
      </c>
      <c r="T189" s="4">
        <f t="shared" si="65"/>
        <v>-2.2963228777476603E-2</v>
      </c>
      <c r="U189" s="4">
        <f t="shared" si="66"/>
        <v>0.15766520991224547</v>
      </c>
      <c r="V189" s="4">
        <f t="shared" si="67"/>
        <v>0.11332129602370837</v>
      </c>
      <c r="W189" s="4">
        <f t="shared" si="68"/>
        <v>0.11827868260297299</v>
      </c>
      <c r="X189" s="12">
        <f t="shared" si="46"/>
        <v>6.8803530747722275E-2</v>
      </c>
    </row>
    <row r="190" spans="1:24" x14ac:dyDescent="0.3">
      <c r="A190" s="6" t="s">
        <v>105</v>
      </c>
      <c r="B190" s="8">
        <v>359.26616669999999</v>
      </c>
      <c r="C190" s="8">
        <v>830.6322691762648</v>
      </c>
      <c r="D190" s="8">
        <v>435.22773794676277</v>
      </c>
      <c r="E190" s="8">
        <v>491.5509083967421</v>
      </c>
      <c r="F190" s="8">
        <v>528.36489472871278</v>
      </c>
      <c r="G190" s="8">
        <v>905.8714913619292</v>
      </c>
      <c r="H190" s="8">
        <v>1007.5861074861454</v>
      </c>
      <c r="I190" s="8">
        <v>595.70992469999999</v>
      </c>
      <c r="J190" s="8">
        <v>854.19970439999997</v>
      </c>
      <c r="K190" s="8">
        <v>824.28798038220816</v>
      </c>
      <c r="L190" s="8">
        <v>792.67659906420386</v>
      </c>
      <c r="M190" s="12">
        <f t="shared" si="59"/>
        <v>693.21579857663346</v>
      </c>
      <c r="N190" s="15">
        <f t="shared" si="50"/>
        <v>1.3120247498002569</v>
      </c>
      <c r="O190" s="4">
        <f t="shared" si="69"/>
        <v>-0.47602837730061143</v>
      </c>
      <c r="P190" s="4">
        <f t="shared" si="61"/>
        <v>0.12941080160857946</v>
      </c>
      <c r="Q190" s="4">
        <f t="shared" si="62"/>
        <v>7.4893537379565292E-2</v>
      </c>
      <c r="R190" s="4">
        <f t="shared" si="63"/>
        <v>0.71448084533898859</v>
      </c>
      <c r="S190" s="4">
        <f t="shared" si="64"/>
        <v>0.11228371473672681</v>
      </c>
      <c r="T190" s="4">
        <f t="shared" si="65"/>
        <v>-0.40877517040577976</v>
      </c>
      <c r="U190" s="4">
        <f t="shared" si="66"/>
        <v>0.43391887390524114</v>
      </c>
      <c r="V190" s="4">
        <f t="shared" si="67"/>
        <v>-3.5017249319703479E-2</v>
      </c>
      <c r="W190" s="4">
        <f t="shared" si="68"/>
        <v>-3.8349923898376694E-2</v>
      </c>
      <c r="X190" s="12">
        <f t="shared" si="46"/>
        <v>0.18188418018448868</v>
      </c>
    </row>
    <row r="191" spans="1:24" x14ac:dyDescent="0.3">
      <c r="A191" s="6" t="s">
        <v>164</v>
      </c>
      <c r="B191" s="8">
        <v>406.49999120000001</v>
      </c>
      <c r="C191" s="8">
        <v>473.20395772561398</v>
      </c>
      <c r="D191" s="8">
        <v>488.59488529722637</v>
      </c>
      <c r="E191" s="8">
        <v>466.71910265176433</v>
      </c>
      <c r="F191" s="8">
        <v>478.59195979820004</v>
      </c>
      <c r="G191" s="8">
        <v>428.82759785608596</v>
      </c>
      <c r="H191" s="8">
        <v>422.46664682035839</v>
      </c>
      <c r="I191" s="8">
        <v>401.9914278</v>
      </c>
      <c r="J191" s="8">
        <v>453.28538429999998</v>
      </c>
      <c r="K191" s="8">
        <v>515.13317698655078</v>
      </c>
      <c r="L191" s="8">
        <v>549.14116892028153</v>
      </c>
      <c r="M191" s="12">
        <f t="shared" si="59"/>
        <v>462.22320903237107</v>
      </c>
      <c r="N191" s="15">
        <f t="shared" si="50"/>
        <v>0.16409340213932572</v>
      </c>
      <c r="O191" s="4">
        <f t="shared" si="69"/>
        <v>3.2524934164935244E-2</v>
      </c>
      <c r="P191" s="4">
        <f t="shared" si="61"/>
        <v>-4.4772844136823843E-2</v>
      </c>
      <c r="Q191" s="4">
        <f t="shared" si="62"/>
        <v>2.5438978346884734E-2</v>
      </c>
      <c r="R191" s="4">
        <f t="shared" si="63"/>
        <v>-0.10398077302238298</v>
      </c>
      <c r="S191" s="4">
        <f t="shared" si="64"/>
        <v>-1.4833352768173037E-2</v>
      </c>
      <c r="T191" s="4">
        <f t="shared" si="65"/>
        <v>-4.8465882867825265E-2</v>
      </c>
      <c r="U191" s="4">
        <f t="shared" si="66"/>
        <v>0.12759962763564178</v>
      </c>
      <c r="V191" s="4">
        <f t="shared" si="67"/>
        <v>0.136443386062538</v>
      </c>
      <c r="W191" s="4">
        <f t="shared" si="68"/>
        <v>6.6017863832169052E-2</v>
      </c>
      <c r="X191" s="12">
        <f t="shared" si="46"/>
        <v>3.4006533938628944E-2</v>
      </c>
    </row>
    <row r="192" spans="1:24" x14ac:dyDescent="0.3">
      <c r="A192" s="6" t="s">
        <v>195</v>
      </c>
      <c r="B192" s="8">
        <v>850.28797369999995</v>
      </c>
      <c r="C192" s="8">
        <v>421.64041417974903</v>
      </c>
      <c r="D192" s="8">
        <v>898.46077965020186</v>
      </c>
      <c r="E192" s="8">
        <v>830.5491287437851</v>
      </c>
      <c r="F192" s="8">
        <v>842.69056617957824</v>
      </c>
      <c r="G192" s="8">
        <v>794.51036091069136</v>
      </c>
      <c r="H192" s="8">
        <v>730.42220102826673</v>
      </c>
      <c r="I192" s="8">
        <v>646.11201919999996</v>
      </c>
      <c r="J192" s="8">
        <v>816.00491350000004</v>
      </c>
      <c r="K192" s="8">
        <v>869.59545775774507</v>
      </c>
      <c r="L192" s="8">
        <v>1045.3978128061199</v>
      </c>
      <c r="M192" s="12">
        <f t="shared" si="59"/>
        <v>795.06105705964876</v>
      </c>
      <c r="N192" s="15">
        <f t="shared" si="50"/>
        <v>-0.50412045422094498</v>
      </c>
      <c r="O192" s="4">
        <f t="shared" si="69"/>
        <v>1.1308696923610839</v>
      </c>
      <c r="P192" s="4">
        <f t="shared" si="61"/>
        <v>-7.5586661593460794E-2</v>
      </c>
      <c r="Q192" s="4">
        <f t="shared" si="62"/>
        <v>1.4618566217939687E-2</v>
      </c>
      <c r="R192" s="4">
        <f t="shared" si="63"/>
        <v>-5.7174254943088594E-2</v>
      </c>
      <c r="S192" s="4">
        <f t="shared" si="64"/>
        <v>-8.0663718228878578E-2</v>
      </c>
      <c r="T192" s="4">
        <f t="shared" si="65"/>
        <v>-0.11542664189228831</v>
      </c>
      <c r="U192" s="4">
        <f t="shared" si="66"/>
        <v>0.2629465003767571</v>
      </c>
      <c r="V192" s="4">
        <f t="shared" si="67"/>
        <v>6.5674291136170987E-2</v>
      </c>
      <c r="W192" s="4">
        <f t="shared" si="68"/>
        <v>0.20216567770682911</v>
      </c>
      <c r="X192" s="12">
        <f t="shared" si="46"/>
        <v>8.4330299692011945E-2</v>
      </c>
    </row>
    <row r="193" spans="1:24" x14ac:dyDescent="0.3">
      <c r="A193" s="6" t="s">
        <v>165</v>
      </c>
      <c r="B193" s="8">
        <v>359.36022630000002</v>
      </c>
      <c r="C193" s="8">
        <v>389.28213657957912</v>
      </c>
      <c r="D193" s="8">
        <v>418.8280543644637</v>
      </c>
      <c r="E193" s="8">
        <v>437.95589906017904</v>
      </c>
      <c r="F193" s="8">
        <v>415.76237332419475</v>
      </c>
      <c r="G193" s="8">
        <v>404.16981993008909</v>
      </c>
      <c r="H193" s="8">
        <v>398.10866928150654</v>
      </c>
      <c r="I193" s="8">
        <v>471.65717840000002</v>
      </c>
      <c r="J193" s="8">
        <v>484.65210869999999</v>
      </c>
      <c r="K193" s="8">
        <v>523.71248771581588</v>
      </c>
      <c r="L193" s="8">
        <v>628.65770291652495</v>
      </c>
      <c r="M193" s="12">
        <f t="shared" si="59"/>
        <v>448.37696877930483</v>
      </c>
      <c r="N193" s="15">
        <f t="shared" si="50"/>
        <v>8.3264390685795525E-2</v>
      </c>
      <c r="O193" s="4">
        <f t="shared" si="69"/>
        <v>7.5898467996731847E-2</v>
      </c>
      <c r="P193" s="4">
        <f t="shared" si="61"/>
        <v>4.56699222900439E-2</v>
      </c>
      <c r="Q193" s="4">
        <f t="shared" si="62"/>
        <v>-5.0675252425209809E-2</v>
      </c>
      <c r="R193" s="4">
        <f t="shared" si="63"/>
        <v>-2.7882641955832444E-2</v>
      </c>
      <c r="S193" s="4">
        <f t="shared" si="64"/>
        <v>-1.49965443971818E-2</v>
      </c>
      <c r="T193" s="4">
        <f t="shared" si="65"/>
        <v>0.1847448066158203</v>
      </c>
      <c r="U193" s="4">
        <f t="shared" si="66"/>
        <v>2.7551643216970838E-2</v>
      </c>
      <c r="V193" s="4">
        <f t="shared" si="67"/>
        <v>8.0594674643197112E-2</v>
      </c>
      <c r="W193" s="4">
        <f t="shared" si="68"/>
        <v>0.20038707814363957</v>
      </c>
      <c r="X193" s="12">
        <f t="shared" si="46"/>
        <v>6.0455654481397503E-2</v>
      </c>
    </row>
    <row r="194" spans="1:24" x14ac:dyDescent="0.3">
      <c r="A194" s="6" t="s">
        <v>156</v>
      </c>
      <c r="B194" s="8">
        <v>576.80886889999999</v>
      </c>
      <c r="C194" s="8">
        <v>495.42636203382551</v>
      </c>
      <c r="D194" s="8">
        <v>628.52571116049648</v>
      </c>
      <c r="E194" s="8">
        <v>640.27631987178313</v>
      </c>
      <c r="F194" s="8">
        <v>689.74273982821285</v>
      </c>
      <c r="G194" s="8">
        <v>695.69568543698074</v>
      </c>
      <c r="H194" s="8">
        <v>680.7368166015425</v>
      </c>
      <c r="I194" s="8">
        <v>683.1173867</v>
      </c>
      <c r="J194" s="8">
        <v>779.63421640000001</v>
      </c>
      <c r="K194" s="8">
        <v>813.47178059883072</v>
      </c>
      <c r="L194" s="8">
        <v>900.07509782460795</v>
      </c>
      <c r="M194" s="12">
        <f t="shared" si="59"/>
        <v>689.41008957784368</v>
      </c>
      <c r="N194" s="15">
        <f t="shared" si="50"/>
        <v>-0.14109094234520789</v>
      </c>
      <c r="O194" s="4">
        <f t="shared" si="69"/>
        <v>0.26865617037468736</v>
      </c>
      <c r="P194" s="4">
        <f t="shared" si="61"/>
        <v>1.8695509988908125E-2</v>
      </c>
      <c r="Q194" s="4">
        <f t="shared" si="62"/>
        <v>7.7257925088242349E-2</v>
      </c>
      <c r="R194" s="4">
        <f t="shared" si="63"/>
        <v>8.6306752721319394E-3</v>
      </c>
      <c r="S194" s="4">
        <f t="shared" si="64"/>
        <v>-2.1502029045993389E-2</v>
      </c>
      <c r="T194" s="4">
        <f t="shared" si="65"/>
        <v>3.4970491391108677E-3</v>
      </c>
      <c r="U194" s="4">
        <f t="shared" si="66"/>
        <v>0.14128879103231881</v>
      </c>
      <c r="V194" s="4">
        <f t="shared" si="67"/>
        <v>4.3401846002959377E-2</v>
      </c>
      <c r="W194" s="4">
        <f t="shared" si="68"/>
        <v>0.10646136632056849</v>
      </c>
      <c r="X194" s="12">
        <f t="shared" si="46"/>
        <v>5.0529636182772598E-2</v>
      </c>
    </row>
    <row r="195" spans="1:24" x14ac:dyDescent="0.3">
      <c r="A195" s="6" t="s">
        <v>157</v>
      </c>
      <c r="B195" s="8">
        <v>686.95550549999996</v>
      </c>
      <c r="C195" s="8">
        <v>302.03298162246449</v>
      </c>
      <c r="D195" s="8">
        <v>762.38263037096681</v>
      </c>
      <c r="E195" s="8">
        <v>751.6867356445216</v>
      </c>
      <c r="F195" s="8">
        <v>765.80336999623717</v>
      </c>
      <c r="G195" s="8">
        <v>720.75962781252144</v>
      </c>
      <c r="H195" s="8">
        <v>700.7838814451527</v>
      </c>
      <c r="I195" s="8">
        <v>769.52963550000004</v>
      </c>
      <c r="J195" s="8">
        <v>861.77092849999997</v>
      </c>
      <c r="K195" s="8">
        <v>898.10148434925622</v>
      </c>
      <c r="L195" s="8">
        <v>1058.3991423966015</v>
      </c>
      <c r="M195" s="12">
        <f t="shared" si="59"/>
        <v>752.56417483070209</v>
      </c>
      <c r="N195" s="15">
        <f t="shared" si="50"/>
        <v>-0.56033108519505925</v>
      </c>
      <c r="O195" s="4">
        <f t="shared" si="69"/>
        <v>1.5241701296182635</v>
      </c>
      <c r="P195" s="4">
        <f t="shared" si="61"/>
        <v>-1.4029562453751998E-2</v>
      </c>
      <c r="Q195" s="4">
        <f t="shared" si="62"/>
        <v>1.8779943402368916E-2</v>
      </c>
      <c r="R195" s="4">
        <f t="shared" si="63"/>
        <v>-5.8818939624067007E-2</v>
      </c>
      <c r="S195" s="4">
        <f t="shared" si="64"/>
        <v>-2.7714851937523731E-2</v>
      </c>
      <c r="T195" s="4">
        <f t="shared" si="65"/>
        <v>9.8098366522186869E-2</v>
      </c>
      <c r="U195" s="4">
        <f t="shared" si="66"/>
        <v>0.11986710939347563</v>
      </c>
      <c r="V195" s="4">
        <f t="shared" si="67"/>
        <v>4.2158019779680068E-2</v>
      </c>
      <c r="W195" s="4">
        <f t="shared" si="68"/>
        <v>0.17848501627128843</v>
      </c>
      <c r="X195" s="12">
        <f t="shared" ref="X195:X258" si="70">AVERAGE(N195:W195)</f>
        <v>0.13206641457768611</v>
      </c>
    </row>
    <row r="196" spans="1:24" x14ac:dyDescent="0.3">
      <c r="A196" s="6" t="s">
        <v>173</v>
      </c>
      <c r="B196" s="8">
        <v>557.88259740000001</v>
      </c>
      <c r="C196" s="8">
        <v>421.81571229510871</v>
      </c>
      <c r="D196" s="8">
        <v>665.64428048443642</v>
      </c>
      <c r="E196" s="8">
        <v>794.99739957654151</v>
      </c>
      <c r="F196" s="8">
        <v>664.0002658669348</v>
      </c>
      <c r="G196" s="8">
        <v>653.3793596236427</v>
      </c>
      <c r="H196" s="8">
        <v>703.12849759056417</v>
      </c>
      <c r="I196" s="8">
        <v>928.40589090000003</v>
      </c>
      <c r="J196" s="8">
        <v>736.05358450000006</v>
      </c>
      <c r="K196" s="8">
        <v>783.85126664840686</v>
      </c>
      <c r="L196" s="8">
        <v>832.80793156265213</v>
      </c>
      <c r="M196" s="12">
        <f t="shared" si="59"/>
        <v>703.81516240438964</v>
      </c>
      <c r="N196" s="15">
        <f t="shared" si="50"/>
        <v>-0.24389878038681995</v>
      </c>
      <c r="O196" s="4">
        <f t="shared" si="69"/>
        <v>0.57804524839212612</v>
      </c>
      <c r="P196" s="4">
        <f t="shared" si="61"/>
        <v>0.19432769556431204</v>
      </c>
      <c r="Q196" s="4">
        <f t="shared" si="62"/>
        <v>-0.16477680779758883</v>
      </c>
      <c r="R196" s="4">
        <f t="shared" si="63"/>
        <v>-1.5995334323285527E-2</v>
      </c>
      <c r="S196" s="4">
        <f t="shared" si="64"/>
        <v>7.6141275713970807E-2</v>
      </c>
      <c r="T196" s="4">
        <f t="shared" si="65"/>
        <v>0.32039292118211971</v>
      </c>
      <c r="U196" s="4">
        <f t="shared" si="66"/>
        <v>-0.20718557291093118</v>
      </c>
      <c r="V196" s="4">
        <f t="shared" si="67"/>
        <v>6.4937775122548572E-2</v>
      </c>
      <c r="W196" s="4">
        <f t="shared" si="68"/>
        <v>6.2456574349333251E-2</v>
      </c>
      <c r="X196" s="12">
        <f t="shared" si="70"/>
        <v>6.6444499490578499E-2</v>
      </c>
    </row>
    <row r="197" spans="1:24" x14ac:dyDescent="0.3">
      <c r="A197" s="6" t="s">
        <v>174</v>
      </c>
      <c r="B197" s="8">
        <v>912.0770473</v>
      </c>
      <c r="C197" s="8">
        <v>429.63692710754879</v>
      </c>
      <c r="D197" s="8">
        <v>982.35561939354295</v>
      </c>
      <c r="E197" s="8">
        <v>994.66324017342038</v>
      </c>
      <c r="F197" s="8">
        <v>929.63332984968952</v>
      </c>
      <c r="G197" s="8">
        <v>921.40401587879217</v>
      </c>
      <c r="H197" s="8">
        <v>912.28151251559279</v>
      </c>
      <c r="I197" s="8">
        <v>969.69090259999996</v>
      </c>
      <c r="J197" s="8">
        <v>1027.251978</v>
      </c>
      <c r="K197" s="8">
        <v>1109.4869577471568</v>
      </c>
      <c r="L197" s="8">
        <v>1298.2120256468759</v>
      </c>
      <c r="M197" s="12">
        <f t="shared" si="59"/>
        <v>953.33577783751093</v>
      </c>
      <c r="N197" s="15">
        <f t="shared" si="50"/>
        <v>-0.52894667355198466</v>
      </c>
      <c r="O197" s="4">
        <f t="shared" si="69"/>
        <v>1.2864785529658045</v>
      </c>
      <c r="P197" s="4">
        <f t="shared" si="61"/>
        <v>1.2528681606642136E-2</v>
      </c>
      <c r="Q197" s="4">
        <f t="shared" si="62"/>
        <v>-6.5378821391240752E-2</v>
      </c>
      <c r="R197" s="4">
        <f t="shared" si="63"/>
        <v>-8.8522148536003247E-3</v>
      </c>
      <c r="S197" s="4">
        <f t="shared" si="64"/>
        <v>-9.900655093736218E-3</v>
      </c>
      <c r="T197" s="4">
        <f t="shared" si="65"/>
        <v>6.2929467819754725E-2</v>
      </c>
      <c r="U197" s="4">
        <f t="shared" si="66"/>
        <v>5.9360230405032625E-2</v>
      </c>
      <c r="V197" s="4">
        <f t="shared" si="67"/>
        <v>8.0053367146845036E-2</v>
      </c>
      <c r="W197" s="4">
        <f t="shared" si="68"/>
        <v>0.17010120450891142</v>
      </c>
      <c r="X197" s="12">
        <f t="shared" si="70"/>
        <v>0.10583731395624285</v>
      </c>
    </row>
    <row r="198" spans="1:24" x14ac:dyDescent="0.3">
      <c r="A198" s="6" t="s">
        <v>255</v>
      </c>
      <c r="B198" s="8">
        <v>358.0955424</v>
      </c>
      <c r="C198" s="8">
        <v>318.95004287535886</v>
      </c>
      <c r="D198" s="8">
        <v>468.5614615078</v>
      </c>
      <c r="E198" s="8">
        <v>454.57527835643543</v>
      </c>
      <c r="F198" s="8">
        <v>458.78397729926388</v>
      </c>
      <c r="G198" s="8">
        <v>429.93561702553029</v>
      </c>
      <c r="H198" s="8">
        <v>441.79648769175549</v>
      </c>
      <c r="I198" s="8">
        <v>418.40071749999998</v>
      </c>
      <c r="J198" s="8">
        <v>474.9598168</v>
      </c>
      <c r="K198" s="8">
        <v>513.23550628629164</v>
      </c>
      <c r="L198" s="8">
        <v>558.89107572024375</v>
      </c>
      <c r="M198" s="12">
        <f t="shared" si="59"/>
        <v>445.10777486024364</v>
      </c>
      <c r="N198" s="15">
        <f t="shared" si="50"/>
        <v>-0.10931579673481336</v>
      </c>
      <c r="O198" s="4">
        <f t="shared" si="69"/>
        <v>0.46907477197269781</v>
      </c>
      <c r="P198" s="4">
        <f t="shared" si="61"/>
        <v>-2.9849196530926707E-2</v>
      </c>
      <c r="Q198" s="4">
        <f t="shared" si="62"/>
        <v>9.2585301999823667E-3</v>
      </c>
      <c r="R198" s="4">
        <f t="shared" si="63"/>
        <v>-6.2880051835192713E-2</v>
      </c>
      <c r="S198" s="4">
        <f t="shared" si="64"/>
        <v>2.7587550778610831E-2</v>
      </c>
      <c r="T198" s="4">
        <f t="shared" si="65"/>
        <v>-5.2955989564314729E-2</v>
      </c>
      <c r="U198" s="4">
        <f t="shared" si="66"/>
        <v>0.1351792598204615</v>
      </c>
      <c r="V198" s="4">
        <f t="shared" si="67"/>
        <v>8.0587216291623853E-2</v>
      </c>
      <c r="W198" s="4">
        <f t="shared" si="68"/>
        <v>8.8956373584341691E-2</v>
      </c>
      <c r="X198" s="12">
        <f t="shared" si="70"/>
        <v>5.5564266798247053E-2</v>
      </c>
    </row>
    <row r="199" spans="1:24" x14ac:dyDescent="0.3">
      <c r="A199" s="6" t="s">
        <v>275</v>
      </c>
      <c r="B199" s="8">
        <v>528.99892709999995</v>
      </c>
      <c r="C199" s="8">
        <v>358.64111538357463</v>
      </c>
      <c r="D199" s="8">
        <v>697.58011830992609</v>
      </c>
      <c r="E199" s="8">
        <v>652.59088234003434</v>
      </c>
      <c r="F199" s="8">
        <v>665.75485033172663</v>
      </c>
      <c r="G199" s="8">
        <v>586.8402371505714</v>
      </c>
      <c r="H199" s="8">
        <v>641.84392093873123</v>
      </c>
      <c r="I199" s="8">
        <v>705.91795330000002</v>
      </c>
      <c r="J199" s="8">
        <v>853.21119829999998</v>
      </c>
      <c r="K199" s="8">
        <v>848.79000946751898</v>
      </c>
      <c r="L199" s="8">
        <v>978.0910822146584</v>
      </c>
      <c r="M199" s="12">
        <f t="shared" si="59"/>
        <v>683.47820862152184</v>
      </c>
      <c r="N199" s="15">
        <f t="shared" si="50"/>
        <v>-0.32203810440663055</v>
      </c>
      <c r="O199" s="4">
        <f t="shared" si="69"/>
        <v>0.94506454610997037</v>
      </c>
      <c r="P199" s="4">
        <f t="shared" si="61"/>
        <v>-6.4493288711969285E-2</v>
      </c>
      <c r="Q199" s="4">
        <f t="shared" si="62"/>
        <v>2.0171853986818599E-2</v>
      </c>
      <c r="R199" s="4">
        <f t="shared" si="63"/>
        <v>-0.11853404168491501</v>
      </c>
      <c r="S199" s="4">
        <f t="shared" si="64"/>
        <v>9.3728548770330822E-2</v>
      </c>
      <c r="T199" s="4">
        <f t="shared" si="65"/>
        <v>9.9828058303578035E-2</v>
      </c>
      <c r="U199" s="4">
        <f t="shared" si="66"/>
        <v>0.20865490714811652</v>
      </c>
      <c r="V199" s="4">
        <f t="shared" si="67"/>
        <v>-5.1818223217066205E-3</v>
      </c>
      <c r="W199" s="4">
        <f t="shared" si="68"/>
        <v>0.15233576185499087</v>
      </c>
      <c r="X199" s="12">
        <f t="shared" si="70"/>
        <v>0.10095364190485837</v>
      </c>
    </row>
    <row r="200" spans="1:24" x14ac:dyDescent="0.3">
      <c r="A200" s="6" t="s">
        <v>18</v>
      </c>
      <c r="B200" s="8">
        <v>486.56781960000001</v>
      </c>
      <c r="C200" s="8">
        <v>305.52599176448996</v>
      </c>
      <c r="D200" s="8">
        <v>540.05526721606861</v>
      </c>
      <c r="E200" s="8">
        <v>533.05210186886939</v>
      </c>
      <c r="F200" s="8">
        <v>544.39343977279304</v>
      </c>
      <c r="G200" s="8">
        <v>525.11817638966352</v>
      </c>
      <c r="H200" s="8">
        <v>527.8306557303016</v>
      </c>
      <c r="I200" s="8">
        <v>545.10771590000002</v>
      </c>
      <c r="J200" s="8">
        <v>569.69597150000004</v>
      </c>
      <c r="K200" s="8">
        <v>604.83921504621742</v>
      </c>
      <c r="L200" s="8">
        <v>661.99732953407818</v>
      </c>
      <c r="M200" s="12">
        <f t="shared" si="59"/>
        <v>531.28942584749836</v>
      </c>
      <c r="N200" s="15">
        <f t="shared" si="50"/>
        <v>-0.3720793290118154</v>
      </c>
      <c r="O200" s="4">
        <f t="shared" si="69"/>
        <v>0.76762462694945433</v>
      </c>
      <c r="P200" s="4">
        <f t="shared" si="61"/>
        <v>-1.2967497536501869E-2</v>
      </c>
      <c r="Q200" s="4">
        <f t="shared" si="62"/>
        <v>2.1276227716129751E-2</v>
      </c>
      <c r="R200" s="4">
        <f t="shared" si="63"/>
        <v>-3.5406861976834646E-2</v>
      </c>
      <c r="S200" s="4">
        <f t="shared" si="64"/>
        <v>5.1654645803486526E-3</v>
      </c>
      <c r="T200" s="4">
        <f t="shared" si="65"/>
        <v>3.2732202993768972E-2</v>
      </c>
      <c r="U200" s="4">
        <f t="shared" si="66"/>
        <v>4.5107150170133968E-2</v>
      </c>
      <c r="V200" s="4">
        <f t="shared" si="67"/>
        <v>6.1687716438797696E-2</v>
      </c>
      <c r="W200" s="4">
        <f t="shared" si="68"/>
        <v>9.4501336993324997E-2</v>
      </c>
      <c r="X200" s="12">
        <f t="shared" si="70"/>
        <v>6.076410373168064E-2</v>
      </c>
    </row>
    <row r="201" spans="1:24" x14ac:dyDescent="0.3">
      <c r="A201" s="6" t="s">
        <v>19</v>
      </c>
      <c r="B201" s="8">
        <v>439.899314</v>
      </c>
      <c r="C201" s="8">
        <v>453.21153790295187</v>
      </c>
      <c r="D201" s="8">
        <v>489.86059453807934</v>
      </c>
      <c r="E201" s="8">
        <v>514.69561123485232</v>
      </c>
      <c r="F201" s="8">
        <v>524.70885001912427</v>
      </c>
      <c r="G201" s="8">
        <v>543.91929591735254</v>
      </c>
      <c r="H201" s="8">
        <v>531.8134888066478</v>
      </c>
      <c r="I201" s="8">
        <v>581.70529629999999</v>
      </c>
      <c r="J201" s="8">
        <v>565.80725580000001</v>
      </c>
      <c r="K201" s="8">
        <v>621.10375587729266</v>
      </c>
      <c r="L201" s="8">
        <v>652.50167104324998</v>
      </c>
      <c r="M201" s="12">
        <f t="shared" si="59"/>
        <v>538.11151558541371</v>
      </c>
      <c r="N201" s="15">
        <f t="shared" si="50"/>
        <v>3.0261979228619281E-2</v>
      </c>
      <c r="O201" s="4">
        <f t="shared" si="69"/>
        <v>8.08652330536547E-2</v>
      </c>
      <c r="P201" s="4">
        <f t="shared" si="61"/>
        <v>5.0698131210556947E-2</v>
      </c>
      <c r="Q201" s="4">
        <f t="shared" si="62"/>
        <v>1.9454680719441713E-2</v>
      </c>
      <c r="R201" s="4">
        <f t="shared" si="63"/>
        <v>3.6611629282654753E-2</v>
      </c>
      <c r="S201" s="4">
        <f t="shared" si="64"/>
        <v>-2.2256623733650734E-2</v>
      </c>
      <c r="T201" s="4">
        <f t="shared" si="65"/>
        <v>9.3814482978432742E-2</v>
      </c>
      <c r="U201" s="4">
        <f t="shared" si="66"/>
        <v>-2.7330059741799157E-2</v>
      </c>
      <c r="V201" s="4">
        <f t="shared" si="67"/>
        <v>9.7730277423021775E-2</v>
      </c>
      <c r="W201" s="4">
        <f t="shared" si="68"/>
        <v>5.055180373464109E-2</v>
      </c>
      <c r="X201" s="12">
        <f t="shared" si="70"/>
        <v>4.1040153415557314E-2</v>
      </c>
    </row>
    <row r="202" spans="1:24" x14ac:dyDescent="0.3">
      <c r="A202" s="6" t="s">
        <v>20</v>
      </c>
      <c r="B202" s="8">
        <v>350.26498279999998</v>
      </c>
      <c r="C202" s="8">
        <v>408.32476094757243</v>
      </c>
      <c r="D202" s="8">
        <v>406.7864661684531</v>
      </c>
      <c r="E202" s="8">
        <v>421.96946955386591</v>
      </c>
      <c r="F202" s="8">
        <v>439.17464843517024</v>
      </c>
      <c r="G202" s="8">
        <v>452.19660351621576</v>
      </c>
      <c r="H202" s="8">
        <v>454.66101341363583</v>
      </c>
      <c r="I202" s="8">
        <v>534.72927489999995</v>
      </c>
      <c r="J202" s="8">
        <v>568.22305089999998</v>
      </c>
      <c r="K202" s="8">
        <v>537.70355009494199</v>
      </c>
      <c r="L202" s="8">
        <v>614.78377401481862</v>
      </c>
      <c r="M202" s="12">
        <f t="shared" si="59"/>
        <v>471.71069043133406</v>
      </c>
      <c r="N202" s="15">
        <f t="shared" si="50"/>
        <v>0.16575958488183892</v>
      </c>
      <c r="O202" s="4">
        <f t="shared" si="69"/>
        <v>-3.7673316101367606E-3</v>
      </c>
      <c r="P202" s="4">
        <f t="shared" si="61"/>
        <v>3.7324258912599655E-2</v>
      </c>
      <c r="Q202" s="4">
        <f t="shared" si="62"/>
        <v>4.0773515912169642E-2</v>
      </c>
      <c r="R202" s="4">
        <f t="shared" si="63"/>
        <v>2.9650971720349164E-2</v>
      </c>
      <c r="S202" s="4">
        <f t="shared" si="64"/>
        <v>5.44986379432568E-3</v>
      </c>
      <c r="T202" s="4">
        <f t="shared" si="65"/>
        <v>0.1761054040794138</v>
      </c>
      <c r="U202" s="4">
        <f t="shared" si="66"/>
        <v>6.2636884816646171E-2</v>
      </c>
      <c r="V202" s="4">
        <f t="shared" si="67"/>
        <v>-5.3710423673799586E-2</v>
      </c>
      <c r="W202" s="4">
        <f t="shared" si="68"/>
        <v>0.14335078112515087</v>
      </c>
      <c r="X202" s="12">
        <f t="shared" si="70"/>
        <v>6.0357350995855749E-2</v>
      </c>
    </row>
    <row r="203" spans="1:24" x14ac:dyDescent="0.3">
      <c r="A203" s="6" t="s">
        <v>268</v>
      </c>
      <c r="B203" s="8">
        <v>308.54866299999998</v>
      </c>
      <c r="C203" s="8">
        <v>309.3578446781159</v>
      </c>
      <c r="D203" s="8">
        <v>365.58221884622787</v>
      </c>
      <c r="E203" s="8">
        <v>410.73043308884814</v>
      </c>
      <c r="F203" s="8">
        <v>420.18250311981109</v>
      </c>
      <c r="G203" s="8">
        <v>422.67750024279064</v>
      </c>
      <c r="H203" s="8">
        <v>434.87826528299667</v>
      </c>
      <c r="I203" s="8">
        <v>489.92925530000002</v>
      </c>
      <c r="J203" s="8">
        <v>436.31739499999998</v>
      </c>
      <c r="K203" s="8">
        <v>468.80885084524732</v>
      </c>
      <c r="L203" s="8">
        <v>473.93355547871852</v>
      </c>
      <c r="M203" s="12">
        <f t="shared" si="59"/>
        <v>412.81331680752334</v>
      </c>
      <c r="N203" s="15">
        <f t="shared" si="50"/>
        <v>2.6225415150021884E-3</v>
      </c>
      <c r="O203" s="4">
        <f t="shared" si="69"/>
        <v>0.18174542891134035</v>
      </c>
      <c r="P203" s="4">
        <f t="shared" si="61"/>
        <v>0.12349674550668074</v>
      </c>
      <c r="Q203" s="4">
        <f t="shared" si="62"/>
        <v>2.3012830970132413E-2</v>
      </c>
      <c r="R203" s="4">
        <f t="shared" si="63"/>
        <v>5.9378891421095897E-3</v>
      </c>
      <c r="S203" s="4">
        <f t="shared" si="64"/>
        <v>2.886542348054431E-2</v>
      </c>
      <c r="T203" s="4">
        <f t="shared" si="65"/>
        <v>0.12658942608037441</v>
      </c>
      <c r="U203" s="4">
        <f t="shared" si="66"/>
        <v>-0.10942775864072807</v>
      </c>
      <c r="V203" s="4">
        <f t="shared" si="67"/>
        <v>7.4467477615113978E-2</v>
      </c>
      <c r="W203" s="4">
        <f t="shared" si="68"/>
        <v>1.0931330806215622E-2</v>
      </c>
      <c r="X203" s="12">
        <f t="shared" si="70"/>
        <v>4.682413353867855E-2</v>
      </c>
    </row>
    <row r="204" spans="1:24" x14ac:dyDescent="0.3">
      <c r="A204" s="6" t="s">
        <v>283</v>
      </c>
      <c r="B204" s="8">
        <v>288.19716080000001</v>
      </c>
      <c r="C204" s="8">
        <v>810.8439987503923</v>
      </c>
      <c r="D204" s="8">
        <v>382.59776254837436</v>
      </c>
      <c r="E204" s="8">
        <v>388.86909794169549</v>
      </c>
      <c r="F204" s="8">
        <v>409.79652811406874</v>
      </c>
      <c r="G204" s="8">
        <v>389.01427872835001</v>
      </c>
      <c r="H204" s="8">
        <v>545.57427941900198</v>
      </c>
      <c r="I204" s="8">
        <v>734.96112430000005</v>
      </c>
      <c r="J204" s="8">
        <v>425.80821220000001</v>
      </c>
      <c r="K204" s="8">
        <v>466.51257662656252</v>
      </c>
      <c r="L204" s="8">
        <v>546.39326707033786</v>
      </c>
      <c r="M204" s="12">
        <f t="shared" si="59"/>
        <v>489.8698442271621</v>
      </c>
      <c r="N204" s="15">
        <f t="shared" si="50"/>
        <v>1.8135044651362584</v>
      </c>
      <c r="O204" s="4">
        <f t="shared" si="69"/>
        <v>-0.52814873990804234</v>
      </c>
      <c r="P204" s="4">
        <f t="shared" si="61"/>
        <v>1.6391458621058185E-2</v>
      </c>
      <c r="Q204" s="4">
        <f t="shared" si="62"/>
        <v>5.3816130628901178E-2</v>
      </c>
      <c r="R204" s="4">
        <f t="shared" si="63"/>
        <v>-5.0713580911388043E-2</v>
      </c>
      <c r="S204" s="4">
        <f t="shared" si="64"/>
        <v>0.40245309555842385</v>
      </c>
      <c r="T204" s="4">
        <f t="shared" si="65"/>
        <v>0.34713301565953891</v>
      </c>
      <c r="U204" s="4">
        <f t="shared" si="66"/>
        <v>-0.42063845539374201</v>
      </c>
      <c r="V204" s="4">
        <f t="shared" si="67"/>
        <v>9.5593187872675095E-2</v>
      </c>
      <c r="W204" s="4">
        <f t="shared" si="68"/>
        <v>0.17122944684880131</v>
      </c>
      <c r="X204" s="12">
        <f t="shared" si="70"/>
        <v>0.19006200241124846</v>
      </c>
    </row>
    <row r="205" spans="1:24" x14ac:dyDescent="0.3">
      <c r="A205" s="6" t="s">
        <v>284</v>
      </c>
      <c r="B205" s="8">
        <v>557.12012330000005</v>
      </c>
      <c r="C205" s="8">
        <v>815.3611189996667</v>
      </c>
      <c r="D205" s="8">
        <v>633.31281702416777</v>
      </c>
      <c r="E205" s="8">
        <v>613.26881338877229</v>
      </c>
      <c r="F205" s="8">
        <v>584.99276756617564</v>
      </c>
      <c r="G205" s="8">
        <v>533.82451616831588</v>
      </c>
      <c r="H205" s="8">
        <v>537.10211638587225</v>
      </c>
      <c r="I205" s="8">
        <v>564.57980980000002</v>
      </c>
      <c r="J205" s="8">
        <v>628.00278230000004</v>
      </c>
      <c r="K205" s="8">
        <v>669.45749677549247</v>
      </c>
      <c r="L205" s="8">
        <v>797.39552225626949</v>
      </c>
      <c r="M205" s="12">
        <f t="shared" si="59"/>
        <v>630.40162581497566</v>
      </c>
      <c r="N205" s="15">
        <f t="shared" si="50"/>
        <v>0.463528393428015</v>
      </c>
      <c r="O205" s="4">
        <f t="shared" si="69"/>
        <v>-0.22327321935444575</v>
      </c>
      <c r="P205" s="4">
        <f t="shared" si="61"/>
        <v>-3.1649452050534745E-2</v>
      </c>
      <c r="Q205" s="4">
        <f t="shared" si="62"/>
        <v>-4.610709888596843E-2</v>
      </c>
      <c r="R205" s="4">
        <f t="shared" si="63"/>
        <v>-8.7468177787465545E-2</v>
      </c>
      <c r="S205" s="4">
        <f t="shared" si="64"/>
        <v>6.1398458075367516E-3</v>
      </c>
      <c r="T205" s="4">
        <f t="shared" si="65"/>
        <v>5.1159160568987352E-2</v>
      </c>
      <c r="U205" s="4">
        <f t="shared" si="66"/>
        <v>0.11233659333738366</v>
      </c>
      <c r="V205" s="4">
        <f t="shared" si="67"/>
        <v>6.6010399386557672E-2</v>
      </c>
      <c r="W205" s="4">
        <f t="shared" si="68"/>
        <v>0.19110701739393918</v>
      </c>
      <c r="X205" s="12">
        <f t="shared" si="70"/>
        <v>5.0178346184400514E-2</v>
      </c>
    </row>
    <row r="206" spans="1:24" x14ac:dyDescent="0.3">
      <c r="A206" s="6" t="s">
        <v>331</v>
      </c>
      <c r="B206" s="8">
        <v>764.82227539999997</v>
      </c>
      <c r="C206" s="8">
        <v>469.64109759891937</v>
      </c>
      <c r="D206" s="8">
        <v>793.12725939657537</v>
      </c>
      <c r="E206" s="8">
        <v>764.02906606942224</v>
      </c>
      <c r="F206" s="8">
        <v>735.37458440884188</v>
      </c>
      <c r="G206" s="8">
        <v>1142.2921851023452</v>
      </c>
      <c r="H206" s="8">
        <v>853.40505020818182</v>
      </c>
      <c r="I206" s="8">
        <v>568.11068150000006</v>
      </c>
      <c r="J206" s="8">
        <v>832.14543709999998</v>
      </c>
      <c r="K206" s="8">
        <v>914.42058166961772</v>
      </c>
      <c r="L206" s="8">
        <v>1037.3482599495853</v>
      </c>
      <c r="M206" s="12">
        <f t="shared" si="59"/>
        <v>806.79240712758985</v>
      </c>
      <c r="N206" s="15">
        <f t="shared" si="50"/>
        <v>-0.38594741196142807</v>
      </c>
      <c r="O206" s="4">
        <f t="shared" si="69"/>
        <v>0.68879440800966296</v>
      </c>
      <c r="P206" s="4">
        <f t="shared" si="61"/>
        <v>-3.6687924897817185E-2</v>
      </c>
      <c r="Q206" s="4">
        <f t="shared" si="62"/>
        <v>-3.7504439206736559E-2</v>
      </c>
      <c r="R206" s="4">
        <f t="shared" si="63"/>
        <v>0.55334738148534079</v>
      </c>
      <c r="S206" s="4">
        <f t="shared" si="64"/>
        <v>-0.25290126174528643</v>
      </c>
      <c r="T206" s="4">
        <f t="shared" si="65"/>
        <v>-0.33430124257946014</v>
      </c>
      <c r="U206" s="4">
        <f t="shared" si="66"/>
        <v>0.46475935798788515</v>
      </c>
      <c r="V206" s="4">
        <f t="shared" si="67"/>
        <v>9.8871111829134051E-2</v>
      </c>
      <c r="W206" s="4">
        <f t="shared" si="68"/>
        <v>0.13443231784603649</v>
      </c>
      <c r="X206" s="12">
        <f t="shared" si="70"/>
        <v>8.9286229676733123E-2</v>
      </c>
    </row>
    <row r="207" spans="1:24" x14ac:dyDescent="0.3">
      <c r="A207" s="6" t="s">
        <v>332</v>
      </c>
      <c r="B207" s="8">
        <v>596.07210650000002</v>
      </c>
      <c r="C207" s="8">
        <v>394.97451471328418</v>
      </c>
      <c r="D207" s="8">
        <v>617.20221254901003</v>
      </c>
      <c r="E207" s="8">
        <v>619.80265098043287</v>
      </c>
      <c r="F207" s="8">
        <v>615.56757897310695</v>
      </c>
      <c r="G207" s="8">
        <v>568.34671897496412</v>
      </c>
      <c r="H207" s="8">
        <v>557.84534562503586</v>
      </c>
      <c r="I207" s="8">
        <v>799.7574353</v>
      </c>
      <c r="J207" s="8">
        <v>599.634727</v>
      </c>
      <c r="K207" s="8">
        <v>658.64248361323757</v>
      </c>
      <c r="L207" s="8">
        <v>794.16987607778617</v>
      </c>
      <c r="M207" s="12">
        <f t="shared" si="59"/>
        <v>620.18324093698709</v>
      </c>
      <c r="N207" s="15">
        <f t="shared" si="50"/>
        <v>-0.33737125021252079</v>
      </c>
      <c r="O207" s="4">
        <f t="shared" si="69"/>
        <v>0.56263806791950388</v>
      </c>
      <c r="P207" s="4">
        <f t="shared" si="61"/>
        <v>4.2132681616340647E-3</v>
      </c>
      <c r="Q207" s="4">
        <f t="shared" si="62"/>
        <v>-6.8329362590280798E-3</v>
      </c>
      <c r="R207" s="4">
        <f t="shared" si="63"/>
        <v>-7.6711090075466476E-2</v>
      </c>
      <c r="S207" s="4">
        <f t="shared" si="64"/>
        <v>-1.8477054585390944E-2</v>
      </c>
      <c r="T207" s="4">
        <f t="shared" si="65"/>
        <v>0.43365440183768961</v>
      </c>
      <c r="U207" s="4">
        <f t="shared" si="66"/>
        <v>-0.25022925635562393</v>
      </c>
      <c r="V207" s="4">
        <f t="shared" si="67"/>
        <v>9.840616955001269E-2</v>
      </c>
      <c r="W207" s="4">
        <f t="shared" si="68"/>
        <v>0.20576776602848448</v>
      </c>
      <c r="X207" s="12">
        <f t="shared" si="70"/>
        <v>6.1505808600929447E-2</v>
      </c>
    </row>
    <row r="208" spans="1:24" x14ac:dyDescent="0.3">
      <c r="A208" s="6" t="s">
        <v>351</v>
      </c>
      <c r="B208" s="8">
        <v>562.45295739999995</v>
      </c>
      <c r="C208" s="8">
        <v>438.99383432120715</v>
      </c>
      <c r="D208" s="8">
        <v>713.88938737113301</v>
      </c>
      <c r="E208" s="8">
        <v>769.24865055302587</v>
      </c>
      <c r="F208" s="8">
        <v>719.47618717267903</v>
      </c>
      <c r="G208" s="8">
        <v>666.29714643227999</v>
      </c>
      <c r="H208" s="8">
        <v>518.40894022340376</v>
      </c>
      <c r="I208" s="8">
        <v>548.09620519999999</v>
      </c>
      <c r="J208" s="8">
        <v>730.70389850000004</v>
      </c>
      <c r="K208" s="8">
        <v>816.2177608892564</v>
      </c>
      <c r="L208" s="8">
        <v>975.95168576630215</v>
      </c>
      <c r="M208" s="12">
        <f t="shared" si="59"/>
        <v>678.15787762084426</v>
      </c>
      <c r="N208" s="15">
        <f t="shared" si="50"/>
        <v>-0.21950124264524457</v>
      </c>
      <c r="O208" s="4">
        <f t="shared" si="69"/>
        <v>0.62619456483934965</v>
      </c>
      <c r="P208" s="4">
        <f t="shared" si="61"/>
        <v>7.7545995445808438E-2</v>
      </c>
      <c r="Q208" s="4">
        <f t="shared" si="62"/>
        <v>-6.4702698333711173E-2</v>
      </c>
      <c r="R208" s="4">
        <f t="shared" si="63"/>
        <v>-7.3913552232182114E-2</v>
      </c>
      <c r="S208" s="4">
        <f t="shared" si="64"/>
        <v>-0.2219553347943192</v>
      </c>
      <c r="T208" s="4">
        <f t="shared" si="65"/>
        <v>5.7266113049290315E-2</v>
      </c>
      <c r="U208" s="4">
        <f t="shared" si="66"/>
        <v>0.33316722788359138</v>
      </c>
      <c r="V208" s="4">
        <f t="shared" si="67"/>
        <v>0.11702943225676023</v>
      </c>
      <c r="W208" s="4">
        <f t="shared" si="68"/>
        <v>0.1957001336298026</v>
      </c>
      <c r="X208" s="12">
        <f t="shared" si="70"/>
        <v>8.2683063909914561E-2</v>
      </c>
    </row>
    <row r="209" spans="1:24" x14ac:dyDescent="0.3">
      <c r="A209" s="6" t="s">
        <v>352</v>
      </c>
      <c r="B209" s="8">
        <v>549.23733860000004</v>
      </c>
      <c r="C209" s="8">
        <v>365.13101357813821</v>
      </c>
      <c r="D209" s="8">
        <v>594.94117590520852</v>
      </c>
      <c r="E209" s="8">
        <v>582.47668167494282</v>
      </c>
      <c r="F209" s="8">
        <v>587.27690793144302</v>
      </c>
      <c r="G209" s="8">
        <v>526.95630128278503</v>
      </c>
      <c r="H209" s="8">
        <v>538.765926906657</v>
      </c>
      <c r="I209" s="8">
        <v>561.63038349999999</v>
      </c>
      <c r="J209" s="8">
        <v>590.62346879999996</v>
      </c>
      <c r="K209" s="8">
        <v>645.40915055621076</v>
      </c>
      <c r="L209" s="8">
        <v>731.17569005857797</v>
      </c>
      <c r="M209" s="12">
        <f t="shared" si="59"/>
        <v>570.32945807217845</v>
      </c>
      <c r="N209" s="15">
        <f t="shared" si="50"/>
        <v>-0.33520358519533072</v>
      </c>
      <c r="O209" s="4">
        <f t="shared" si="69"/>
        <v>0.62939096866908795</v>
      </c>
      <c r="P209" s="4">
        <f t="shared" si="61"/>
        <v>-2.0950801079284615E-2</v>
      </c>
      <c r="Q209" s="4">
        <f t="shared" si="62"/>
        <v>8.2410616725409301E-3</v>
      </c>
      <c r="R209" s="4">
        <f t="shared" si="63"/>
        <v>-0.10271237611082715</v>
      </c>
      <c r="S209" s="4">
        <f t="shared" si="64"/>
        <v>2.2411015097691122E-2</v>
      </c>
      <c r="T209" s="4">
        <f t="shared" si="65"/>
        <v>4.2438572024441214E-2</v>
      </c>
      <c r="U209" s="4">
        <f t="shared" si="66"/>
        <v>5.1623071243616155E-2</v>
      </c>
      <c r="V209" s="4">
        <f t="shared" si="67"/>
        <v>9.2759066732518589E-2</v>
      </c>
      <c r="W209" s="4">
        <f t="shared" si="68"/>
        <v>0.13288708322225365</v>
      </c>
      <c r="X209" s="12">
        <f t="shared" si="70"/>
        <v>5.208840762767071E-2</v>
      </c>
    </row>
    <row r="210" spans="1:24" x14ac:dyDescent="0.3">
      <c r="A210" s="6" t="s">
        <v>166</v>
      </c>
      <c r="B210" s="8">
        <v>465.31616059999999</v>
      </c>
      <c r="C210" s="8">
        <v>561.42854919163187</v>
      </c>
      <c r="D210" s="8">
        <v>495.0905800421566</v>
      </c>
      <c r="E210" s="8">
        <v>485.53482202950403</v>
      </c>
      <c r="F210" s="8">
        <v>505.07114251799175</v>
      </c>
      <c r="G210" s="8">
        <v>477.10361489835384</v>
      </c>
      <c r="H210" s="8">
        <v>467.55745439221283</v>
      </c>
      <c r="I210" s="8">
        <v>481.14955629999997</v>
      </c>
      <c r="J210" s="8">
        <v>501.61465920000001</v>
      </c>
      <c r="K210" s="8">
        <v>539.50725564876893</v>
      </c>
      <c r="L210" s="8">
        <v>569.68627286482968</v>
      </c>
      <c r="M210" s="12">
        <f t="shared" si="59"/>
        <v>504.46000615322265</v>
      </c>
      <c r="N210" s="15">
        <f t="shared" ref="N210:O273" si="71">(C210-B210)/B210</f>
        <v>0.20655287034884015</v>
      </c>
      <c r="O210" s="4">
        <f t="shared" si="69"/>
        <v>-0.11815923726178769</v>
      </c>
      <c r="P210" s="4">
        <f t="shared" si="61"/>
        <v>-1.9301029746594874E-2</v>
      </c>
      <c r="Q210" s="4">
        <f t="shared" si="62"/>
        <v>4.0236703120132902E-2</v>
      </c>
      <c r="R210" s="4">
        <f t="shared" si="63"/>
        <v>-5.5373442007017139E-2</v>
      </c>
      <c r="S210" s="4">
        <f t="shared" si="64"/>
        <v>-2.000856880569811E-2</v>
      </c>
      <c r="T210" s="4">
        <f t="shared" si="65"/>
        <v>2.9070442103111757E-2</v>
      </c>
      <c r="U210" s="4">
        <f t="shared" si="66"/>
        <v>4.2533766543140915E-2</v>
      </c>
      <c r="V210" s="4">
        <f t="shared" si="67"/>
        <v>7.5541246161350079E-2</v>
      </c>
      <c r="W210" s="4">
        <f t="shared" si="68"/>
        <v>5.5938111860552892E-2</v>
      </c>
      <c r="X210" s="12">
        <f t="shared" si="70"/>
        <v>2.3703086231603089E-2</v>
      </c>
    </row>
    <row r="211" spans="1:24" x14ac:dyDescent="0.3">
      <c r="A211" s="6" t="s">
        <v>58</v>
      </c>
      <c r="B211" s="9"/>
      <c r="C211" s="9"/>
      <c r="D211" s="9"/>
      <c r="E211" s="9"/>
      <c r="F211" s="8">
        <v>573.46414002201004</v>
      </c>
      <c r="G211" s="8">
        <v>621.86950138856366</v>
      </c>
      <c r="H211" s="8">
        <v>675.89624895631164</v>
      </c>
      <c r="I211" s="8">
        <v>674.96894510000004</v>
      </c>
      <c r="J211" s="8">
        <v>808.20224859999996</v>
      </c>
      <c r="K211" s="8">
        <v>945.57145604222228</v>
      </c>
      <c r="L211" s="8">
        <v>1042.3069265630561</v>
      </c>
      <c r="M211" s="12">
        <f t="shared" si="59"/>
        <v>763.18278095316623</v>
      </c>
      <c r="N211" s="10"/>
      <c r="O211" s="10"/>
      <c r="P211" s="10"/>
      <c r="Q211" s="10"/>
      <c r="R211" s="4">
        <f t="shared" ref="R211:R274" si="72">(G211-F211)/F211</f>
        <v>8.4408697926073945E-2</v>
      </c>
      <c r="S211" s="4">
        <f t="shared" ref="S211:S274" si="73">(H211-G211)/G211</f>
        <v>8.6877950192303058E-2</v>
      </c>
      <c r="T211" s="4">
        <f t="shared" ref="T211:T274" si="74">(I211-H211)/H211</f>
        <v>-1.3719618325201488E-3</v>
      </c>
      <c r="U211" s="4">
        <f t="shared" ref="U211:U274" si="75">(J211-I211)/I211</f>
        <v>0.19739175330542169</v>
      </c>
      <c r="V211" s="4">
        <f t="shared" ref="V211:V274" si="76">(K211-J211)/J211</f>
        <v>0.16996885084170293</v>
      </c>
      <c r="W211" s="4">
        <f t="shared" ref="W211:W274" si="77">(L211-K211)/K211</f>
        <v>0.10230371264137897</v>
      </c>
      <c r="X211" s="12">
        <f t="shared" si="70"/>
        <v>0.1065965005123934</v>
      </c>
    </row>
    <row r="212" spans="1:24" x14ac:dyDescent="0.3">
      <c r="A212" s="6" t="s">
        <v>228</v>
      </c>
      <c r="B212" s="8">
        <v>506.25602500000002</v>
      </c>
      <c r="C212" s="8">
        <v>1308.3460665117657</v>
      </c>
      <c r="D212" s="8">
        <v>524.22025231050657</v>
      </c>
      <c r="E212" s="8">
        <v>511.99544804239878</v>
      </c>
      <c r="F212" s="8">
        <v>533.29592385081833</v>
      </c>
      <c r="G212" s="8">
        <v>547.26850992119626</v>
      </c>
      <c r="H212" s="8">
        <v>617.78347608497995</v>
      </c>
      <c r="I212" s="8">
        <v>350.9231418</v>
      </c>
      <c r="J212" s="8">
        <v>652.43281990000003</v>
      </c>
      <c r="K212" s="8">
        <v>716.8678284612688</v>
      </c>
      <c r="L212" s="8">
        <v>867.46051893806248</v>
      </c>
      <c r="M212" s="12">
        <f t="shared" si="59"/>
        <v>648.8045464382725</v>
      </c>
      <c r="N212" s="15">
        <f t="shared" si="71"/>
        <v>1.5843565348417643</v>
      </c>
      <c r="O212" s="4">
        <f t="shared" ref="O212:O240" si="78">(D212-C212)/C212</f>
        <v>-0.59932599965072597</v>
      </c>
      <c r="P212" s="4">
        <f t="shared" ref="P212:P240" si="79">(E212-D212)/D212</f>
        <v>-2.3319977078769524E-2</v>
      </c>
      <c r="Q212" s="4">
        <f t="shared" ref="Q212:Q240" si="80">(F212-E212)/E212</f>
        <v>4.1602861685316461E-2</v>
      </c>
      <c r="R212" s="4">
        <f t="shared" si="72"/>
        <v>2.620043665341525E-2</v>
      </c>
      <c r="S212" s="4">
        <f t="shared" si="73"/>
        <v>0.12884893774344422</v>
      </c>
      <c r="T212" s="4">
        <f t="shared" si="74"/>
        <v>-0.43196418262289626</v>
      </c>
      <c r="U212" s="4">
        <f t="shared" si="75"/>
        <v>0.85919006809712783</v>
      </c>
      <c r="V212" s="4">
        <f t="shared" si="76"/>
        <v>9.8761139225253702E-2</v>
      </c>
      <c r="W212" s="4">
        <f t="shared" si="77"/>
        <v>0.21007037071259776</v>
      </c>
      <c r="X212" s="12">
        <f t="shared" si="70"/>
        <v>0.18944201896065277</v>
      </c>
    </row>
    <row r="213" spans="1:24" x14ac:dyDescent="0.3">
      <c r="A213" s="6" t="s">
        <v>353</v>
      </c>
      <c r="B213" s="8">
        <v>400.59971969999998</v>
      </c>
      <c r="C213" s="8">
        <v>408.10873450225637</v>
      </c>
      <c r="D213" s="8">
        <v>493.93958999955322</v>
      </c>
      <c r="E213" s="8">
        <v>435.98436808659898</v>
      </c>
      <c r="F213" s="8">
        <v>466.17226223988001</v>
      </c>
      <c r="G213" s="8">
        <v>398.02644705020572</v>
      </c>
      <c r="H213" s="8">
        <v>452.96340999555201</v>
      </c>
      <c r="I213" s="8">
        <v>753.70263169999998</v>
      </c>
      <c r="J213" s="8">
        <v>480.01280309999999</v>
      </c>
      <c r="K213" s="8">
        <v>522.60350840572858</v>
      </c>
      <c r="L213" s="8">
        <v>566.51397794089542</v>
      </c>
      <c r="M213" s="12">
        <f t="shared" si="59"/>
        <v>488.96613206551552</v>
      </c>
      <c r="N213" s="15">
        <f t="shared" si="71"/>
        <v>1.8744433490566891E-2</v>
      </c>
      <c r="O213" s="4">
        <f t="shared" si="78"/>
        <v>0.21031369397662894</v>
      </c>
      <c r="P213" s="4">
        <f t="shared" si="79"/>
        <v>-0.11733261128755981</v>
      </c>
      <c r="Q213" s="4">
        <f t="shared" si="80"/>
        <v>6.9240771832637937E-2</v>
      </c>
      <c r="R213" s="4">
        <f t="shared" si="72"/>
        <v>-0.14618161720357409</v>
      </c>
      <c r="S213" s="4">
        <f t="shared" si="73"/>
        <v>0.13802339857687076</v>
      </c>
      <c r="T213" s="4">
        <f t="shared" si="74"/>
        <v>0.66393711957308243</v>
      </c>
      <c r="U213" s="4">
        <f t="shared" si="75"/>
        <v>-0.36312707039735814</v>
      </c>
      <c r="V213" s="4">
        <f t="shared" si="76"/>
        <v>8.8728269393380674E-2</v>
      </c>
      <c r="W213" s="4">
        <f t="shared" si="77"/>
        <v>8.4022531094598965E-2</v>
      </c>
      <c r="X213" s="12">
        <f t="shared" si="70"/>
        <v>6.4636891904927454E-2</v>
      </c>
    </row>
    <row r="214" spans="1:24" x14ac:dyDescent="0.3">
      <c r="A214" s="6" t="s">
        <v>66</v>
      </c>
      <c r="B214" s="8">
        <v>388.28697249999999</v>
      </c>
      <c r="C214" s="8">
        <v>557.00221531147179</v>
      </c>
      <c r="D214" s="8">
        <v>438.16114042376222</v>
      </c>
      <c r="E214" s="8">
        <v>412.7772727711</v>
      </c>
      <c r="F214" s="8">
        <v>410.08388565859644</v>
      </c>
      <c r="G214" s="8">
        <v>382.74441448029182</v>
      </c>
      <c r="H214" s="8">
        <v>386.54061352450299</v>
      </c>
      <c r="I214" s="8">
        <v>402.80500929999999</v>
      </c>
      <c r="J214" s="8">
        <v>419.52222899999998</v>
      </c>
      <c r="K214" s="8">
        <v>457.08386905471548</v>
      </c>
      <c r="L214" s="8">
        <v>470.2442657427797</v>
      </c>
      <c r="M214" s="12">
        <f t="shared" si="59"/>
        <v>429.56835343338372</v>
      </c>
      <c r="N214" s="15">
        <f t="shared" si="71"/>
        <v>0.43451172653358028</v>
      </c>
      <c r="O214" s="4">
        <f t="shared" si="78"/>
        <v>-0.21335835230252084</v>
      </c>
      <c r="P214" s="4">
        <f t="shared" si="79"/>
        <v>-5.7932722258556564E-2</v>
      </c>
      <c r="Q214" s="4">
        <f t="shared" si="80"/>
        <v>-6.5250373268422148E-3</v>
      </c>
      <c r="R214" s="4">
        <f t="shared" si="72"/>
        <v>-6.6667996803623036E-2</v>
      </c>
      <c r="S214" s="4">
        <f t="shared" si="73"/>
        <v>9.9183656262255837E-3</v>
      </c>
      <c r="T214" s="4">
        <f t="shared" si="74"/>
        <v>4.2076809541944808E-2</v>
      </c>
      <c r="U214" s="4">
        <f t="shared" si="75"/>
        <v>4.1502015402071088E-2</v>
      </c>
      <c r="V214" s="4">
        <f t="shared" si="76"/>
        <v>8.9534326093398731E-2</v>
      </c>
      <c r="W214" s="4">
        <f t="shared" si="77"/>
        <v>2.8792082983109719E-2</v>
      </c>
      <c r="X214" s="12">
        <f t="shared" si="70"/>
        <v>3.0185121748878756E-2</v>
      </c>
    </row>
    <row r="215" spans="1:24" x14ac:dyDescent="0.3">
      <c r="A215" s="6" t="s">
        <v>49</v>
      </c>
      <c r="B215" s="8">
        <v>341.79794759999999</v>
      </c>
      <c r="C215" s="8">
        <v>603.90722908442751</v>
      </c>
      <c r="D215" s="8">
        <v>491.55829573597708</v>
      </c>
      <c r="E215" s="8">
        <v>458.28105410568287</v>
      </c>
      <c r="F215" s="8">
        <v>502.2889200863579</v>
      </c>
      <c r="G215" s="8">
        <v>487.20663709721396</v>
      </c>
      <c r="H215" s="8">
        <v>489.14784171744361</v>
      </c>
      <c r="I215" s="8">
        <v>533.09885250000002</v>
      </c>
      <c r="J215" s="8">
        <v>533.25151789999995</v>
      </c>
      <c r="K215" s="8">
        <v>559.00413839877592</v>
      </c>
      <c r="L215" s="8">
        <v>602.54146525113663</v>
      </c>
      <c r="M215" s="12">
        <f t="shared" si="59"/>
        <v>509.28035449791054</v>
      </c>
      <c r="N215" s="15">
        <f t="shared" si="71"/>
        <v>0.76685446277509339</v>
      </c>
      <c r="O215" s="4">
        <f t="shared" si="78"/>
        <v>-0.18603674196578265</v>
      </c>
      <c r="P215" s="4">
        <f t="shared" si="79"/>
        <v>-6.769744691312847E-2</v>
      </c>
      <c r="Q215" s="4">
        <f t="shared" si="80"/>
        <v>9.6028115468475173E-2</v>
      </c>
      <c r="R215" s="4">
        <f t="shared" si="72"/>
        <v>-3.0027106683043835E-2</v>
      </c>
      <c r="S215" s="4">
        <f t="shared" si="73"/>
        <v>3.9843558613966911E-3</v>
      </c>
      <c r="T215" s="4">
        <f t="shared" si="74"/>
        <v>8.9852202205861362E-2</v>
      </c>
      <c r="U215" s="4">
        <f t="shared" si="75"/>
        <v>2.8637352956960744E-4</v>
      </c>
      <c r="V215" s="4">
        <f t="shared" si="76"/>
        <v>4.8293571859284096E-2</v>
      </c>
      <c r="W215" s="4">
        <f t="shared" si="77"/>
        <v>7.7883729049072897E-2</v>
      </c>
      <c r="X215" s="12">
        <f t="shared" si="70"/>
        <v>7.994215151867981E-2</v>
      </c>
    </row>
    <row r="216" spans="1:24" x14ac:dyDescent="0.3">
      <c r="A216" s="6" t="s">
        <v>276</v>
      </c>
      <c r="B216" s="8">
        <v>575.06597869999996</v>
      </c>
      <c r="C216" s="8">
        <v>341.70587403760749</v>
      </c>
      <c r="D216" s="8">
        <v>667.083611822855</v>
      </c>
      <c r="E216" s="8">
        <v>614.18314850733793</v>
      </c>
      <c r="F216" s="8">
        <v>670.50264066291425</v>
      </c>
      <c r="G216" s="8">
        <v>614.38548665848384</v>
      </c>
      <c r="H216" s="8">
        <v>574.91869085356666</v>
      </c>
      <c r="I216" s="8">
        <v>774.81312530000002</v>
      </c>
      <c r="J216" s="8">
        <v>650.16252780000002</v>
      </c>
      <c r="K216" s="8">
        <v>691.72677613797543</v>
      </c>
      <c r="L216" s="8">
        <v>791.7568967699882</v>
      </c>
      <c r="M216" s="12">
        <f t="shared" si="59"/>
        <v>633.30043247733897</v>
      </c>
      <c r="N216" s="15">
        <f t="shared" si="71"/>
        <v>-0.40579709686517834</v>
      </c>
      <c r="O216" s="4">
        <f t="shared" si="78"/>
        <v>0.95221581631177077</v>
      </c>
      <c r="P216" s="4">
        <f t="shared" si="79"/>
        <v>-7.9301098659825667E-2</v>
      </c>
      <c r="Q216" s="4">
        <f t="shared" si="80"/>
        <v>9.1698204831003174E-2</v>
      </c>
      <c r="R216" s="4">
        <f t="shared" si="72"/>
        <v>-8.3694158085564518E-2</v>
      </c>
      <c r="S216" s="4">
        <f t="shared" si="73"/>
        <v>-6.4237838721694029E-2</v>
      </c>
      <c r="T216" s="4">
        <f t="shared" si="74"/>
        <v>0.3476916607975562</v>
      </c>
      <c r="U216" s="4">
        <f t="shared" si="75"/>
        <v>-0.16087827300516691</v>
      </c>
      <c r="V216" s="4">
        <f t="shared" si="76"/>
        <v>6.3929012455730475E-2</v>
      </c>
      <c r="W216" s="4">
        <f t="shared" si="77"/>
        <v>0.14460929384647708</v>
      </c>
      <c r="X216" s="12">
        <f t="shared" si="70"/>
        <v>8.0623552290510811E-2</v>
      </c>
    </row>
    <row r="217" spans="1:24" x14ac:dyDescent="0.3">
      <c r="A217" s="6" t="s">
        <v>277</v>
      </c>
      <c r="B217" s="8">
        <v>687.57897070000001</v>
      </c>
      <c r="C217" s="8">
        <v>409.65857277154345</v>
      </c>
      <c r="D217" s="8">
        <v>682.12193615252647</v>
      </c>
      <c r="E217" s="8">
        <v>679.89037515499092</v>
      </c>
      <c r="F217" s="8">
        <v>679.03741539880161</v>
      </c>
      <c r="G217" s="8">
        <v>639.13988077881265</v>
      </c>
      <c r="H217" s="8">
        <v>704.97837589663595</v>
      </c>
      <c r="I217" s="8">
        <v>630.21009059999994</v>
      </c>
      <c r="J217" s="8">
        <v>747.37179249999997</v>
      </c>
      <c r="K217" s="8">
        <v>781.24318884296099</v>
      </c>
      <c r="L217" s="8">
        <v>886.00014968144967</v>
      </c>
      <c r="M217" s="12">
        <f t="shared" si="59"/>
        <v>684.29370440706555</v>
      </c>
      <c r="N217" s="15">
        <f t="shared" si="71"/>
        <v>-0.40420142234064482</v>
      </c>
      <c r="O217" s="4">
        <f t="shared" si="78"/>
        <v>0.66509864919372541</v>
      </c>
      <c r="P217" s="4">
        <f t="shared" si="79"/>
        <v>-3.2714986562703986E-3</v>
      </c>
      <c r="Q217" s="4">
        <f t="shared" si="80"/>
        <v>-1.254554833188898E-3</v>
      </c>
      <c r="R217" s="4">
        <f t="shared" si="72"/>
        <v>-5.8756018026719432E-2</v>
      </c>
      <c r="S217" s="4">
        <f t="shared" si="73"/>
        <v>0.10301108896161661</v>
      </c>
      <c r="T217" s="4">
        <f t="shared" si="74"/>
        <v>-0.10605755843438601</v>
      </c>
      <c r="U217" s="4">
        <f t="shared" si="75"/>
        <v>0.18590895900834381</v>
      </c>
      <c r="V217" s="4">
        <f t="shared" si="76"/>
        <v>4.5320677984995027E-2</v>
      </c>
      <c r="W217" s="4">
        <f t="shared" si="77"/>
        <v>0.13409007890825408</v>
      </c>
      <c r="X217" s="12">
        <f t="shared" si="70"/>
        <v>5.5988840176572532E-2</v>
      </c>
    </row>
    <row r="218" spans="1:24" x14ac:dyDescent="0.3">
      <c r="A218" s="6" t="s">
        <v>193</v>
      </c>
      <c r="B218" s="8">
        <v>288.396163</v>
      </c>
      <c r="C218" s="8">
        <v>543.30448667263408</v>
      </c>
      <c r="D218" s="8">
        <v>371.87269508483962</v>
      </c>
      <c r="E218" s="8">
        <v>426.14171027848522</v>
      </c>
      <c r="F218" s="8">
        <v>446.45576197752303</v>
      </c>
      <c r="G218" s="8">
        <v>402.75555864584345</v>
      </c>
      <c r="H218" s="8">
        <v>417.49262253505594</v>
      </c>
      <c r="I218" s="8">
        <v>503.99575779999998</v>
      </c>
      <c r="J218" s="8">
        <v>460.6943809</v>
      </c>
      <c r="K218" s="8">
        <v>483.95311859253741</v>
      </c>
      <c r="L218" s="8">
        <v>489.25995469092015</v>
      </c>
      <c r="M218" s="12">
        <f t="shared" si="59"/>
        <v>439.48383728889439</v>
      </c>
      <c r="N218" s="15">
        <f t="shared" si="71"/>
        <v>0.88388250738493379</v>
      </c>
      <c r="O218" s="4">
        <f t="shared" si="78"/>
        <v>-0.31553538723321828</v>
      </c>
      <c r="P218" s="4">
        <f t="shared" si="79"/>
        <v>0.14593439074967465</v>
      </c>
      <c r="Q218" s="4">
        <f t="shared" si="80"/>
        <v>4.766970988538647E-2</v>
      </c>
      <c r="R218" s="4">
        <f t="shared" si="72"/>
        <v>-9.7882493750589508E-2</v>
      </c>
      <c r="S218" s="4">
        <f t="shared" si="73"/>
        <v>3.6590590925080914E-2</v>
      </c>
      <c r="T218" s="4">
        <f t="shared" si="74"/>
        <v>0.2071967996456765</v>
      </c>
      <c r="U218" s="4">
        <f t="shared" si="75"/>
        <v>-8.5916153518861976E-2</v>
      </c>
      <c r="V218" s="4">
        <f t="shared" si="76"/>
        <v>5.0486263034291351E-2</v>
      </c>
      <c r="W218" s="4">
        <f t="shared" si="77"/>
        <v>1.0965599547775241E-2</v>
      </c>
      <c r="X218" s="12">
        <f t="shared" si="70"/>
        <v>8.8339182667014904E-2</v>
      </c>
    </row>
    <row r="219" spans="1:24" x14ac:dyDescent="0.3">
      <c r="A219" s="6" t="s">
        <v>131</v>
      </c>
      <c r="B219" s="8">
        <v>446.1058013</v>
      </c>
      <c r="C219" s="8">
        <v>596.7088705289392</v>
      </c>
      <c r="D219" s="8">
        <v>480.35401546571575</v>
      </c>
      <c r="E219" s="8">
        <v>462.5178263566882</v>
      </c>
      <c r="F219" s="8">
        <v>446.19228347763027</v>
      </c>
      <c r="G219" s="8">
        <v>397.19813788178203</v>
      </c>
      <c r="H219" s="8">
        <v>394.56147438843732</v>
      </c>
      <c r="I219" s="8">
        <v>428.40755890000003</v>
      </c>
      <c r="J219" s="8">
        <v>446.6079785</v>
      </c>
      <c r="K219" s="8">
        <v>495.83739857552882</v>
      </c>
      <c r="L219" s="8">
        <v>533.763555551286</v>
      </c>
      <c r="M219" s="12">
        <f t="shared" si="59"/>
        <v>466.20499099327338</v>
      </c>
      <c r="N219" s="15">
        <f t="shared" si="71"/>
        <v>0.3375949579451013</v>
      </c>
      <c r="O219" s="4">
        <f t="shared" si="78"/>
        <v>-0.19499434449513597</v>
      </c>
      <c r="P219" s="4">
        <f t="shared" si="79"/>
        <v>-3.7131341749552967E-2</v>
      </c>
      <c r="Q219" s="4">
        <f t="shared" si="80"/>
        <v>-3.5297110616592478E-2</v>
      </c>
      <c r="R219" s="4">
        <f t="shared" si="72"/>
        <v>-0.10980500427749899</v>
      </c>
      <c r="S219" s="4">
        <f t="shared" si="73"/>
        <v>-6.638156733074772E-3</v>
      </c>
      <c r="T219" s="4">
        <f t="shared" si="74"/>
        <v>8.5781523814567773E-2</v>
      </c>
      <c r="U219" s="4">
        <f t="shared" si="75"/>
        <v>4.2483889982548984E-2</v>
      </c>
      <c r="V219" s="4">
        <f t="shared" si="76"/>
        <v>0.11022960279588651</v>
      </c>
      <c r="W219" s="4">
        <f t="shared" si="77"/>
        <v>7.6489101235029264E-2</v>
      </c>
      <c r="X219" s="12">
        <f t="shared" si="70"/>
        <v>2.6871311790127868E-2</v>
      </c>
    </row>
    <row r="220" spans="1:24" x14ac:dyDescent="0.3">
      <c r="A220" s="6" t="s">
        <v>59</v>
      </c>
      <c r="B220" s="8">
        <v>780.19540540000003</v>
      </c>
      <c r="C220" s="8">
        <v>365.47020409315758</v>
      </c>
      <c r="D220" s="8">
        <v>801.85555029959062</v>
      </c>
      <c r="E220" s="8">
        <v>821.67483565160512</v>
      </c>
      <c r="F220" s="8">
        <v>853.48807649728985</v>
      </c>
      <c r="G220" s="8">
        <v>798.96590850158157</v>
      </c>
      <c r="H220" s="8">
        <v>806.85798306087167</v>
      </c>
      <c r="I220" s="8">
        <v>823.13390170000002</v>
      </c>
      <c r="J220" s="8">
        <v>925.24721999999997</v>
      </c>
      <c r="K220" s="8">
        <v>1106.7230111720596</v>
      </c>
      <c r="L220" s="8">
        <v>1297.4684265559295</v>
      </c>
      <c r="M220" s="12">
        <f t="shared" si="59"/>
        <v>852.82550208473515</v>
      </c>
      <c r="N220" s="15">
        <f t="shared" si="71"/>
        <v>-0.53156580830441591</v>
      </c>
      <c r="O220" s="4">
        <f t="shared" si="78"/>
        <v>1.1940380948133309</v>
      </c>
      <c r="P220" s="4">
        <f t="shared" si="79"/>
        <v>2.4716777659778734E-2</v>
      </c>
      <c r="Q220" s="4">
        <f t="shared" si="80"/>
        <v>3.871755524855057E-2</v>
      </c>
      <c r="R220" s="4">
        <f t="shared" si="72"/>
        <v>-6.3881581356668687E-2</v>
      </c>
      <c r="S220" s="4">
        <f t="shared" si="73"/>
        <v>9.8778614648167874E-3</v>
      </c>
      <c r="T220" s="4">
        <f t="shared" si="74"/>
        <v>2.0171974474844413E-2</v>
      </c>
      <c r="U220" s="4">
        <f t="shared" si="75"/>
        <v>0.12405432225438363</v>
      </c>
      <c r="V220" s="4">
        <f t="shared" si="76"/>
        <v>0.19613762381481098</v>
      </c>
      <c r="W220" s="4">
        <f t="shared" si="77"/>
        <v>0.17235154004963135</v>
      </c>
      <c r="X220" s="12">
        <f t="shared" si="70"/>
        <v>0.1184618360119063</v>
      </c>
    </row>
    <row r="221" spans="1:24" x14ac:dyDescent="0.3">
      <c r="A221" s="6" t="s">
        <v>67</v>
      </c>
      <c r="B221" s="8">
        <v>254.51394289999999</v>
      </c>
      <c r="C221" s="8">
        <v>436.76384469903917</v>
      </c>
      <c r="D221" s="8">
        <v>315.9461239565162</v>
      </c>
      <c r="E221" s="8">
        <v>334.00306468691002</v>
      </c>
      <c r="F221" s="8">
        <v>344.0610256280267</v>
      </c>
      <c r="G221" s="8">
        <v>376.91033823087872</v>
      </c>
      <c r="H221" s="8">
        <v>451.77142351660001</v>
      </c>
      <c r="I221" s="8">
        <v>309.29192210000002</v>
      </c>
      <c r="J221" s="8">
        <v>794.76052909999999</v>
      </c>
      <c r="K221" s="8">
        <v>461.10329673241199</v>
      </c>
      <c r="L221" s="8">
        <v>473.11862498028671</v>
      </c>
      <c r="M221" s="12">
        <f t="shared" si="59"/>
        <v>413.84037604824266</v>
      </c>
      <c r="N221" s="15">
        <f t="shared" si="71"/>
        <v>0.71607040354031304</v>
      </c>
      <c r="O221" s="4">
        <f t="shared" si="78"/>
        <v>-0.27662024274416491</v>
      </c>
      <c r="P221" s="4">
        <f t="shared" si="79"/>
        <v>5.7151961556834933E-2</v>
      </c>
      <c r="Q221" s="4">
        <f t="shared" si="80"/>
        <v>3.0113379200711447E-2</v>
      </c>
      <c r="R221" s="4">
        <f t="shared" si="72"/>
        <v>9.5475250481774326E-2</v>
      </c>
      <c r="S221" s="4">
        <f t="shared" si="73"/>
        <v>0.19861775518575633</v>
      </c>
      <c r="T221" s="4">
        <f t="shared" si="74"/>
        <v>-0.31537962341118436</v>
      </c>
      <c r="U221" s="4">
        <f t="shared" si="75"/>
        <v>1.5696129523972457</v>
      </c>
      <c r="V221" s="4">
        <f t="shared" si="76"/>
        <v>-0.41982109094600734</v>
      </c>
      <c r="W221" s="4">
        <f t="shared" si="77"/>
        <v>2.6057779966052748E-2</v>
      </c>
      <c r="X221" s="12">
        <f t="shared" si="70"/>
        <v>0.16812785252273316</v>
      </c>
    </row>
    <row r="222" spans="1:24" x14ac:dyDescent="0.3">
      <c r="A222" s="6" t="s">
        <v>68</v>
      </c>
      <c r="B222" s="8">
        <v>334.42298390000002</v>
      </c>
      <c r="C222" s="8">
        <v>319.99380942595303</v>
      </c>
      <c r="D222" s="8">
        <v>387.83639646247423</v>
      </c>
      <c r="E222" s="8">
        <v>387.59101032454333</v>
      </c>
      <c r="F222" s="8">
        <v>401.1944808365468</v>
      </c>
      <c r="G222" s="8">
        <v>364.27777915082561</v>
      </c>
      <c r="H222" s="8">
        <v>358.11206465961999</v>
      </c>
      <c r="I222" s="8">
        <v>331.84769770000003</v>
      </c>
      <c r="J222" s="8">
        <v>390.7795678</v>
      </c>
      <c r="K222" s="8">
        <v>419.60011773399873</v>
      </c>
      <c r="L222" s="8">
        <v>442.65219360341501</v>
      </c>
      <c r="M222" s="12">
        <f t="shared" si="59"/>
        <v>376.20982741794336</v>
      </c>
      <c r="N222" s="15">
        <f t="shared" si="71"/>
        <v>-4.3146479664094003E-2</v>
      </c>
      <c r="O222" s="4">
        <f t="shared" si="78"/>
        <v>0.21201218598017926</v>
      </c>
      <c r="P222" s="4">
        <f t="shared" si="79"/>
        <v>-6.3270528544794795E-4</v>
      </c>
      <c r="Q222" s="4">
        <f t="shared" si="80"/>
        <v>3.5097487169820613E-2</v>
      </c>
      <c r="R222" s="4">
        <f t="shared" si="72"/>
        <v>-9.2016972937276426E-2</v>
      </c>
      <c r="S222" s="4">
        <f t="shared" si="73"/>
        <v>-1.6925859451484046E-2</v>
      </c>
      <c r="T222" s="4">
        <f t="shared" si="74"/>
        <v>-7.3341195540518406E-2</v>
      </c>
      <c r="U222" s="4">
        <f t="shared" si="75"/>
        <v>0.17758709946897416</v>
      </c>
      <c r="V222" s="4">
        <f t="shared" si="76"/>
        <v>7.3751424866586215E-2</v>
      </c>
      <c r="W222" s="4">
        <f t="shared" si="77"/>
        <v>5.4938201623741953E-2</v>
      </c>
      <c r="X222" s="12">
        <f t="shared" si="70"/>
        <v>3.2732318623048137E-2</v>
      </c>
    </row>
    <row r="223" spans="1:24" x14ac:dyDescent="0.3">
      <c r="A223" s="6" t="s">
        <v>69</v>
      </c>
      <c r="B223" s="8">
        <v>262.69359420000001</v>
      </c>
      <c r="C223" s="8">
        <v>393.92662164445579</v>
      </c>
      <c r="D223" s="8">
        <v>324.12263303873908</v>
      </c>
      <c r="E223" s="8">
        <v>370.33561933901728</v>
      </c>
      <c r="F223" s="8">
        <v>390.18865375529685</v>
      </c>
      <c r="G223" s="8">
        <v>405.74949866231532</v>
      </c>
      <c r="H223" s="8">
        <v>383.34349765256252</v>
      </c>
      <c r="I223" s="8">
        <v>360.06544709999997</v>
      </c>
      <c r="J223" s="8">
        <v>367.81585810000001</v>
      </c>
      <c r="K223" s="8">
        <v>395.84129808453423</v>
      </c>
      <c r="L223" s="8">
        <v>532.36932767650001</v>
      </c>
      <c r="M223" s="12">
        <f t="shared" si="59"/>
        <v>380.58654993212912</v>
      </c>
      <c r="N223" s="15">
        <f t="shared" si="71"/>
        <v>0.49956691119214119</v>
      </c>
      <c r="O223" s="4">
        <f t="shared" si="78"/>
        <v>-0.17720048549732015</v>
      </c>
      <c r="P223" s="4">
        <f t="shared" si="79"/>
        <v>0.14257870814826695</v>
      </c>
      <c r="Q223" s="4">
        <f t="shared" si="80"/>
        <v>5.3608222864745439E-2</v>
      </c>
      <c r="R223" s="4">
        <f t="shared" si="72"/>
        <v>3.9880311119393289E-2</v>
      </c>
      <c r="S223" s="4">
        <f t="shared" si="73"/>
        <v>-5.5221266036363424E-2</v>
      </c>
      <c r="T223" s="4">
        <f t="shared" si="74"/>
        <v>-6.0723739140242962E-2</v>
      </c>
      <c r="U223" s="4">
        <f t="shared" si="75"/>
        <v>2.1525006252120445E-2</v>
      </c>
      <c r="V223" s="4">
        <f t="shared" si="76"/>
        <v>7.6194213401518954E-2</v>
      </c>
      <c r="W223" s="4">
        <f t="shared" si="77"/>
        <v>0.34490597684633051</v>
      </c>
      <c r="X223" s="12">
        <f t="shared" si="70"/>
        <v>8.8511385915059013E-2</v>
      </c>
    </row>
    <row r="224" spans="1:24" x14ac:dyDescent="0.3">
      <c r="A224" s="6" t="s">
        <v>273</v>
      </c>
      <c r="B224" s="9"/>
      <c r="C224" s="8">
        <v>450.11749438832663</v>
      </c>
      <c r="D224" s="8">
        <v>576.14115619256768</v>
      </c>
      <c r="E224" s="8">
        <v>595.70361018512233</v>
      </c>
      <c r="F224" s="8">
        <v>606.54672021748604</v>
      </c>
      <c r="G224" s="8">
        <v>605.10102588074596</v>
      </c>
      <c r="H224" s="8">
        <v>580.63857853253</v>
      </c>
      <c r="I224" s="8">
        <v>424.04006679999998</v>
      </c>
      <c r="J224" s="8">
        <v>600.3705721</v>
      </c>
      <c r="K224" s="8">
        <v>616.89741790954122</v>
      </c>
      <c r="L224" s="8">
        <v>638.38896393398397</v>
      </c>
      <c r="M224" s="12">
        <f t="shared" si="59"/>
        <v>569.3945606140303</v>
      </c>
      <c r="N224" s="10"/>
      <c r="O224" s="4">
        <f t="shared" si="78"/>
        <v>0.27997947952566704</v>
      </c>
      <c r="P224" s="4">
        <f t="shared" si="79"/>
        <v>3.3954272806742791E-2</v>
      </c>
      <c r="Q224" s="4">
        <f t="shared" si="80"/>
        <v>1.8202189556974616E-2</v>
      </c>
      <c r="R224" s="4">
        <f t="shared" si="72"/>
        <v>-2.3834838909386914E-3</v>
      </c>
      <c r="S224" s="4">
        <f t="shared" si="73"/>
        <v>-4.0427046562365357E-2</v>
      </c>
      <c r="T224" s="4">
        <f t="shared" si="74"/>
        <v>-0.26970049445957828</v>
      </c>
      <c r="U224" s="4">
        <f t="shared" si="75"/>
        <v>0.41583453806775988</v>
      </c>
      <c r="V224" s="4">
        <f t="shared" si="76"/>
        <v>2.7527741327715242E-2</v>
      </c>
      <c r="W224" s="4">
        <f t="shared" si="77"/>
        <v>3.4838119597372298E-2</v>
      </c>
      <c r="X224" s="12">
        <f t="shared" si="70"/>
        <v>5.5313923996594398E-2</v>
      </c>
    </row>
    <row r="225" spans="1:24" x14ac:dyDescent="0.3">
      <c r="A225" s="6" t="s">
        <v>363</v>
      </c>
      <c r="B225" s="8">
        <v>297.6974558</v>
      </c>
      <c r="C225" s="8">
        <v>538.91176763942315</v>
      </c>
      <c r="D225" s="8">
        <v>487.22288746130312</v>
      </c>
      <c r="E225" s="8">
        <v>548.3490788590226</v>
      </c>
      <c r="F225" s="8">
        <v>581.21942521500876</v>
      </c>
      <c r="G225" s="8">
        <v>477.88828782172305</v>
      </c>
      <c r="H225" s="8">
        <v>623.76799748679662</v>
      </c>
      <c r="I225" s="8">
        <v>709.13647379999998</v>
      </c>
      <c r="J225" s="8">
        <v>645.82333749999998</v>
      </c>
      <c r="K225" s="8">
        <v>683.6848599770243</v>
      </c>
      <c r="L225" s="8">
        <v>723.74210229198775</v>
      </c>
      <c r="M225" s="12">
        <f t="shared" si="59"/>
        <v>574.31306125929905</v>
      </c>
      <c r="N225" s="15">
        <f t="shared" si="71"/>
        <v>0.81026662183326303</v>
      </c>
      <c r="O225" s="4">
        <f t="shared" si="78"/>
        <v>-9.5913437564243711E-2</v>
      </c>
      <c r="P225" s="4">
        <f t="shared" si="79"/>
        <v>0.12545837433093562</v>
      </c>
      <c r="Q225" s="4">
        <f t="shared" si="80"/>
        <v>5.9944199093725357E-2</v>
      </c>
      <c r="R225" s="4">
        <f t="shared" si="72"/>
        <v>-0.17778335153726274</v>
      </c>
      <c r="S225" s="4">
        <f t="shared" si="73"/>
        <v>0.30525901844134379</v>
      </c>
      <c r="T225" s="4">
        <f t="shared" si="74"/>
        <v>0.1368593397820323</v>
      </c>
      <c r="U225" s="4">
        <f t="shared" si="75"/>
        <v>-8.9282019243388119E-2</v>
      </c>
      <c r="V225" s="4">
        <f t="shared" si="76"/>
        <v>5.8625200234459357E-2</v>
      </c>
      <c r="W225" s="4">
        <f t="shared" si="77"/>
        <v>5.8590214088271017E-2</v>
      </c>
      <c r="X225" s="12">
        <f t="shared" si="70"/>
        <v>0.1192024159459136</v>
      </c>
    </row>
    <row r="226" spans="1:24" x14ac:dyDescent="0.3">
      <c r="A226" s="6" t="s">
        <v>53</v>
      </c>
      <c r="B226" s="8">
        <v>350.7066001</v>
      </c>
      <c r="C226" s="8">
        <v>657.49124215808399</v>
      </c>
      <c r="D226" s="8">
        <v>420.83105571509702</v>
      </c>
      <c r="E226" s="8">
        <v>412.56263836552665</v>
      </c>
      <c r="F226" s="8">
        <v>400.23247798065501</v>
      </c>
      <c r="G226" s="8">
        <v>390.90013255344792</v>
      </c>
      <c r="H226" s="8">
        <v>385.68230639660959</v>
      </c>
      <c r="I226" s="8">
        <v>366.12484110000003</v>
      </c>
      <c r="J226" s="8">
        <v>472.02149580000003</v>
      </c>
      <c r="K226" s="8">
        <v>499.85550878382605</v>
      </c>
      <c r="L226" s="8">
        <v>549.91259794767541</v>
      </c>
      <c r="M226" s="12">
        <f t="shared" si="59"/>
        <v>446.02917244553834</v>
      </c>
      <c r="N226" s="15">
        <f t="shared" si="71"/>
        <v>0.87476152992446632</v>
      </c>
      <c r="O226" s="4">
        <f t="shared" si="78"/>
        <v>-0.35994424148707604</v>
      </c>
      <c r="P226" s="4">
        <f t="shared" si="79"/>
        <v>-1.9647830732264435E-2</v>
      </c>
      <c r="Q226" s="4">
        <f t="shared" si="80"/>
        <v>-2.9886759580849975E-2</v>
      </c>
      <c r="R226" s="4">
        <f t="shared" si="72"/>
        <v>-2.3317311664192732E-2</v>
      </c>
      <c r="S226" s="4">
        <f t="shared" si="73"/>
        <v>-1.3348233275732882E-2</v>
      </c>
      <c r="T226" s="4">
        <f t="shared" si="74"/>
        <v>-5.0708743886472174E-2</v>
      </c>
      <c r="U226" s="4">
        <f t="shared" si="75"/>
        <v>0.28923646475841375</v>
      </c>
      <c r="V226" s="4">
        <f t="shared" si="76"/>
        <v>5.8967680988027633E-2</v>
      </c>
      <c r="W226" s="4">
        <f t="shared" si="77"/>
        <v>0.10014311792950088</v>
      </c>
      <c r="X226" s="12">
        <f t="shared" si="70"/>
        <v>8.2625567297382047E-2</v>
      </c>
    </row>
    <row r="227" spans="1:24" x14ac:dyDescent="0.3">
      <c r="A227" s="6" t="s">
        <v>54</v>
      </c>
      <c r="B227" s="8">
        <v>342.06410529999999</v>
      </c>
      <c r="C227" s="8">
        <v>571.00031024029499</v>
      </c>
      <c r="D227" s="8">
        <v>374.88873122272992</v>
      </c>
      <c r="E227" s="8">
        <v>351.58847675613436</v>
      </c>
      <c r="F227" s="8">
        <v>352.39539208338198</v>
      </c>
      <c r="G227" s="8">
        <v>329.65145092028092</v>
      </c>
      <c r="H227" s="8">
        <v>334.40548979304964</v>
      </c>
      <c r="I227" s="8">
        <v>355.55127750000003</v>
      </c>
      <c r="J227" s="8">
        <v>371.42450830000001</v>
      </c>
      <c r="K227" s="8">
        <v>389.15866980489182</v>
      </c>
      <c r="L227" s="8">
        <v>406.55880727238304</v>
      </c>
      <c r="M227" s="12">
        <f t="shared" si="59"/>
        <v>379.88065629028608</v>
      </c>
      <c r="N227" s="15">
        <f t="shared" si="71"/>
        <v>0.66927865681642162</v>
      </c>
      <c r="O227" s="4">
        <f t="shared" si="78"/>
        <v>-0.34345266631297472</v>
      </c>
      <c r="P227" s="4">
        <f t="shared" si="79"/>
        <v>-6.2152453584293922E-2</v>
      </c>
      <c r="Q227" s="4">
        <f t="shared" si="80"/>
        <v>2.2950562393070357E-3</v>
      </c>
      <c r="R227" s="4">
        <f t="shared" si="72"/>
        <v>-6.4540972084332765E-2</v>
      </c>
      <c r="S227" s="4">
        <f t="shared" si="73"/>
        <v>1.4421410430613815E-2</v>
      </c>
      <c r="T227" s="4">
        <f t="shared" si="74"/>
        <v>6.323397298302931E-2</v>
      </c>
      <c r="U227" s="4">
        <f t="shared" si="75"/>
        <v>4.4643998782988442E-2</v>
      </c>
      <c r="V227" s="4">
        <f t="shared" si="76"/>
        <v>4.7746341742661465E-2</v>
      </c>
      <c r="W227" s="4">
        <f t="shared" si="77"/>
        <v>4.4712192782997574E-2</v>
      </c>
      <c r="X227" s="12">
        <f t="shared" si="70"/>
        <v>4.1618553779641784E-2</v>
      </c>
    </row>
    <row r="228" spans="1:24" x14ac:dyDescent="0.3">
      <c r="A228" s="6" t="s">
        <v>130</v>
      </c>
      <c r="B228" s="8">
        <v>264.79556009999999</v>
      </c>
      <c r="C228" s="8">
        <v>661.23093906914642</v>
      </c>
      <c r="D228" s="8">
        <v>187.49910055595302</v>
      </c>
      <c r="E228" s="8">
        <v>300.34169036012003</v>
      </c>
      <c r="F228" s="8">
        <v>292.13761690238374</v>
      </c>
      <c r="G228" s="8">
        <v>310.83382847957836</v>
      </c>
      <c r="H228" s="8">
        <v>286.91788359386624</v>
      </c>
      <c r="I228" s="8">
        <v>301.39690130000002</v>
      </c>
      <c r="J228" s="8">
        <v>363.2068989</v>
      </c>
      <c r="K228" s="8">
        <v>334.98244043216886</v>
      </c>
      <c r="L228" s="8">
        <v>325.13212340599102</v>
      </c>
      <c r="M228" s="12">
        <f t="shared" si="59"/>
        <v>329.86136209992799</v>
      </c>
      <c r="N228" s="15">
        <f t="shared" si="71"/>
        <v>1.4971375608391344</v>
      </c>
      <c r="O228" s="4">
        <f t="shared" si="78"/>
        <v>-0.71643931117333004</v>
      </c>
      <c r="P228" s="4">
        <f t="shared" si="79"/>
        <v>0.60183003262190471</v>
      </c>
      <c r="Q228" s="4">
        <f t="shared" si="80"/>
        <v>-2.7315799707657365E-2</v>
      </c>
      <c r="R228" s="4">
        <f t="shared" si="72"/>
        <v>6.3997960192308467E-2</v>
      </c>
      <c r="S228" s="4">
        <f t="shared" si="73"/>
        <v>-7.6941255083770227E-2</v>
      </c>
      <c r="T228" s="4">
        <f t="shared" si="74"/>
        <v>5.0463977793133712E-2</v>
      </c>
      <c r="U228" s="4">
        <f t="shared" si="75"/>
        <v>0.20507841100355723</v>
      </c>
      <c r="V228" s="4">
        <f t="shared" si="76"/>
        <v>-7.7709037337426914E-2</v>
      </c>
      <c r="W228" s="4">
        <f t="shared" si="77"/>
        <v>-2.9405472756929302E-2</v>
      </c>
      <c r="X228" s="12">
        <f t="shared" si="70"/>
        <v>0.14906970663909244</v>
      </c>
    </row>
    <row r="229" spans="1:24" x14ac:dyDescent="0.3">
      <c r="A229" s="6" t="s">
        <v>151</v>
      </c>
      <c r="B229" s="8">
        <v>266.58242580000001</v>
      </c>
      <c r="C229" s="8">
        <v>883.42513768116271</v>
      </c>
      <c r="D229" s="8">
        <v>345.27534343780684</v>
      </c>
      <c r="E229" s="8">
        <v>348.13993885695947</v>
      </c>
      <c r="F229" s="8">
        <v>348.47753140553903</v>
      </c>
      <c r="G229" s="8">
        <v>343.82745062841354</v>
      </c>
      <c r="H229" s="8">
        <v>358.10737225064577</v>
      </c>
      <c r="I229" s="8">
        <v>402.50076480000001</v>
      </c>
      <c r="J229" s="8">
        <v>365.72640410000002</v>
      </c>
      <c r="K229" s="8">
        <v>380.79203061639998</v>
      </c>
      <c r="L229" s="8">
        <v>415.93024001733335</v>
      </c>
      <c r="M229" s="12">
        <f t="shared" si="59"/>
        <v>405.34405814493289</v>
      </c>
      <c r="N229" s="15">
        <f t="shared" si="71"/>
        <v>2.3138911352841425</v>
      </c>
      <c r="O229" s="4">
        <f t="shared" si="78"/>
        <v>-0.60916287219979448</v>
      </c>
      <c r="P229" s="4">
        <f t="shared" si="79"/>
        <v>8.2965536740350083E-3</v>
      </c>
      <c r="Q229" s="4">
        <f t="shared" si="80"/>
        <v>9.6970359013665909E-4</v>
      </c>
      <c r="R229" s="4">
        <f t="shared" si="72"/>
        <v>-1.3343990237677541E-2</v>
      </c>
      <c r="S229" s="4">
        <f t="shared" si="73"/>
        <v>4.1532232508291023E-2</v>
      </c>
      <c r="T229" s="4">
        <f t="shared" si="74"/>
        <v>0.12396670939877361</v>
      </c>
      <c r="U229" s="4">
        <f t="shared" si="75"/>
        <v>-9.1364697700072509E-2</v>
      </c>
      <c r="V229" s="4">
        <f t="shared" si="76"/>
        <v>4.1193707502400041E-2</v>
      </c>
      <c r="W229" s="4">
        <f t="shared" si="77"/>
        <v>9.227664072710251E-2</v>
      </c>
      <c r="X229" s="12">
        <f t="shared" si="70"/>
        <v>0.19082551225473363</v>
      </c>
    </row>
    <row r="230" spans="1:24" x14ac:dyDescent="0.3">
      <c r="A230" s="6" t="s">
        <v>152</v>
      </c>
      <c r="B230" s="8">
        <v>301.29934589999999</v>
      </c>
      <c r="C230" s="8">
        <v>477.13208685080502</v>
      </c>
      <c r="D230" s="8">
        <v>396.17065043763677</v>
      </c>
      <c r="E230" s="8">
        <v>377.10020982044995</v>
      </c>
      <c r="F230" s="8">
        <v>366.76632185966474</v>
      </c>
      <c r="G230" s="8">
        <v>335.38481977217998</v>
      </c>
      <c r="H230" s="8">
        <v>335.73537442910794</v>
      </c>
      <c r="I230" s="8">
        <v>383.58634769999998</v>
      </c>
      <c r="J230" s="8">
        <v>378.77621679999999</v>
      </c>
      <c r="K230" s="8">
        <v>408.86659524999925</v>
      </c>
      <c r="L230" s="8">
        <v>433.38030661306669</v>
      </c>
      <c r="M230" s="12">
        <f t="shared" si="59"/>
        <v>381.29075231208276</v>
      </c>
      <c r="N230" s="15">
        <f t="shared" si="71"/>
        <v>0.5835815554978443</v>
      </c>
      <c r="O230" s="4">
        <f t="shared" si="78"/>
        <v>-0.16968348732849775</v>
      </c>
      <c r="P230" s="4">
        <f t="shared" si="79"/>
        <v>-4.8136934414804142E-2</v>
      </c>
      <c r="Q230" s="4">
        <f t="shared" si="80"/>
        <v>-2.7403559297157421E-2</v>
      </c>
      <c r="R230" s="4">
        <f t="shared" si="72"/>
        <v>-8.5562659974795119E-2</v>
      </c>
      <c r="S230" s="4">
        <f t="shared" si="73"/>
        <v>1.0452311382670185E-3</v>
      </c>
      <c r="T230" s="4">
        <f t="shared" si="74"/>
        <v>0.14252586088748892</v>
      </c>
      <c r="U230" s="4">
        <f t="shared" si="75"/>
        <v>-1.2539890767337625E-2</v>
      </c>
      <c r="V230" s="4">
        <f t="shared" si="76"/>
        <v>7.9441044910925532E-2</v>
      </c>
      <c r="W230" s="4">
        <f t="shared" si="77"/>
        <v>5.9955280396723702E-2</v>
      </c>
      <c r="X230" s="12">
        <f t="shared" si="70"/>
        <v>5.2322244104865731E-2</v>
      </c>
    </row>
    <row r="231" spans="1:24" x14ac:dyDescent="0.3">
      <c r="A231" s="6" t="s">
        <v>32</v>
      </c>
      <c r="B231" s="8">
        <v>330.2729501</v>
      </c>
      <c r="C231" s="8">
        <v>870.26001391262196</v>
      </c>
      <c r="D231" s="8">
        <v>357.73354581630161</v>
      </c>
      <c r="E231" s="8">
        <v>389.29227333461597</v>
      </c>
      <c r="F231" s="8">
        <v>442.89633482738213</v>
      </c>
      <c r="G231" s="8">
        <v>437.56676095602251</v>
      </c>
      <c r="H231" s="8">
        <v>732.85942940950292</v>
      </c>
      <c r="I231" s="8">
        <v>465.69423280000001</v>
      </c>
      <c r="J231" s="8">
        <v>606.79336760000001</v>
      </c>
      <c r="K231" s="8">
        <v>630.26089393612506</v>
      </c>
      <c r="L231" s="8">
        <v>726.86872747999496</v>
      </c>
      <c r="M231" s="12">
        <f t="shared" si="59"/>
        <v>544.59077547023332</v>
      </c>
      <c r="N231" s="15">
        <f t="shared" si="71"/>
        <v>1.6349721151826837</v>
      </c>
      <c r="O231" s="4">
        <f t="shared" si="78"/>
        <v>-0.58893486992702415</v>
      </c>
      <c r="P231" s="4">
        <f t="shared" si="79"/>
        <v>8.8218529929312131E-2</v>
      </c>
      <c r="Q231" s="4">
        <f t="shared" si="80"/>
        <v>0.13769618655310639</v>
      </c>
      <c r="R231" s="4">
        <f t="shared" si="72"/>
        <v>-1.2033456708186166E-2</v>
      </c>
      <c r="S231" s="4">
        <f t="shared" si="73"/>
        <v>0.67485169076441509</v>
      </c>
      <c r="T231" s="4">
        <f t="shared" si="74"/>
        <v>-0.36455176243658305</v>
      </c>
      <c r="U231" s="4">
        <f t="shared" si="75"/>
        <v>0.30298664845307915</v>
      </c>
      <c r="V231" s="4">
        <f t="shared" si="76"/>
        <v>3.8674658605686855E-2</v>
      </c>
      <c r="W231" s="4">
        <f t="shared" si="77"/>
        <v>0.15328229067256838</v>
      </c>
      <c r="X231" s="12">
        <f t="shared" si="70"/>
        <v>0.20651620310890584</v>
      </c>
    </row>
    <row r="232" spans="1:24" x14ac:dyDescent="0.3">
      <c r="A232" s="6" t="s">
        <v>33</v>
      </c>
      <c r="B232" s="8">
        <v>416.9509754</v>
      </c>
      <c r="C232" s="8">
        <v>823.92766358267193</v>
      </c>
      <c r="D232" s="8">
        <v>451.90936019701252</v>
      </c>
      <c r="E232" s="8">
        <v>478.1112131668184</v>
      </c>
      <c r="F232" s="8">
        <v>486.19809253462199</v>
      </c>
      <c r="G232" s="8">
        <v>444.17704360136503</v>
      </c>
      <c r="H232" s="8">
        <v>477.84146977570668</v>
      </c>
      <c r="I232" s="8">
        <v>488.79806910000002</v>
      </c>
      <c r="J232" s="8">
        <v>537.83106069999997</v>
      </c>
      <c r="K232" s="8">
        <v>610.30194060274948</v>
      </c>
      <c r="L232" s="8">
        <v>744.9676191531828</v>
      </c>
      <c r="M232" s="12">
        <f t="shared" si="59"/>
        <v>541.91040980128446</v>
      </c>
      <c r="N232" s="15">
        <f t="shared" si="71"/>
        <v>0.97607803361592016</v>
      </c>
      <c r="O232" s="4">
        <f t="shared" si="78"/>
        <v>-0.45151816091235236</v>
      </c>
      <c r="P232" s="4">
        <f t="shared" si="79"/>
        <v>5.7980328086993008E-2</v>
      </c>
      <c r="Q232" s="4">
        <f t="shared" si="80"/>
        <v>1.6914222350568435E-2</v>
      </c>
      <c r="R232" s="4">
        <f t="shared" si="72"/>
        <v>-8.6427835852245061E-2</v>
      </c>
      <c r="S232" s="4">
        <f t="shared" si="73"/>
        <v>7.5790558425514729E-2</v>
      </c>
      <c r="T232" s="4">
        <f t="shared" si="74"/>
        <v>2.2929360504094044E-2</v>
      </c>
      <c r="U232" s="4">
        <f t="shared" si="75"/>
        <v>0.10031339053830961</v>
      </c>
      <c r="V232" s="4">
        <f t="shared" si="76"/>
        <v>0.13474654998249253</v>
      </c>
      <c r="W232" s="4">
        <f t="shared" si="77"/>
        <v>0.220654187036394</v>
      </c>
      <c r="X232" s="12">
        <f t="shared" si="70"/>
        <v>0.10674606337756891</v>
      </c>
    </row>
    <row r="233" spans="1:24" x14ac:dyDescent="0.3">
      <c r="A233" s="6" t="s">
        <v>34</v>
      </c>
      <c r="B233" s="8">
        <v>477.98593690000001</v>
      </c>
      <c r="C233" s="8">
        <v>744.04326873842354</v>
      </c>
      <c r="D233" s="8">
        <v>482.74483103334802</v>
      </c>
      <c r="E233" s="8">
        <v>478.65082822800872</v>
      </c>
      <c r="F233" s="8">
        <v>491.96389284498713</v>
      </c>
      <c r="G233" s="8">
        <v>450.90914588887136</v>
      </c>
      <c r="H233" s="8">
        <v>451.28863568762563</v>
      </c>
      <c r="I233" s="8">
        <v>412.05556860000002</v>
      </c>
      <c r="J233" s="8">
        <v>494.6967429</v>
      </c>
      <c r="K233" s="8">
        <v>527.31121798377535</v>
      </c>
      <c r="L233" s="8">
        <v>585.71675705782661</v>
      </c>
      <c r="M233" s="12">
        <f t="shared" si="59"/>
        <v>508.85152962389691</v>
      </c>
      <c r="N233" s="15">
        <f t="shared" si="71"/>
        <v>0.55662167293864484</v>
      </c>
      <c r="O233" s="4">
        <f t="shared" si="78"/>
        <v>-0.3511871536021352</v>
      </c>
      <c r="P233" s="4">
        <f t="shared" si="79"/>
        <v>-8.4806766269787098E-3</v>
      </c>
      <c r="Q233" s="4">
        <f t="shared" si="80"/>
        <v>2.7813729407434842E-2</v>
      </c>
      <c r="R233" s="4">
        <f t="shared" si="72"/>
        <v>-8.3450731960631311E-2</v>
      </c>
      <c r="S233" s="4">
        <f t="shared" si="73"/>
        <v>8.416103381673057E-4</v>
      </c>
      <c r="T233" s="4">
        <f t="shared" si="74"/>
        <v>-8.6935641594090743E-2</v>
      </c>
      <c r="U233" s="4">
        <f t="shared" si="75"/>
        <v>0.20055832416191252</v>
      </c>
      <c r="V233" s="4">
        <f t="shared" si="76"/>
        <v>6.5928218755966564E-2</v>
      </c>
      <c r="W233" s="4">
        <f t="shared" si="77"/>
        <v>0.11076104031575584</v>
      </c>
      <c r="X233" s="12">
        <f t="shared" si="70"/>
        <v>4.3247039213404594E-2</v>
      </c>
    </row>
    <row r="234" spans="1:24" x14ac:dyDescent="0.3">
      <c r="A234" s="6" t="s">
        <v>35</v>
      </c>
      <c r="B234" s="8">
        <v>351.8577421</v>
      </c>
      <c r="C234" s="8">
        <v>787.99980483909167</v>
      </c>
      <c r="D234" s="8">
        <v>459.67864496209228</v>
      </c>
      <c r="E234" s="8">
        <v>503.19024154954167</v>
      </c>
      <c r="F234" s="8">
        <v>458.99923429876384</v>
      </c>
      <c r="G234" s="8">
        <v>462.06213759754672</v>
      </c>
      <c r="H234" s="8">
        <v>486.11433300427666</v>
      </c>
      <c r="I234" s="8">
        <v>497.10717160000002</v>
      </c>
      <c r="J234" s="8">
        <v>507.44914219999998</v>
      </c>
      <c r="K234" s="8">
        <v>535.63173566040211</v>
      </c>
      <c r="L234" s="8">
        <v>609.75771724385004</v>
      </c>
      <c r="M234" s="12">
        <f t="shared" si="59"/>
        <v>514.53162773232407</v>
      </c>
      <c r="N234" s="15">
        <f t="shared" si="71"/>
        <v>1.2395409012064245</v>
      </c>
      <c r="O234" s="4">
        <f t="shared" si="78"/>
        <v>-0.41665132130843874</v>
      </c>
      <c r="P234" s="4">
        <f t="shared" si="79"/>
        <v>9.4656554234834211E-2</v>
      </c>
      <c r="Q234" s="4">
        <f t="shared" si="80"/>
        <v>-8.782166982152613E-2</v>
      </c>
      <c r="R234" s="4">
        <f t="shared" si="72"/>
        <v>6.6730030682125999E-3</v>
      </c>
      <c r="S234" s="4">
        <f t="shared" si="73"/>
        <v>5.2054027910157938E-2</v>
      </c>
      <c r="T234" s="4">
        <f t="shared" si="74"/>
        <v>2.261368951576798E-2</v>
      </c>
      <c r="U234" s="4">
        <f t="shared" si="75"/>
        <v>2.0804307784804382E-2</v>
      </c>
      <c r="V234" s="4">
        <f t="shared" si="76"/>
        <v>5.553776943679329E-2</v>
      </c>
      <c r="W234" s="4">
        <f t="shared" si="77"/>
        <v>0.13838982391895616</v>
      </c>
      <c r="X234" s="12">
        <f t="shared" si="70"/>
        <v>0.11257970859459862</v>
      </c>
    </row>
    <row r="235" spans="1:24" x14ac:dyDescent="0.3">
      <c r="A235" s="6" t="s">
        <v>36</v>
      </c>
      <c r="B235" s="8">
        <v>426.10010640000002</v>
      </c>
      <c r="C235" s="8">
        <v>848.37019957754364</v>
      </c>
      <c r="D235" s="8">
        <v>509.87341491555964</v>
      </c>
      <c r="E235" s="8">
        <v>501.02785676582067</v>
      </c>
      <c r="F235" s="8">
        <v>499.8489669307869</v>
      </c>
      <c r="G235" s="8">
        <v>488.21168150004024</v>
      </c>
      <c r="H235" s="8">
        <v>466.29080688458959</v>
      </c>
      <c r="I235" s="8">
        <v>484.04573599999998</v>
      </c>
      <c r="J235" s="8">
        <v>522.93728829999998</v>
      </c>
      <c r="K235" s="8">
        <v>570.26657411045665</v>
      </c>
      <c r="L235" s="8">
        <v>673.41976663783271</v>
      </c>
      <c r="M235" s="12">
        <f t="shared" si="59"/>
        <v>544.58112709296631</v>
      </c>
      <c r="N235" s="15">
        <f t="shared" si="71"/>
        <v>0.99101147086111974</v>
      </c>
      <c r="O235" s="4">
        <f t="shared" si="78"/>
        <v>-0.39899655224870301</v>
      </c>
      <c r="P235" s="4">
        <f t="shared" si="79"/>
        <v>-1.7348537678129147E-2</v>
      </c>
      <c r="Q235" s="4">
        <f t="shared" si="80"/>
        <v>-2.3529426939324499E-3</v>
      </c>
      <c r="R235" s="4">
        <f t="shared" si="72"/>
        <v>-2.3281603445542483E-2</v>
      </c>
      <c r="S235" s="4">
        <f t="shared" si="73"/>
        <v>-4.4900348447415937E-2</v>
      </c>
      <c r="T235" s="4">
        <f t="shared" si="74"/>
        <v>3.8076944373052729E-2</v>
      </c>
      <c r="U235" s="4">
        <f t="shared" si="75"/>
        <v>8.0346854455092237E-2</v>
      </c>
      <c r="V235" s="4">
        <f t="shared" si="76"/>
        <v>9.0506618803791794E-2</v>
      </c>
      <c r="W235" s="4">
        <f t="shared" si="77"/>
        <v>0.1808859175873703</v>
      </c>
      <c r="X235" s="12">
        <f t="shared" si="70"/>
        <v>8.9394782156670363E-2</v>
      </c>
    </row>
    <row r="236" spans="1:24" x14ac:dyDescent="0.3">
      <c r="A236" s="6" t="s">
        <v>37</v>
      </c>
      <c r="B236" s="8">
        <v>482.85123479999999</v>
      </c>
      <c r="C236" s="8">
        <v>816.38501557046482</v>
      </c>
      <c r="D236" s="8">
        <v>520.66726416450865</v>
      </c>
      <c r="E236" s="8">
        <v>526.5862239775787</v>
      </c>
      <c r="F236" s="8">
        <v>521.11758805076386</v>
      </c>
      <c r="G236" s="8">
        <v>501.18771545444218</v>
      </c>
      <c r="H236" s="8">
        <v>494.25167354923838</v>
      </c>
      <c r="I236" s="8">
        <v>524.22723599999995</v>
      </c>
      <c r="J236" s="8">
        <v>531.64471690000005</v>
      </c>
      <c r="K236" s="8">
        <v>569.64540502681177</v>
      </c>
      <c r="L236" s="8">
        <v>643.40271703461372</v>
      </c>
      <c r="M236" s="12">
        <f t="shared" si="59"/>
        <v>557.45152641167476</v>
      </c>
      <c r="N236" s="15">
        <f t="shared" si="71"/>
        <v>0.69075888541243269</v>
      </c>
      <c r="O236" s="4">
        <f t="shared" si="78"/>
        <v>-0.36222829396166423</v>
      </c>
      <c r="P236" s="4">
        <f t="shared" si="79"/>
        <v>1.1368027568562304E-2</v>
      </c>
      <c r="Q236" s="4">
        <f t="shared" si="80"/>
        <v>-1.038507214546442E-2</v>
      </c>
      <c r="R236" s="4">
        <f t="shared" si="72"/>
        <v>-3.8244482729644952E-2</v>
      </c>
      <c r="S236" s="4">
        <f t="shared" si="73"/>
        <v>-1.3839209723874991E-2</v>
      </c>
      <c r="T236" s="4">
        <f t="shared" si="74"/>
        <v>6.0648378255365371E-2</v>
      </c>
      <c r="U236" s="4">
        <f t="shared" si="75"/>
        <v>1.4149361938150236E-2</v>
      </c>
      <c r="V236" s="4">
        <f t="shared" si="76"/>
        <v>7.1477599454749172E-2</v>
      </c>
      <c r="W236" s="4">
        <f t="shared" si="77"/>
        <v>0.12947934163417044</v>
      </c>
      <c r="X236" s="12">
        <f t="shared" si="70"/>
        <v>5.5318453570278169E-2</v>
      </c>
    </row>
    <row r="237" spans="1:24" x14ac:dyDescent="0.3">
      <c r="A237" s="6" t="s">
        <v>406</v>
      </c>
      <c r="B237" s="8">
        <v>300.72244009999997</v>
      </c>
      <c r="C237" s="8">
        <v>474.04869140230744</v>
      </c>
      <c r="D237" s="8">
        <v>394.07962377959285</v>
      </c>
      <c r="E237" s="8">
        <v>379.68657236554947</v>
      </c>
      <c r="F237" s="8">
        <v>377.4792018784201</v>
      </c>
      <c r="G237" s="8">
        <v>355.951178383338</v>
      </c>
      <c r="H237" s="8">
        <v>367.46069289568021</v>
      </c>
      <c r="I237" s="8">
        <v>357.78030940000002</v>
      </c>
      <c r="J237" s="8">
        <v>401.78296499999999</v>
      </c>
      <c r="K237" s="8">
        <v>424.22091701080723</v>
      </c>
      <c r="L237" s="8">
        <v>441.29349764963956</v>
      </c>
      <c r="M237" s="12">
        <f t="shared" ref="M237:M300" si="81">AVERAGE(B237:L237)</f>
        <v>388.59146271503045</v>
      </c>
      <c r="N237" s="15">
        <f t="shared" si="71"/>
        <v>0.576366204147156</v>
      </c>
      <c r="O237" s="4">
        <f t="shared" si="78"/>
        <v>-0.16869378414726563</v>
      </c>
      <c r="P237" s="4">
        <f t="shared" si="79"/>
        <v>-3.6523206340892574E-2</v>
      </c>
      <c r="Q237" s="4">
        <f t="shared" si="80"/>
        <v>-5.8136648693601547E-3</v>
      </c>
      <c r="R237" s="4">
        <f t="shared" si="72"/>
        <v>-5.7031018895753419E-2</v>
      </c>
      <c r="S237" s="4">
        <f t="shared" si="73"/>
        <v>3.2334531282116316E-2</v>
      </c>
      <c r="T237" s="4">
        <f t="shared" si="74"/>
        <v>-2.6343997284162281E-2</v>
      </c>
      <c r="U237" s="4">
        <f t="shared" si="75"/>
        <v>0.12298791868617007</v>
      </c>
      <c r="V237" s="4">
        <f t="shared" si="76"/>
        <v>5.5845951584351614E-2</v>
      </c>
      <c r="W237" s="4">
        <f t="shared" si="77"/>
        <v>4.0244551728215235E-2</v>
      </c>
      <c r="X237" s="12">
        <f t="shared" si="70"/>
        <v>5.3337348589057518E-2</v>
      </c>
    </row>
    <row r="238" spans="1:24" x14ac:dyDescent="0.3">
      <c r="A238" s="6" t="s">
        <v>407</v>
      </c>
      <c r="B238" s="8">
        <v>325.58627419999999</v>
      </c>
      <c r="C238" s="8">
        <v>487.2565629441379</v>
      </c>
      <c r="D238" s="8">
        <v>441.07947374561223</v>
      </c>
      <c r="E238" s="8">
        <v>444.16038576338497</v>
      </c>
      <c r="F238" s="8">
        <v>440.83381695798067</v>
      </c>
      <c r="G238" s="8">
        <v>416.72556353317071</v>
      </c>
      <c r="H238" s="8">
        <v>407.40992502940867</v>
      </c>
      <c r="I238" s="8">
        <v>419.42571070000002</v>
      </c>
      <c r="J238" s="8">
        <v>449.6359496</v>
      </c>
      <c r="K238" s="8">
        <v>485.30296381498198</v>
      </c>
      <c r="L238" s="8">
        <v>516.40014638390187</v>
      </c>
      <c r="M238" s="12">
        <f t="shared" si="81"/>
        <v>439.43788842477994</v>
      </c>
      <c r="N238" s="15">
        <f t="shared" si="71"/>
        <v>0.49655130315729357</v>
      </c>
      <c r="O238" s="4">
        <f t="shared" si="78"/>
        <v>-9.4769558196427392E-2</v>
      </c>
      <c r="P238" s="4">
        <f t="shared" si="79"/>
        <v>6.9849362782853381E-3</v>
      </c>
      <c r="Q238" s="4">
        <f t="shared" si="80"/>
        <v>-7.4895666341041871E-3</v>
      </c>
      <c r="R238" s="4">
        <f t="shared" si="72"/>
        <v>-5.4687849473916167E-2</v>
      </c>
      <c r="S238" s="4">
        <f t="shared" si="73"/>
        <v>-2.2354372563037003E-2</v>
      </c>
      <c r="T238" s="4">
        <f t="shared" si="74"/>
        <v>2.9493109844400581E-2</v>
      </c>
      <c r="U238" s="4">
        <f t="shared" si="75"/>
        <v>7.2027627609143552E-2</v>
      </c>
      <c r="V238" s="4">
        <f t="shared" si="76"/>
        <v>7.9324204941156634E-2</v>
      </c>
      <c r="W238" s="4">
        <f t="shared" si="77"/>
        <v>6.4077874827847645E-2</v>
      </c>
      <c r="X238" s="12">
        <f t="shared" si="70"/>
        <v>5.6915770979064265E-2</v>
      </c>
    </row>
    <row r="239" spans="1:24" x14ac:dyDescent="0.3">
      <c r="A239" s="6" t="s">
        <v>282</v>
      </c>
      <c r="B239" s="8">
        <v>332.11086419999998</v>
      </c>
      <c r="C239" s="8">
        <v>976.89300319509869</v>
      </c>
      <c r="D239" s="8">
        <v>434.33636717074552</v>
      </c>
      <c r="E239" s="8">
        <v>441.23606011108001</v>
      </c>
      <c r="F239" s="8">
        <v>471.84435496261432</v>
      </c>
      <c r="G239" s="8">
        <v>531.05065252876796</v>
      </c>
      <c r="H239" s="8">
        <v>605.82049983520437</v>
      </c>
      <c r="I239" s="8">
        <v>540.53507309999998</v>
      </c>
      <c r="J239" s="8">
        <v>662.30886369999996</v>
      </c>
      <c r="K239" s="8">
        <v>722.33885613041241</v>
      </c>
      <c r="L239" s="8">
        <v>787.81217767191276</v>
      </c>
      <c r="M239" s="12">
        <f t="shared" si="81"/>
        <v>591.48061569143965</v>
      </c>
      <c r="N239" s="15">
        <f t="shared" si="71"/>
        <v>1.9414665658356944</v>
      </c>
      <c r="O239" s="4">
        <f t="shared" si="78"/>
        <v>-0.55539003171261048</v>
      </c>
      <c r="P239" s="4">
        <f t="shared" si="79"/>
        <v>1.5885598033797833E-2</v>
      </c>
      <c r="Q239" s="4">
        <f t="shared" si="80"/>
        <v>6.9369431963082873E-2</v>
      </c>
      <c r="R239" s="4">
        <f t="shared" si="72"/>
        <v>0.12547844844057685</v>
      </c>
      <c r="S239" s="4">
        <f t="shared" si="73"/>
        <v>0.1407960746312914</v>
      </c>
      <c r="T239" s="4">
        <f t="shared" si="74"/>
        <v>-0.1077636474054004</v>
      </c>
      <c r="U239" s="4">
        <f t="shared" si="75"/>
        <v>0.22528379130260731</v>
      </c>
      <c r="V239" s="4">
        <f t="shared" si="76"/>
        <v>9.0637458926721676E-2</v>
      </c>
      <c r="W239" s="4">
        <f t="shared" si="77"/>
        <v>9.0640730435356337E-2</v>
      </c>
      <c r="X239" s="12">
        <f t="shared" si="70"/>
        <v>0.20364044204511175</v>
      </c>
    </row>
    <row r="240" spans="1:24" x14ac:dyDescent="0.3">
      <c r="A240" s="6" t="s">
        <v>291</v>
      </c>
      <c r="B240" s="8">
        <v>272.55495509999997</v>
      </c>
      <c r="C240" s="8">
        <v>331.49282355489248</v>
      </c>
      <c r="D240" s="8">
        <v>277.80054114355067</v>
      </c>
      <c r="E240" s="8">
        <v>464.82419650015163</v>
      </c>
      <c r="F240" s="8">
        <v>468.77396299126332</v>
      </c>
      <c r="G240" s="8">
        <v>443.15379524779672</v>
      </c>
      <c r="H240" s="8">
        <v>464.8577874497725</v>
      </c>
      <c r="I240" s="8">
        <v>987.66072440000005</v>
      </c>
      <c r="J240" s="8">
        <v>632.10280929999999</v>
      </c>
      <c r="K240" s="8">
        <v>675.53093089789832</v>
      </c>
      <c r="L240" s="8">
        <v>953.17469205249745</v>
      </c>
      <c r="M240" s="12">
        <f t="shared" si="81"/>
        <v>542.90247442162024</v>
      </c>
      <c r="N240" s="15">
        <f t="shared" si="71"/>
        <v>0.21624214622430291</v>
      </c>
      <c r="O240" s="4">
        <f t="shared" si="78"/>
        <v>-0.16197117583286327</v>
      </c>
      <c r="P240" s="4">
        <f t="shared" si="79"/>
        <v>0.67322998935397438</v>
      </c>
      <c r="Q240" s="4">
        <f t="shared" si="80"/>
        <v>8.4973340907187472E-3</v>
      </c>
      <c r="R240" s="4">
        <f t="shared" si="72"/>
        <v>-5.4653563905263415E-2</v>
      </c>
      <c r="S240" s="4">
        <f t="shared" si="73"/>
        <v>4.8976207435704432E-2</v>
      </c>
      <c r="T240" s="4">
        <f t="shared" si="74"/>
        <v>1.1246513472826698</v>
      </c>
      <c r="U240" s="4">
        <f t="shared" si="75"/>
        <v>-0.36000005499459348</v>
      </c>
      <c r="V240" s="4">
        <f t="shared" si="76"/>
        <v>6.8704205959773015E-2</v>
      </c>
      <c r="W240" s="4">
        <f t="shared" si="77"/>
        <v>0.41100081203618938</v>
      </c>
      <c r="X240" s="12">
        <f t="shared" si="70"/>
        <v>0.19746772476506128</v>
      </c>
    </row>
    <row r="241" spans="1:24" x14ac:dyDescent="0.3">
      <c r="A241" s="6" t="s">
        <v>341</v>
      </c>
      <c r="B241" s="8">
        <v>520.85904359999995</v>
      </c>
      <c r="C241" s="11">
        <v>520.85904359999995</v>
      </c>
      <c r="D241" s="8">
        <v>541.44478815165712</v>
      </c>
      <c r="E241" s="8">
        <v>539.25113686616214</v>
      </c>
      <c r="F241" s="8">
        <v>550.86312635584329</v>
      </c>
      <c r="G241" s="8">
        <v>525.85990527630349</v>
      </c>
      <c r="H241" s="8">
        <v>527.2877755705897</v>
      </c>
      <c r="I241" s="8">
        <v>575.05326969999999</v>
      </c>
      <c r="J241" s="8">
        <v>562.99167160000002</v>
      </c>
      <c r="K241" s="8">
        <v>612.72603250626844</v>
      </c>
      <c r="L241" s="8">
        <v>655.86165449649013</v>
      </c>
      <c r="M241" s="12">
        <f t="shared" si="81"/>
        <v>557.55067706575574</v>
      </c>
      <c r="N241" s="15">
        <f t="shared" si="71"/>
        <v>0</v>
      </c>
      <c r="O241" s="15">
        <f t="shared" si="71"/>
        <v>3.9522678553060214E-2</v>
      </c>
      <c r="P241" s="4">
        <f t="shared" ref="P241:P272" si="82">(E241-D241)/D241</f>
        <v>-4.0514773315733612E-3</v>
      </c>
      <c r="Q241" s="4">
        <f t="shared" ref="Q241:Q272" si="83">(F241-E241)/E241</f>
        <v>2.1533546609032284E-2</v>
      </c>
      <c r="R241" s="4">
        <f t="shared" si="72"/>
        <v>-4.5389171798346811E-2</v>
      </c>
      <c r="S241" s="4">
        <f t="shared" si="73"/>
        <v>2.7153055023960418E-3</v>
      </c>
      <c r="T241" s="4">
        <f t="shared" si="74"/>
        <v>9.0587144899618041E-2</v>
      </c>
      <c r="U241" s="4">
        <f t="shared" si="75"/>
        <v>-2.097474918504923E-2</v>
      </c>
      <c r="V241" s="4">
        <f t="shared" si="76"/>
        <v>8.8339425634708479E-2</v>
      </c>
      <c r="W241" s="4">
        <f t="shared" si="77"/>
        <v>7.0399525565743609E-2</v>
      </c>
      <c r="X241" s="12">
        <f t="shared" si="70"/>
        <v>2.4268222844958928E-2</v>
      </c>
    </row>
    <row r="242" spans="1:24" x14ac:dyDescent="0.3">
      <c r="A242" s="6" t="s">
        <v>342</v>
      </c>
      <c r="B242" s="8">
        <v>450.39363250000002</v>
      </c>
      <c r="C242" s="8">
        <v>468.09017351911723</v>
      </c>
      <c r="D242" s="8">
        <v>532.55742216471083</v>
      </c>
      <c r="E242" s="8">
        <v>528.64070573856213</v>
      </c>
      <c r="F242" s="8">
        <v>535.48618673992053</v>
      </c>
      <c r="G242" s="8">
        <v>528.64532507557112</v>
      </c>
      <c r="H242" s="8">
        <v>528.00229219815628</v>
      </c>
      <c r="I242" s="8">
        <v>517.81922569999995</v>
      </c>
      <c r="J242" s="8">
        <v>556.63459780000005</v>
      </c>
      <c r="K242" s="8">
        <v>588.37837247303298</v>
      </c>
      <c r="L242" s="8">
        <v>601.36006055214523</v>
      </c>
      <c r="M242" s="12">
        <f t="shared" si="81"/>
        <v>530.546181314656</v>
      </c>
      <c r="N242" s="15">
        <f t="shared" si="71"/>
        <v>3.9291277101074926E-2</v>
      </c>
      <c r="O242" s="4">
        <f t="shared" ref="O242:O273" si="84">(D242-C242)/C242</f>
        <v>0.13772399484681919</v>
      </c>
      <c r="P242" s="4">
        <f t="shared" si="82"/>
        <v>-7.354542934033737E-3</v>
      </c>
      <c r="Q242" s="4">
        <f t="shared" si="83"/>
        <v>1.2949212815147474E-2</v>
      </c>
      <c r="R242" s="4">
        <f t="shared" si="72"/>
        <v>-1.2775047860705942E-2</v>
      </c>
      <c r="S242" s="4">
        <f t="shared" si="73"/>
        <v>-1.2163786321630976E-3</v>
      </c>
      <c r="T242" s="4">
        <f t="shared" si="74"/>
        <v>-1.9286027065834571E-2</v>
      </c>
      <c r="U242" s="4">
        <f t="shared" si="75"/>
        <v>7.4959310457290554E-2</v>
      </c>
      <c r="V242" s="4">
        <f t="shared" si="76"/>
        <v>5.7028030234725968E-2</v>
      </c>
      <c r="W242" s="4">
        <f t="shared" si="77"/>
        <v>2.2063503157922808E-2</v>
      </c>
      <c r="X242" s="12">
        <f t="shared" si="70"/>
        <v>3.0338333212024358E-2</v>
      </c>
    </row>
    <row r="243" spans="1:24" x14ac:dyDescent="0.3">
      <c r="A243" s="6" t="s">
        <v>93</v>
      </c>
      <c r="B243" s="8">
        <v>527.06158689999995</v>
      </c>
      <c r="C243" s="8">
        <v>549.71729553437683</v>
      </c>
      <c r="D243" s="8">
        <v>558.29009332131602</v>
      </c>
      <c r="E243" s="8">
        <v>549.62026463386644</v>
      </c>
      <c r="F243" s="8">
        <v>559.39717059918803</v>
      </c>
      <c r="G243" s="8">
        <v>528.76275194024993</v>
      </c>
      <c r="H243" s="8">
        <v>528.94275015714197</v>
      </c>
      <c r="I243" s="8">
        <v>526.20983509999996</v>
      </c>
      <c r="J243" s="8">
        <v>571.21643600000004</v>
      </c>
      <c r="K243" s="8">
        <v>617.77395685819363</v>
      </c>
      <c r="L243" s="8">
        <v>687.11145115052841</v>
      </c>
      <c r="M243" s="12">
        <f t="shared" si="81"/>
        <v>564.00941747226011</v>
      </c>
      <c r="N243" s="15">
        <f t="shared" si="71"/>
        <v>4.2984936101358062E-2</v>
      </c>
      <c r="O243" s="4">
        <f t="shared" si="84"/>
        <v>1.5594920983167587E-2</v>
      </c>
      <c r="P243" s="4">
        <f t="shared" si="82"/>
        <v>-1.552925404044342E-2</v>
      </c>
      <c r="Q243" s="4">
        <f t="shared" si="83"/>
        <v>1.7788474323876226E-2</v>
      </c>
      <c r="R243" s="4">
        <f t="shared" si="72"/>
        <v>-5.4763270658170486E-2</v>
      </c>
      <c r="S243" s="4">
        <f t="shared" si="73"/>
        <v>3.4041394979422615E-4</v>
      </c>
      <c r="T243" s="4">
        <f t="shared" si="74"/>
        <v>-5.1667501942886922E-3</v>
      </c>
      <c r="U243" s="4">
        <f t="shared" si="75"/>
        <v>8.5529759989087073E-2</v>
      </c>
      <c r="V243" s="4">
        <f t="shared" si="76"/>
        <v>8.1505919514881717E-2</v>
      </c>
      <c r="W243" s="4">
        <f t="shared" si="77"/>
        <v>0.11223764537592962</v>
      </c>
      <c r="X243" s="12">
        <f t="shared" si="70"/>
        <v>2.8052279534519192E-2</v>
      </c>
    </row>
    <row r="244" spans="1:24" x14ac:dyDescent="0.3">
      <c r="A244" s="6" t="s">
        <v>167</v>
      </c>
      <c r="B244" s="8">
        <v>339.7929785</v>
      </c>
      <c r="C244" s="8">
        <v>532.29593665237201</v>
      </c>
      <c r="D244" s="8">
        <v>424.7212813594636</v>
      </c>
      <c r="E244" s="8">
        <v>467.33826220967444</v>
      </c>
      <c r="F244" s="8">
        <v>459.95617902855815</v>
      </c>
      <c r="G244" s="8">
        <v>621.60804691746205</v>
      </c>
      <c r="H244" s="8">
        <v>574.44080108554999</v>
      </c>
      <c r="I244" s="8">
        <v>543.48067939999999</v>
      </c>
      <c r="J244" s="8">
        <v>615.67963029999999</v>
      </c>
      <c r="K244" s="8">
        <v>752.71209320922048</v>
      </c>
      <c r="L244" s="8">
        <v>847.13376725197452</v>
      </c>
      <c r="M244" s="12">
        <f t="shared" si="81"/>
        <v>561.74178690129781</v>
      </c>
      <c r="N244" s="15">
        <f t="shared" si="71"/>
        <v>0.56653012373053491</v>
      </c>
      <c r="O244" s="4">
        <f t="shared" si="84"/>
        <v>-0.20209557857880564</v>
      </c>
      <c r="P244" s="4">
        <f t="shared" si="82"/>
        <v>0.10034105358177679</v>
      </c>
      <c r="Q244" s="4">
        <f t="shared" si="83"/>
        <v>-1.579601709950354E-2</v>
      </c>
      <c r="R244" s="4">
        <f t="shared" si="72"/>
        <v>0.35145058433678988</v>
      </c>
      <c r="S244" s="4">
        <f t="shared" si="73"/>
        <v>-7.5879400316345949E-2</v>
      </c>
      <c r="T244" s="4">
        <f t="shared" si="74"/>
        <v>-5.3896104919850904E-2</v>
      </c>
      <c r="U244" s="4">
        <f t="shared" si="75"/>
        <v>0.13284547848086758</v>
      </c>
      <c r="V244" s="4">
        <f t="shared" si="76"/>
        <v>0.22257105183494408</v>
      </c>
      <c r="W244" s="4">
        <f t="shared" si="77"/>
        <v>0.12544195170318462</v>
      </c>
      <c r="X244" s="12">
        <f t="shared" si="70"/>
        <v>0.11515131427535918</v>
      </c>
    </row>
    <row r="245" spans="1:24" x14ac:dyDescent="0.3">
      <c r="A245" s="6" t="s">
        <v>132</v>
      </c>
      <c r="B245" s="8">
        <v>289.85576129999998</v>
      </c>
      <c r="C245" s="8">
        <v>355.88725077024998</v>
      </c>
      <c r="D245" s="8">
        <v>360.53670753612931</v>
      </c>
      <c r="E245" s="8">
        <v>356.54050820898715</v>
      </c>
      <c r="F245" s="8">
        <v>353.09442340509628</v>
      </c>
      <c r="G245" s="8">
        <v>369.41788792107207</v>
      </c>
      <c r="H245" s="8">
        <v>333.96832426290393</v>
      </c>
      <c r="I245" s="8">
        <v>340.72786660000003</v>
      </c>
      <c r="J245" s="8">
        <v>365.30331210000003</v>
      </c>
      <c r="K245" s="8">
        <v>401.71859225911811</v>
      </c>
      <c r="L245" s="8">
        <v>454.49562787354233</v>
      </c>
      <c r="M245" s="12">
        <f t="shared" si="81"/>
        <v>361.95875111246352</v>
      </c>
      <c r="N245" s="15">
        <f t="shared" si="71"/>
        <v>0.22780809728983639</v>
      </c>
      <c r="O245" s="4">
        <f t="shared" si="84"/>
        <v>1.3064409460626855E-2</v>
      </c>
      <c r="P245" s="4">
        <f t="shared" si="82"/>
        <v>-1.1084029014553827E-2</v>
      </c>
      <c r="Q245" s="4">
        <f t="shared" si="83"/>
        <v>-9.6653387891367949E-3</v>
      </c>
      <c r="R245" s="4">
        <f t="shared" si="72"/>
        <v>4.6229743190388167E-2</v>
      </c>
      <c r="S245" s="4">
        <f t="shared" si="73"/>
        <v>-9.596060401314975E-2</v>
      </c>
      <c r="T245" s="4">
        <f t="shared" si="74"/>
        <v>2.0240070228261825E-2</v>
      </c>
      <c r="U245" s="4">
        <f t="shared" si="75"/>
        <v>7.2126315188802928E-2</v>
      </c>
      <c r="V245" s="4">
        <f t="shared" si="76"/>
        <v>9.9685053359575282E-2</v>
      </c>
      <c r="W245" s="4">
        <f t="shared" si="77"/>
        <v>0.13137812546246744</v>
      </c>
      <c r="X245" s="12">
        <f t="shared" si="70"/>
        <v>4.9382184236311855E-2</v>
      </c>
    </row>
    <row r="246" spans="1:24" x14ac:dyDescent="0.3">
      <c r="A246" s="6" t="s">
        <v>204</v>
      </c>
      <c r="B246" s="8">
        <v>306.2257146</v>
      </c>
      <c r="C246" s="8">
        <v>316.11136786661916</v>
      </c>
      <c r="D246" s="8">
        <v>354.99896176753015</v>
      </c>
      <c r="E246" s="8">
        <v>333.80227072923435</v>
      </c>
      <c r="F246" s="8">
        <v>332.87613141825057</v>
      </c>
      <c r="G246" s="8">
        <v>311.75435101997846</v>
      </c>
      <c r="H246" s="8">
        <v>316.88011827021398</v>
      </c>
      <c r="I246" s="8">
        <v>345.66526299999998</v>
      </c>
      <c r="J246" s="8">
        <v>362.68954960000002</v>
      </c>
      <c r="K246" s="8">
        <v>394.07248975260188</v>
      </c>
      <c r="L246" s="8">
        <v>417.15862868136117</v>
      </c>
      <c r="M246" s="12">
        <f t="shared" si="81"/>
        <v>344.74862242779909</v>
      </c>
      <c r="N246" s="15">
        <f t="shared" si="71"/>
        <v>3.2282244094138393E-2</v>
      </c>
      <c r="O246" s="4">
        <f t="shared" si="84"/>
        <v>0.12301865055773419</v>
      </c>
      <c r="P246" s="4">
        <f t="shared" si="82"/>
        <v>-5.9709163465600151E-2</v>
      </c>
      <c r="Q246" s="4">
        <f t="shared" si="83"/>
        <v>-2.7745147118397786E-3</v>
      </c>
      <c r="R246" s="4">
        <f t="shared" si="72"/>
        <v>-6.3452372833945003E-2</v>
      </c>
      <c r="S246" s="4">
        <f t="shared" si="73"/>
        <v>1.6441686325997889E-2</v>
      </c>
      <c r="T246" s="4">
        <f t="shared" si="74"/>
        <v>9.0839226161989653E-2</v>
      </c>
      <c r="U246" s="4">
        <f t="shared" si="75"/>
        <v>4.9250788037674589E-2</v>
      </c>
      <c r="V246" s="4">
        <f t="shared" si="76"/>
        <v>8.6528382709711957E-2</v>
      </c>
      <c r="W246" s="4">
        <f t="shared" si="77"/>
        <v>5.8583482808588661E-2</v>
      </c>
      <c r="X246" s="12">
        <f t="shared" si="70"/>
        <v>3.3100840968445039E-2</v>
      </c>
    </row>
    <row r="247" spans="1:24" x14ac:dyDescent="0.3">
      <c r="A247" s="6" t="s">
        <v>285</v>
      </c>
      <c r="B247" s="8">
        <v>541.07056520000003</v>
      </c>
      <c r="C247" s="8">
        <v>1071.9932877770625</v>
      </c>
      <c r="D247" s="8">
        <v>599.34274779060127</v>
      </c>
      <c r="E247" s="8">
        <v>633.93834175584595</v>
      </c>
      <c r="F247" s="8">
        <v>604.46923765563531</v>
      </c>
      <c r="G247" s="8">
        <v>563.99006657382995</v>
      </c>
      <c r="H247" s="8">
        <v>580.41276311453646</v>
      </c>
      <c r="I247" s="8">
        <v>582.69274089999999</v>
      </c>
      <c r="J247" s="8">
        <v>614.66032610000002</v>
      </c>
      <c r="K247" s="8">
        <v>698.6032857607895</v>
      </c>
      <c r="L247" s="8">
        <v>821.7413413407038</v>
      </c>
      <c r="M247" s="12">
        <f t="shared" si="81"/>
        <v>664.81042763354594</v>
      </c>
      <c r="N247" s="15">
        <f t="shared" si="71"/>
        <v>0.98124488139696431</v>
      </c>
      <c r="O247" s="4">
        <f t="shared" si="84"/>
        <v>-0.44090811516793393</v>
      </c>
      <c r="P247" s="4">
        <f t="shared" si="82"/>
        <v>5.772255373536566E-2</v>
      </c>
      <c r="Q247" s="4">
        <f t="shared" si="83"/>
        <v>-4.6485757618933116E-2</v>
      </c>
      <c r="R247" s="4">
        <f t="shared" si="72"/>
        <v>-6.6966470020540972E-2</v>
      </c>
      <c r="S247" s="4">
        <f t="shared" si="73"/>
        <v>2.9118769130939425E-2</v>
      </c>
      <c r="T247" s="4">
        <f t="shared" si="74"/>
        <v>3.9282006364384642E-3</v>
      </c>
      <c r="U247" s="4">
        <f t="shared" si="75"/>
        <v>5.4861821601937914E-2</v>
      </c>
      <c r="V247" s="4">
        <f t="shared" si="76"/>
        <v>0.13656804595377883</v>
      </c>
      <c r="W247" s="4">
        <f t="shared" si="77"/>
        <v>0.17626320701571721</v>
      </c>
      <c r="X247" s="12">
        <f t="shared" si="70"/>
        <v>8.853471366637336E-2</v>
      </c>
    </row>
    <row r="248" spans="1:24" x14ac:dyDescent="0.3">
      <c r="A248" s="6" t="s">
        <v>237</v>
      </c>
      <c r="B248" s="8">
        <v>405.17293890000002</v>
      </c>
      <c r="C248" s="8">
        <v>618.57325915174499</v>
      </c>
      <c r="D248" s="8">
        <v>478.21323165728825</v>
      </c>
      <c r="E248" s="8">
        <v>469.71567756305785</v>
      </c>
      <c r="F248" s="8">
        <v>500.6880984159946</v>
      </c>
      <c r="G248" s="8">
        <v>489.99537899329874</v>
      </c>
      <c r="H248" s="8">
        <v>473.5975111421148</v>
      </c>
      <c r="I248" s="8">
        <v>429.71601170000002</v>
      </c>
      <c r="J248" s="8">
        <v>524.65906259999997</v>
      </c>
      <c r="K248" s="8">
        <v>565.22723215342796</v>
      </c>
      <c r="L248" s="8">
        <v>644.31460231133167</v>
      </c>
      <c r="M248" s="12">
        <f t="shared" si="81"/>
        <v>509.07936405347812</v>
      </c>
      <c r="N248" s="15">
        <f t="shared" si="71"/>
        <v>0.52668946951665474</v>
      </c>
      <c r="O248" s="4">
        <f t="shared" si="84"/>
        <v>-0.22690930365618084</v>
      </c>
      <c r="P248" s="4">
        <f t="shared" si="82"/>
        <v>-1.7769383052788829E-2</v>
      </c>
      <c r="Q248" s="4">
        <f t="shared" si="83"/>
        <v>6.5938656792605785E-2</v>
      </c>
      <c r="R248" s="4">
        <f t="shared" si="72"/>
        <v>-2.1356048718801098E-2</v>
      </c>
      <c r="S248" s="4">
        <f t="shared" si="73"/>
        <v>-3.3465352030203954E-2</v>
      </c>
      <c r="T248" s="4">
        <f t="shared" si="74"/>
        <v>-9.2655680001973301E-2</v>
      </c>
      <c r="U248" s="4">
        <f t="shared" si="75"/>
        <v>0.22094371239367047</v>
      </c>
      <c r="V248" s="4">
        <f t="shared" si="76"/>
        <v>7.7322917767565877E-2</v>
      </c>
      <c r="W248" s="4">
        <f t="shared" si="77"/>
        <v>0.1399213726072488</v>
      </c>
      <c r="X248" s="12">
        <f t="shared" si="70"/>
        <v>6.3866036161779771E-2</v>
      </c>
    </row>
    <row r="249" spans="1:24" x14ac:dyDescent="0.3">
      <c r="A249" s="6" t="s">
        <v>125</v>
      </c>
      <c r="B249" s="8">
        <v>245.06741020000001</v>
      </c>
      <c r="C249" s="8">
        <v>647.04883411432252</v>
      </c>
      <c r="D249" s="8">
        <v>308.71098474452879</v>
      </c>
      <c r="E249" s="8">
        <v>312.44129374724997</v>
      </c>
      <c r="F249" s="8">
        <v>321.21352466840329</v>
      </c>
      <c r="G249" s="8">
        <v>311.50350555818534</v>
      </c>
      <c r="H249" s="8">
        <v>318.47718248924838</v>
      </c>
      <c r="I249" s="8">
        <v>320.7592429</v>
      </c>
      <c r="J249" s="8">
        <v>332.01621720000003</v>
      </c>
      <c r="K249" s="8">
        <v>342.23298338639626</v>
      </c>
      <c r="L249" s="8">
        <v>399.69462067943118</v>
      </c>
      <c r="M249" s="12">
        <f t="shared" si="81"/>
        <v>350.83325451706963</v>
      </c>
      <c r="N249" s="15">
        <f t="shared" si="71"/>
        <v>1.6402891905792967</v>
      </c>
      <c r="O249" s="4">
        <f t="shared" si="84"/>
        <v>-0.52289383974071912</v>
      </c>
      <c r="P249" s="4">
        <f t="shared" si="82"/>
        <v>1.2083499412267986E-2</v>
      </c>
      <c r="Q249" s="4">
        <f t="shared" si="83"/>
        <v>2.8076413382955832E-2</v>
      </c>
      <c r="R249" s="4">
        <f t="shared" si="72"/>
        <v>-3.0229172698259983E-2</v>
      </c>
      <c r="S249" s="4">
        <f t="shared" si="73"/>
        <v>2.2387153937696008E-2</v>
      </c>
      <c r="T249" s="4">
        <f t="shared" si="74"/>
        <v>7.1655381805215109E-3</v>
      </c>
      <c r="U249" s="4">
        <f t="shared" si="75"/>
        <v>3.5094777622696603E-2</v>
      </c>
      <c r="V249" s="4">
        <f t="shared" si="76"/>
        <v>3.0771889013607577E-2</v>
      </c>
      <c r="W249" s="4">
        <f t="shared" si="77"/>
        <v>0.16790210202550285</v>
      </c>
      <c r="X249" s="12">
        <f t="shared" si="70"/>
        <v>0.13906475517155661</v>
      </c>
    </row>
    <row r="250" spans="1:24" x14ac:dyDescent="0.3">
      <c r="A250" s="6" t="s">
        <v>126</v>
      </c>
      <c r="B250" s="8">
        <v>265.84085399999998</v>
      </c>
      <c r="C250" s="8">
        <v>482.00491395625517</v>
      </c>
      <c r="D250" s="8">
        <v>334.3441396099301</v>
      </c>
      <c r="E250" s="8">
        <v>351.05943265315568</v>
      </c>
      <c r="F250" s="8">
        <v>357.66336374111484</v>
      </c>
      <c r="G250" s="8">
        <v>331.77806282078024</v>
      </c>
      <c r="H250" s="8">
        <v>352.02489247700572</v>
      </c>
      <c r="I250" s="8">
        <v>332.84322029999998</v>
      </c>
      <c r="J250" s="8">
        <v>426.1528308</v>
      </c>
      <c r="K250" s="8">
        <v>456.51981674670373</v>
      </c>
      <c r="L250" s="8">
        <v>512.4560776310725</v>
      </c>
      <c r="M250" s="12">
        <f t="shared" si="81"/>
        <v>382.06250952145621</v>
      </c>
      <c r="N250" s="15">
        <f t="shared" si="71"/>
        <v>0.81313333411220234</v>
      </c>
      <c r="O250" s="4">
        <f t="shared" si="84"/>
        <v>-0.30634703105895339</v>
      </c>
      <c r="P250" s="4">
        <f t="shared" si="82"/>
        <v>4.9994275547125926E-2</v>
      </c>
      <c r="Q250" s="4">
        <f t="shared" si="83"/>
        <v>1.8811433260885465E-2</v>
      </c>
      <c r="R250" s="4">
        <f t="shared" si="72"/>
        <v>-7.2373364298701254E-2</v>
      </c>
      <c r="S250" s="4">
        <f t="shared" si="73"/>
        <v>6.1025221149604493E-2</v>
      </c>
      <c r="T250" s="4">
        <f t="shared" si="74"/>
        <v>-5.4489533515754668E-2</v>
      </c>
      <c r="U250" s="4">
        <f t="shared" si="75"/>
        <v>0.28034102787461829</v>
      </c>
      <c r="V250" s="4">
        <f t="shared" si="76"/>
        <v>7.1258440052356264E-2</v>
      </c>
      <c r="W250" s="4">
        <f t="shared" si="77"/>
        <v>0.12252756360717755</v>
      </c>
      <c r="X250" s="12">
        <f t="shared" si="70"/>
        <v>9.8388136673056084E-2</v>
      </c>
    </row>
    <row r="251" spans="1:24" x14ac:dyDescent="0.3">
      <c r="A251" s="6" t="s">
        <v>127</v>
      </c>
      <c r="B251" s="8">
        <v>235.39033499999999</v>
      </c>
      <c r="C251" s="8">
        <v>579.01724728374722</v>
      </c>
      <c r="D251" s="8">
        <v>381.59346007347222</v>
      </c>
      <c r="E251" s="8">
        <v>345.26841451907904</v>
      </c>
      <c r="F251" s="8">
        <v>329.7220086774517</v>
      </c>
      <c r="G251" s="8">
        <v>327.46614651688003</v>
      </c>
      <c r="H251" s="8">
        <v>291.09715910046742</v>
      </c>
      <c r="I251" s="8">
        <v>356.21016409999999</v>
      </c>
      <c r="J251" s="8">
        <v>333.01174200000003</v>
      </c>
      <c r="K251" s="8">
        <v>343.75881176645964</v>
      </c>
      <c r="L251" s="8">
        <v>353.70071092624227</v>
      </c>
      <c r="M251" s="12">
        <f t="shared" si="81"/>
        <v>352.3851090876181</v>
      </c>
      <c r="N251" s="15">
        <f t="shared" si="71"/>
        <v>1.4598174231909191</v>
      </c>
      <c r="O251" s="4">
        <f t="shared" si="84"/>
        <v>-0.34096356911027825</v>
      </c>
      <c r="P251" s="4">
        <f t="shared" si="82"/>
        <v>-9.5193050602594517E-2</v>
      </c>
      <c r="Q251" s="4">
        <f t="shared" si="83"/>
        <v>-4.5027014310827659E-2</v>
      </c>
      <c r="R251" s="4">
        <f t="shared" si="72"/>
        <v>-6.8417093830653213E-3</v>
      </c>
      <c r="S251" s="4">
        <f t="shared" si="73"/>
        <v>-0.11106182365186222</v>
      </c>
      <c r="T251" s="4">
        <f t="shared" si="74"/>
        <v>0.22368134818196517</v>
      </c>
      <c r="U251" s="4">
        <f t="shared" si="75"/>
        <v>-6.5125660180452891E-2</v>
      </c>
      <c r="V251" s="4">
        <f t="shared" si="76"/>
        <v>3.2272344818578852E-2</v>
      </c>
      <c r="W251" s="4">
        <f t="shared" si="77"/>
        <v>2.892114709349437E-2</v>
      </c>
      <c r="X251" s="12">
        <f t="shared" si="70"/>
        <v>0.10804794360458772</v>
      </c>
    </row>
    <row r="252" spans="1:24" x14ac:dyDescent="0.3">
      <c r="A252" s="6" t="s">
        <v>128</v>
      </c>
      <c r="B252" s="8">
        <v>279.49018489999997</v>
      </c>
      <c r="C252" s="8">
        <v>491.18819473214074</v>
      </c>
      <c r="D252" s="8">
        <v>380.25684036286543</v>
      </c>
      <c r="E252" s="8">
        <v>390.59548340195124</v>
      </c>
      <c r="F252" s="8">
        <v>399.5116795309653</v>
      </c>
      <c r="G252" s="8">
        <v>360.16032520431821</v>
      </c>
      <c r="H252" s="8">
        <v>366.85783527309286</v>
      </c>
      <c r="I252" s="8">
        <v>356.23633899999999</v>
      </c>
      <c r="J252" s="8">
        <v>385.7932935</v>
      </c>
      <c r="K252" s="8">
        <v>411.72181061086781</v>
      </c>
      <c r="L252" s="8">
        <v>454.69022400240186</v>
      </c>
      <c r="M252" s="12">
        <f t="shared" si="81"/>
        <v>388.77292822896396</v>
      </c>
      <c r="N252" s="15">
        <f t="shared" si="71"/>
        <v>0.75744344978656453</v>
      </c>
      <c r="O252" s="4">
        <f t="shared" si="84"/>
        <v>-0.22584287562075758</v>
      </c>
      <c r="P252" s="4">
        <f t="shared" si="82"/>
        <v>2.7188578722791717E-2</v>
      </c>
      <c r="Q252" s="4">
        <f t="shared" si="83"/>
        <v>2.2827186969386019E-2</v>
      </c>
      <c r="R252" s="4">
        <f t="shared" si="72"/>
        <v>-9.8498633063359653E-2</v>
      </c>
      <c r="S252" s="4">
        <f t="shared" si="73"/>
        <v>1.859591298673768E-2</v>
      </c>
      <c r="T252" s="4">
        <f t="shared" si="74"/>
        <v>-2.8952622110922394E-2</v>
      </c>
      <c r="U252" s="4">
        <f t="shared" si="75"/>
        <v>8.2970071450234661E-2</v>
      </c>
      <c r="V252" s="4">
        <f t="shared" si="76"/>
        <v>6.7208314783387499E-2</v>
      </c>
      <c r="W252" s="4">
        <f t="shared" si="77"/>
        <v>0.10436273300115489</v>
      </c>
      <c r="X252" s="12">
        <f t="shared" si="70"/>
        <v>7.273021169052174E-2</v>
      </c>
    </row>
    <row r="253" spans="1:24" x14ac:dyDescent="0.3">
      <c r="A253" s="6" t="s">
        <v>129</v>
      </c>
      <c r="B253" s="8">
        <v>269.8689382</v>
      </c>
      <c r="C253" s="8">
        <v>448.3807248893923</v>
      </c>
      <c r="D253" s="8">
        <v>423.39051842971912</v>
      </c>
      <c r="E253" s="8">
        <v>410.82610877970285</v>
      </c>
      <c r="F253" s="8">
        <v>407.02588412189118</v>
      </c>
      <c r="G253" s="8">
        <v>414.56059072643035</v>
      </c>
      <c r="H253" s="8">
        <v>385.42866926517002</v>
      </c>
      <c r="I253" s="8">
        <v>408.750383</v>
      </c>
      <c r="J253" s="8">
        <v>401.43895659999998</v>
      </c>
      <c r="K253" s="8">
        <v>445.53520798342964</v>
      </c>
      <c r="L253" s="8">
        <v>464.12614648847244</v>
      </c>
      <c r="M253" s="12">
        <f t="shared" si="81"/>
        <v>407.21201168038255</v>
      </c>
      <c r="N253" s="15">
        <f t="shared" si="71"/>
        <v>0.6614758552060449</v>
      </c>
      <c r="O253" s="4">
        <f t="shared" si="84"/>
        <v>-5.5734345997673788E-2</v>
      </c>
      <c r="P253" s="4">
        <f t="shared" si="82"/>
        <v>-2.9675699155038843E-2</v>
      </c>
      <c r="Q253" s="4">
        <f t="shared" si="83"/>
        <v>-9.2502024009614766E-3</v>
      </c>
      <c r="R253" s="4">
        <f t="shared" si="72"/>
        <v>1.85116153504448E-2</v>
      </c>
      <c r="S253" s="4">
        <f t="shared" si="73"/>
        <v>-7.0271806131433676E-2</v>
      </c>
      <c r="T253" s="4">
        <f t="shared" si="74"/>
        <v>6.0508508044545439E-2</v>
      </c>
      <c r="U253" s="4">
        <f t="shared" si="75"/>
        <v>-1.7887264952116306E-2</v>
      </c>
      <c r="V253" s="4">
        <f t="shared" si="76"/>
        <v>0.10984547129382824</v>
      </c>
      <c r="W253" s="4">
        <f t="shared" si="77"/>
        <v>4.1727203982797771E-2</v>
      </c>
      <c r="X253" s="12">
        <f t="shared" si="70"/>
        <v>7.0924933524043693E-2</v>
      </c>
    </row>
    <row r="254" spans="1:24" x14ac:dyDescent="0.3">
      <c r="A254" s="6" t="s">
        <v>345</v>
      </c>
      <c r="B254" s="8">
        <v>350.29359110000001</v>
      </c>
      <c r="C254" s="8">
        <v>388.21969377253004</v>
      </c>
      <c r="D254" s="8">
        <v>386.48411610453229</v>
      </c>
      <c r="E254" s="8">
        <v>404.9850805069953</v>
      </c>
      <c r="F254" s="8">
        <v>368.74594752196327</v>
      </c>
      <c r="G254" s="8">
        <v>382.77172897864824</v>
      </c>
      <c r="H254" s="8">
        <v>363.65302638520643</v>
      </c>
      <c r="I254" s="8">
        <v>697.95943390000002</v>
      </c>
      <c r="J254" s="8">
        <v>374.33783899999997</v>
      </c>
      <c r="K254" s="8">
        <v>506.59927480593353</v>
      </c>
      <c r="L254" s="8">
        <v>714.09568102280218</v>
      </c>
      <c r="M254" s="12">
        <f t="shared" si="81"/>
        <v>448.92231028169192</v>
      </c>
      <c r="N254" s="15">
        <f t="shared" si="71"/>
        <v>0.10826947348204002</v>
      </c>
      <c r="O254" s="4">
        <f t="shared" si="84"/>
        <v>-4.4706069677512908E-3</v>
      </c>
      <c r="P254" s="4">
        <f t="shared" si="82"/>
        <v>4.7869921767907948E-2</v>
      </c>
      <c r="Q254" s="4">
        <f t="shared" si="83"/>
        <v>-8.9482637087926184E-2</v>
      </c>
      <c r="R254" s="4">
        <f t="shared" si="72"/>
        <v>3.8036435521368171E-2</v>
      </c>
      <c r="S254" s="4">
        <f t="shared" si="73"/>
        <v>-4.9948052967381737E-2</v>
      </c>
      <c r="T254" s="4">
        <f t="shared" si="74"/>
        <v>0.91930049596417529</v>
      </c>
      <c r="U254" s="4">
        <f t="shared" si="75"/>
        <v>-0.46366820073151538</v>
      </c>
      <c r="V254" s="4">
        <f t="shared" si="76"/>
        <v>0.35332104325668656</v>
      </c>
      <c r="W254" s="4">
        <f t="shared" si="77"/>
        <v>0.40958685994241845</v>
      </c>
      <c r="X254" s="12">
        <f t="shared" si="70"/>
        <v>0.12688147321800219</v>
      </c>
    </row>
    <row r="255" spans="1:24" x14ac:dyDescent="0.3">
      <c r="A255" s="6" t="s">
        <v>346</v>
      </c>
      <c r="B255" s="8">
        <v>332.1013744</v>
      </c>
      <c r="C255" s="8">
        <v>443.60178113494351</v>
      </c>
      <c r="D255" s="8">
        <v>417.37723143770216</v>
      </c>
      <c r="E255" s="8">
        <v>382.81689134983429</v>
      </c>
      <c r="F255" s="8">
        <v>385.21729394041733</v>
      </c>
      <c r="G255" s="8">
        <v>362.61377596322092</v>
      </c>
      <c r="H255" s="8">
        <v>353.24823542327357</v>
      </c>
      <c r="I255" s="8">
        <v>331.67618399999998</v>
      </c>
      <c r="J255" s="8">
        <v>386.68867039999998</v>
      </c>
      <c r="K255" s="8">
        <v>425.33432506430069</v>
      </c>
      <c r="L255" s="8">
        <v>456.39443192895124</v>
      </c>
      <c r="M255" s="12">
        <f t="shared" si="81"/>
        <v>388.8245631856949</v>
      </c>
      <c r="N255" s="15">
        <f t="shared" si="71"/>
        <v>0.33574208157490693</v>
      </c>
      <c r="O255" s="4">
        <f t="shared" si="84"/>
        <v>-5.9117322816302768E-2</v>
      </c>
      <c r="P255" s="4">
        <f t="shared" si="82"/>
        <v>-8.28036066289983E-2</v>
      </c>
      <c r="Q255" s="4">
        <f t="shared" si="83"/>
        <v>6.2703674911498411E-3</v>
      </c>
      <c r="R255" s="4">
        <f t="shared" si="72"/>
        <v>-5.8677318834736869E-2</v>
      </c>
      <c r="S255" s="4">
        <f t="shared" si="73"/>
        <v>-2.5827867446760411E-2</v>
      </c>
      <c r="T255" s="4">
        <f t="shared" si="74"/>
        <v>-6.1067683458985313E-2</v>
      </c>
      <c r="U255" s="4">
        <f t="shared" si="75"/>
        <v>0.16586203367559246</v>
      </c>
      <c r="V255" s="4">
        <f t="shared" si="76"/>
        <v>9.9939971409880521E-2</v>
      </c>
      <c r="W255" s="4">
        <f t="shared" si="77"/>
        <v>7.3025159349542221E-2</v>
      </c>
      <c r="X255" s="12">
        <f t="shared" si="70"/>
        <v>3.9334581431528834E-2</v>
      </c>
    </row>
    <row r="256" spans="1:24" x14ac:dyDescent="0.3">
      <c r="A256" s="6" t="s">
        <v>347</v>
      </c>
      <c r="B256" s="8">
        <v>857.86082420000002</v>
      </c>
      <c r="C256" s="8">
        <v>577.00617321222353</v>
      </c>
      <c r="D256" s="8">
        <v>838.2150108950442</v>
      </c>
      <c r="E256" s="8">
        <v>865.18099933860083</v>
      </c>
      <c r="F256" s="8">
        <v>820.35032328875218</v>
      </c>
      <c r="G256" s="8">
        <v>734.06911634193045</v>
      </c>
      <c r="H256" s="8">
        <v>701.35721945893681</v>
      </c>
      <c r="I256" s="8">
        <v>395.83248229999998</v>
      </c>
      <c r="J256" s="8">
        <v>827.70270919999996</v>
      </c>
      <c r="K256" s="8">
        <v>882.28411554208003</v>
      </c>
      <c r="L256" s="8">
        <v>1051.0349562010858</v>
      </c>
      <c r="M256" s="12">
        <f t="shared" si="81"/>
        <v>777.35399363442309</v>
      </c>
      <c r="N256" s="15">
        <f t="shared" si="71"/>
        <v>-0.32738952877314115</v>
      </c>
      <c r="O256" s="4">
        <f t="shared" si="84"/>
        <v>0.45269678178425271</v>
      </c>
      <c r="P256" s="4">
        <f t="shared" si="82"/>
        <v>3.217072957779938E-2</v>
      </c>
      <c r="Q256" s="4">
        <f t="shared" si="83"/>
        <v>-5.1816528661771416E-2</v>
      </c>
      <c r="R256" s="4">
        <f t="shared" si="72"/>
        <v>-0.10517605039871718</v>
      </c>
      <c r="S256" s="4">
        <f t="shared" si="73"/>
        <v>-4.4562420833076426E-2</v>
      </c>
      <c r="T256" s="4">
        <f t="shared" si="74"/>
        <v>-0.43561929453671894</v>
      </c>
      <c r="U256" s="4">
        <f t="shared" si="75"/>
        <v>1.091042918940359</v>
      </c>
      <c r="V256" s="4">
        <f t="shared" si="76"/>
        <v>6.5943249593606715E-2</v>
      </c>
      <c r="W256" s="4">
        <f t="shared" si="77"/>
        <v>0.19126587194117667</v>
      </c>
      <c r="X256" s="12">
        <f t="shared" si="70"/>
        <v>8.6855572863376931E-2</v>
      </c>
    </row>
    <row r="257" spans="1:24" x14ac:dyDescent="0.3">
      <c r="A257" s="6" t="s">
        <v>348</v>
      </c>
      <c r="B257" s="8">
        <v>643.12931049999997</v>
      </c>
      <c r="C257" s="8">
        <v>564.60475590612759</v>
      </c>
      <c r="D257" s="8">
        <v>606.9691499797508</v>
      </c>
      <c r="E257" s="8">
        <v>608.47339945722626</v>
      </c>
      <c r="F257" s="8">
        <v>614.44355858227834</v>
      </c>
      <c r="G257" s="8">
        <v>569.94818071695056</v>
      </c>
      <c r="H257" s="8">
        <v>554.25777320956854</v>
      </c>
      <c r="I257" s="8">
        <v>574.55607220000002</v>
      </c>
      <c r="J257" s="8">
        <v>621.64253770000005</v>
      </c>
      <c r="K257" s="8">
        <v>671.79373646772342</v>
      </c>
      <c r="L257" s="8">
        <v>728.07890158026703</v>
      </c>
      <c r="M257" s="12">
        <f t="shared" si="81"/>
        <v>614.35430693635396</v>
      </c>
      <c r="N257" s="15">
        <f t="shared" si="71"/>
        <v>-0.12209761444836588</v>
      </c>
      <c r="O257" s="4">
        <f t="shared" si="84"/>
        <v>7.5033718066425212E-2</v>
      </c>
      <c r="P257" s="4">
        <f t="shared" si="82"/>
        <v>2.4782964299349518E-3</v>
      </c>
      <c r="Q257" s="4">
        <f t="shared" si="83"/>
        <v>9.8117011037419412E-3</v>
      </c>
      <c r="R257" s="4">
        <f t="shared" si="72"/>
        <v>-7.2415728416118694E-2</v>
      </c>
      <c r="S257" s="4">
        <f t="shared" si="73"/>
        <v>-2.7529533452751276E-2</v>
      </c>
      <c r="T257" s="4">
        <f t="shared" si="74"/>
        <v>3.6622488617325276E-2</v>
      </c>
      <c r="U257" s="4">
        <f t="shared" si="75"/>
        <v>8.1952776723260304E-2</v>
      </c>
      <c r="V257" s="4">
        <f t="shared" si="76"/>
        <v>8.0675300878341696E-2</v>
      </c>
      <c r="W257" s="4">
        <f t="shared" si="77"/>
        <v>8.3783402638568441E-2</v>
      </c>
      <c r="X257" s="12">
        <f t="shared" si="70"/>
        <v>1.4831480814036197E-2</v>
      </c>
    </row>
    <row r="258" spans="1:24" x14ac:dyDescent="0.3">
      <c r="A258" s="6" t="s">
        <v>349</v>
      </c>
      <c r="B258" s="8">
        <v>416.20251130000003</v>
      </c>
      <c r="C258" s="8">
        <v>465.28329211736724</v>
      </c>
      <c r="D258" s="8">
        <v>465.01847523272892</v>
      </c>
      <c r="E258" s="8">
        <v>460.3090242884108</v>
      </c>
      <c r="F258" s="8">
        <v>439.21942456205613</v>
      </c>
      <c r="G258" s="8">
        <v>415.624163382436</v>
      </c>
      <c r="H258" s="8">
        <v>424.74920121069476</v>
      </c>
      <c r="I258" s="8">
        <v>478.75058519999999</v>
      </c>
      <c r="J258" s="8">
        <v>459.98880919999999</v>
      </c>
      <c r="K258" s="8">
        <v>497.87175945233571</v>
      </c>
      <c r="L258" s="8">
        <v>543.32964820513155</v>
      </c>
      <c r="M258" s="12">
        <f t="shared" si="81"/>
        <v>460.57699037737837</v>
      </c>
      <c r="N258" s="15">
        <f t="shared" si="71"/>
        <v>0.1179252394803299</v>
      </c>
      <c r="O258" s="4">
        <f t="shared" si="84"/>
        <v>-5.6915193200516136E-4</v>
      </c>
      <c r="P258" s="4">
        <f t="shared" si="82"/>
        <v>-1.0127449112556594E-2</v>
      </c>
      <c r="Q258" s="4">
        <f t="shared" si="83"/>
        <v>-4.5816176988832578E-2</v>
      </c>
      <c r="R258" s="4">
        <f t="shared" si="72"/>
        <v>-5.3720896345025894E-2</v>
      </c>
      <c r="S258" s="4">
        <f t="shared" si="73"/>
        <v>2.1955022426986225E-2</v>
      </c>
      <c r="T258" s="4">
        <f t="shared" si="74"/>
        <v>0.1271371054621904</v>
      </c>
      <c r="U258" s="4">
        <f t="shared" si="75"/>
        <v>-3.9189040347934384E-2</v>
      </c>
      <c r="V258" s="4">
        <f t="shared" si="76"/>
        <v>8.2356243227353104E-2</v>
      </c>
      <c r="W258" s="4">
        <f t="shared" si="77"/>
        <v>9.1304413013503727E-2</v>
      </c>
      <c r="X258" s="12">
        <f t="shared" si="70"/>
        <v>2.9125530888400874E-2</v>
      </c>
    </row>
    <row r="259" spans="1:24" x14ac:dyDescent="0.3">
      <c r="A259" s="6" t="s">
        <v>350</v>
      </c>
      <c r="B259" s="8">
        <v>301.94682039999998</v>
      </c>
      <c r="C259" s="8">
        <v>681.0774212462486</v>
      </c>
      <c r="D259" s="8">
        <v>373.49745821844806</v>
      </c>
      <c r="E259" s="8">
        <v>384.67029513028984</v>
      </c>
      <c r="F259" s="8">
        <v>393.1101224764987</v>
      </c>
      <c r="G259" s="8">
        <v>366.97994278298683</v>
      </c>
      <c r="H259" s="8">
        <v>367.99794964034032</v>
      </c>
      <c r="I259" s="8">
        <v>418.17429750000002</v>
      </c>
      <c r="J259" s="8">
        <v>414.80608790000002</v>
      </c>
      <c r="K259" s="8">
        <v>427.15581217250002</v>
      </c>
      <c r="L259" s="8">
        <v>467.40250290311297</v>
      </c>
      <c r="M259" s="12">
        <f t="shared" si="81"/>
        <v>417.892610033675</v>
      </c>
      <c r="N259" s="15">
        <f t="shared" si="71"/>
        <v>1.2556204445007915</v>
      </c>
      <c r="O259" s="4">
        <f t="shared" si="84"/>
        <v>-0.45160792801644312</v>
      </c>
      <c r="P259" s="4">
        <f t="shared" si="82"/>
        <v>2.991409088869116E-2</v>
      </c>
      <c r="Q259" s="4">
        <f t="shared" si="83"/>
        <v>2.194041872495053E-2</v>
      </c>
      <c r="R259" s="4">
        <f t="shared" si="72"/>
        <v>-6.64703811972535E-2</v>
      </c>
      <c r="S259" s="4">
        <f t="shared" si="73"/>
        <v>2.7740122515510211E-3</v>
      </c>
      <c r="T259" s="4">
        <f t="shared" si="74"/>
        <v>0.13634953104684178</v>
      </c>
      <c r="U259" s="4">
        <f t="shared" si="75"/>
        <v>-8.0545591159867976E-3</v>
      </c>
      <c r="V259" s="4">
        <f t="shared" si="76"/>
        <v>2.9772283080563719E-2</v>
      </c>
      <c r="W259" s="4">
        <f t="shared" si="77"/>
        <v>9.4220164126808073E-2</v>
      </c>
      <c r="X259" s="12">
        <f t="shared" ref="X259:X322" si="85">AVERAGE(N259:W259)</f>
        <v>0.10444580762905142</v>
      </c>
    </row>
    <row r="260" spans="1:24" x14ac:dyDescent="0.3">
      <c r="A260" s="6" t="s">
        <v>75</v>
      </c>
      <c r="B260" s="8">
        <v>832.08278940000002</v>
      </c>
      <c r="C260" s="8">
        <v>564.88637442379115</v>
      </c>
      <c r="D260" s="8">
        <v>801.93354687938415</v>
      </c>
      <c r="E260" s="8">
        <v>804.94794058538093</v>
      </c>
      <c r="F260" s="8">
        <v>789.43353173485161</v>
      </c>
      <c r="G260" s="8">
        <v>689.35465793680362</v>
      </c>
      <c r="H260" s="8">
        <v>680.94849427217093</v>
      </c>
      <c r="I260" s="8">
        <v>713.90826990000005</v>
      </c>
      <c r="J260" s="8">
        <v>794.9223925</v>
      </c>
      <c r="K260" s="8">
        <v>867.47508702800451</v>
      </c>
      <c r="L260" s="8">
        <v>1007.7549736622291</v>
      </c>
      <c r="M260" s="12">
        <f t="shared" si="81"/>
        <v>777.05891439296511</v>
      </c>
      <c r="N260" s="15">
        <f t="shared" si="71"/>
        <v>-0.32111758394724088</v>
      </c>
      <c r="O260" s="4">
        <f t="shared" si="84"/>
        <v>0.41963690963052791</v>
      </c>
      <c r="P260" s="4">
        <f t="shared" si="82"/>
        <v>3.7589071036208503E-3</v>
      </c>
      <c r="Q260" s="4">
        <f t="shared" si="83"/>
        <v>-1.9273804016750207E-2</v>
      </c>
      <c r="R260" s="4">
        <f t="shared" si="72"/>
        <v>-0.12677302112834707</v>
      </c>
      <c r="S260" s="4">
        <f t="shared" si="73"/>
        <v>-1.2194250909672274E-2</v>
      </c>
      <c r="T260" s="4">
        <f t="shared" si="74"/>
        <v>4.8402743974135728E-2</v>
      </c>
      <c r="U260" s="4">
        <f t="shared" si="75"/>
        <v>0.11347973684539039</v>
      </c>
      <c r="V260" s="4">
        <f t="shared" si="76"/>
        <v>9.1270160725789987E-2</v>
      </c>
      <c r="W260" s="4">
        <f t="shared" si="77"/>
        <v>0.1617105652161466</v>
      </c>
      <c r="X260" s="12">
        <f t="shared" si="85"/>
        <v>3.5890036349360104E-2</v>
      </c>
    </row>
    <row r="261" spans="1:24" x14ac:dyDescent="0.3">
      <c r="A261" s="6" t="s">
        <v>87</v>
      </c>
      <c r="B261" s="8">
        <v>684.72292870000001</v>
      </c>
      <c r="C261" s="8">
        <v>706.36672374954424</v>
      </c>
      <c r="D261" s="8">
        <v>667.43606253221151</v>
      </c>
      <c r="E261" s="8">
        <v>662.29654372781306</v>
      </c>
      <c r="F261" s="8">
        <v>630.84587422801997</v>
      </c>
      <c r="G261" s="8">
        <v>557.73115575895986</v>
      </c>
      <c r="H261" s="8">
        <v>548.06069441621912</v>
      </c>
      <c r="I261" s="8">
        <v>466.22658969999998</v>
      </c>
      <c r="J261" s="8">
        <v>629.76713819999998</v>
      </c>
      <c r="K261" s="8">
        <v>706.4919640193383</v>
      </c>
      <c r="L261" s="8">
        <v>836.26548828943987</v>
      </c>
      <c r="M261" s="12">
        <f t="shared" si="81"/>
        <v>645.11010575650425</v>
      </c>
      <c r="N261" s="15">
        <f t="shared" si="71"/>
        <v>3.1609566647105944E-2</v>
      </c>
      <c r="O261" s="4">
        <f t="shared" si="84"/>
        <v>-5.5113951306596846E-2</v>
      </c>
      <c r="P261" s="4">
        <f t="shared" si="82"/>
        <v>-7.7003912328312465E-3</v>
      </c>
      <c r="Q261" s="4">
        <f t="shared" si="83"/>
        <v>-4.7487292207157451E-2</v>
      </c>
      <c r="R261" s="4">
        <f t="shared" si="72"/>
        <v>-0.11589949535380921</v>
      </c>
      <c r="S261" s="4">
        <f t="shared" si="73"/>
        <v>-1.7338929774473842E-2</v>
      </c>
      <c r="T261" s="4">
        <f t="shared" si="74"/>
        <v>-0.149315770223929</v>
      </c>
      <c r="U261" s="4">
        <f t="shared" si="75"/>
        <v>0.35077482089820844</v>
      </c>
      <c r="V261" s="4">
        <f t="shared" si="76"/>
        <v>0.12183046901849018</v>
      </c>
      <c r="W261" s="4">
        <f t="shared" si="77"/>
        <v>0.18368719090844376</v>
      </c>
      <c r="X261" s="12">
        <f t="shared" si="85"/>
        <v>2.9504621737345072E-2</v>
      </c>
    </row>
    <row r="262" spans="1:24" x14ac:dyDescent="0.3">
      <c r="A262" s="6" t="s">
        <v>324</v>
      </c>
      <c r="B262" s="8">
        <v>478.3928401</v>
      </c>
      <c r="C262" s="8">
        <v>864.60241077480532</v>
      </c>
      <c r="D262" s="8">
        <v>458.49531707783967</v>
      </c>
      <c r="E262" s="8">
        <v>476.56668066530818</v>
      </c>
      <c r="F262" s="8">
        <v>508.60790411187111</v>
      </c>
      <c r="G262" s="8">
        <v>447.36069590441809</v>
      </c>
      <c r="H262" s="8">
        <v>455.27813178491624</v>
      </c>
      <c r="I262" s="8">
        <v>556.4236697</v>
      </c>
      <c r="J262" s="8">
        <v>564.57710310000004</v>
      </c>
      <c r="K262" s="8">
        <v>641.13241270228195</v>
      </c>
      <c r="L262" s="8">
        <v>711.32276664607957</v>
      </c>
      <c r="M262" s="12">
        <f t="shared" si="81"/>
        <v>560.25090296068367</v>
      </c>
      <c r="N262" s="15">
        <f t="shared" si="71"/>
        <v>0.80730633550885644</v>
      </c>
      <c r="O262" s="4">
        <f t="shared" si="84"/>
        <v>-0.46970386461568686</v>
      </c>
      <c r="P262" s="4">
        <f t="shared" si="82"/>
        <v>3.9414499809167079E-2</v>
      </c>
      <c r="Q262" s="4">
        <f t="shared" si="83"/>
        <v>6.7233452833571905E-2</v>
      </c>
      <c r="R262" s="4">
        <f t="shared" si="72"/>
        <v>-0.12042126697657721</v>
      </c>
      <c r="S262" s="4">
        <f t="shared" si="73"/>
        <v>1.7698103460992837E-2</v>
      </c>
      <c r="T262" s="4">
        <f t="shared" si="74"/>
        <v>0.22216208259013684</v>
      </c>
      <c r="U262" s="4">
        <f t="shared" si="75"/>
        <v>1.4653282820258212E-2</v>
      </c>
      <c r="V262" s="4">
        <f t="shared" si="76"/>
        <v>0.13559761666197459</v>
      </c>
      <c r="W262" s="4">
        <f t="shared" si="77"/>
        <v>0.10947871695950491</v>
      </c>
      <c r="X262" s="12">
        <f t="shared" si="85"/>
        <v>8.234189590521987E-2</v>
      </c>
    </row>
    <row r="263" spans="1:24" x14ac:dyDescent="0.3">
      <c r="A263" s="6" t="s">
        <v>235</v>
      </c>
      <c r="B263" s="8">
        <v>280.56393500000001</v>
      </c>
      <c r="C263" s="8">
        <v>819.85933821698336</v>
      </c>
      <c r="D263" s="8">
        <v>349.32983615160742</v>
      </c>
      <c r="E263" s="8">
        <v>346.24673710933746</v>
      </c>
      <c r="F263" s="8">
        <v>337.13152652011115</v>
      </c>
      <c r="G263" s="8">
        <v>319.16980194087046</v>
      </c>
      <c r="H263" s="8">
        <v>330.15826779469057</v>
      </c>
      <c r="I263" s="8">
        <v>336.67689710000002</v>
      </c>
      <c r="J263" s="8">
        <v>362.3176034</v>
      </c>
      <c r="K263" s="8">
        <v>380.33355243998574</v>
      </c>
      <c r="L263" s="8">
        <v>409.08613176211855</v>
      </c>
      <c r="M263" s="12">
        <f t="shared" si="81"/>
        <v>388.2612388577914</v>
      </c>
      <c r="N263" s="15">
        <f t="shared" si="71"/>
        <v>1.9221836306829077</v>
      </c>
      <c r="O263" s="4">
        <f t="shared" si="84"/>
        <v>-0.5739149145860506</v>
      </c>
      <c r="P263" s="4">
        <f t="shared" si="82"/>
        <v>-8.8257535521011569E-3</v>
      </c>
      <c r="Q263" s="4">
        <f t="shared" si="83"/>
        <v>-2.6325766028368135E-2</v>
      </c>
      <c r="R263" s="4">
        <f t="shared" si="72"/>
        <v>-5.3278092276455226E-2</v>
      </c>
      <c r="S263" s="4">
        <f t="shared" si="73"/>
        <v>3.4428275441471264E-2</v>
      </c>
      <c r="T263" s="4">
        <f t="shared" si="74"/>
        <v>1.9743952949750346E-2</v>
      </c>
      <c r="U263" s="4">
        <f t="shared" si="75"/>
        <v>7.6158199510743846E-2</v>
      </c>
      <c r="V263" s="4">
        <f t="shared" si="76"/>
        <v>4.9724189139372467E-2</v>
      </c>
      <c r="W263" s="4">
        <f t="shared" si="77"/>
        <v>7.5598324517187565E-2</v>
      </c>
      <c r="X263" s="12">
        <f t="shared" si="85"/>
        <v>0.15154920457984578</v>
      </c>
    </row>
    <row r="264" spans="1:24" x14ac:dyDescent="0.3">
      <c r="A264" s="6" t="s">
        <v>236</v>
      </c>
      <c r="B264" s="8">
        <v>256.14970510000001</v>
      </c>
      <c r="C264" s="8">
        <v>565.26718336302997</v>
      </c>
      <c r="D264" s="8">
        <v>365.11208926128251</v>
      </c>
      <c r="E264" s="8">
        <v>357.89836574278843</v>
      </c>
      <c r="F264" s="8">
        <v>351.44148162495242</v>
      </c>
      <c r="G264" s="8">
        <v>330.38329154190609</v>
      </c>
      <c r="H264" s="8">
        <v>331.20435818415035</v>
      </c>
      <c r="I264" s="8">
        <v>345.34953839999997</v>
      </c>
      <c r="J264" s="8">
        <v>361.7865109</v>
      </c>
      <c r="K264" s="8">
        <v>385.88007978976344</v>
      </c>
      <c r="L264" s="8">
        <v>409.48815880789044</v>
      </c>
      <c r="M264" s="12">
        <f t="shared" si="81"/>
        <v>369.08734206506938</v>
      </c>
      <c r="N264" s="15">
        <f t="shared" si="71"/>
        <v>1.2067844393666256</v>
      </c>
      <c r="O264" s="4">
        <f t="shared" si="84"/>
        <v>-0.35408935808184433</v>
      </c>
      <c r="P264" s="4">
        <f t="shared" si="82"/>
        <v>-1.975755865298608E-2</v>
      </c>
      <c r="Q264" s="4">
        <f t="shared" si="83"/>
        <v>-1.8041110929454186E-2</v>
      </c>
      <c r="R264" s="4">
        <f t="shared" si="72"/>
        <v>-5.9919477876316782E-2</v>
      </c>
      <c r="S264" s="4">
        <f t="shared" si="73"/>
        <v>2.4851942070445673E-3</v>
      </c>
      <c r="T264" s="4">
        <f t="shared" si="74"/>
        <v>4.2708315474474734E-2</v>
      </c>
      <c r="U264" s="4">
        <f t="shared" si="75"/>
        <v>4.7595177269245267E-2</v>
      </c>
      <c r="V264" s="4">
        <f t="shared" si="76"/>
        <v>6.6596095110972933E-2</v>
      </c>
      <c r="W264" s="4">
        <f t="shared" si="77"/>
        <v>6.1179833462741168E-2</v>
      </c>
      <c r="X264" s="12">
        <f t="shared" si="85"/>
        <v>9.7554154935050291E-2</v>
      </c>
    </row>
    <row r="265" spans="1:24" x14ac:dyDescent="0.3">
      <c r="A265" s="6" t="s">
        <v>230</v>
      </c>
      <c r="B265" s="8">
        <v>304.25507069999998</v>
      </c>
      <c r="C265" s="8">
        <v>613.62780497485005</v>
      </c>
      <c r="D265" s="8">
        <v>415.24464694275957</v>
      </c>
      <c r="E265" s="8">
        <v>402.959787404</v>
      </c>
      <c r="F265" s="8">
        <v>398.94003082497272</v>
      </c>
      <c r="G265" s="8">
        <v>378.74175422104287</v>
      </c>
      <c r="H265" s="8">
        <v>381.72563543200886</v>
      </c>
      <c r="I265" s="8">
        <v>331.27561539999999</v>
      </c>
      <c r="J265" s="8">
        <v>414.79757009999997</v>
      </c>
      <c r="K265" s="8">
        <v>451.22666148109658</v>
      </c>
      <c r="L265" s="8">
        <v>469.95316670510357</v>
      </c>
      <c r="M265" s="12">
        <f t="shared" si="81"/>
        <v>414.79524947143943</v>
      </c>
      <c r="N265" s="15">
        <f t="shared" si="71"/>
        <v>1.0168203066035215</v>
      </c>
      <c r="O265" s="4">
        <f t="shared" si="84"/>
        <v>-0.32329558149703036</v>
      </c>
      <c r="P265" s="4">
        <f t="shared" si="82"/>
        <v>-2.9584630721207136E-2</v>
      </c>
      <c r="Q265" s="4">
        <f t="shared" si="83"/>
        <v>-9.9755774761642411E-3</v>
      </c>
      <c r="R265" s="4">
        <f t="shared" si="72"/>
        <v>-5.0629856728495272E-2</v>
      </c>
      <c r="S265" s="4">
        <f t="shared" si="73"/>
        <v>7.8784057414079678E-3</v>
      </c>
      <c r="T265" s="4">
        <f t="shared" si="74"/>
        <v>-0.13216303897146772</v>
      </c>
      <c r="U265" s="4">
        <f t="shared" si="75"/>
        <v>0.25212225354755158</v>
      </c>
      <c r="V265" s="4">
        <f t="shared" si="76"/>
        <v>8.7823782025324384E-2</v>
      </c>
      <c r="W265" s="4">
        <f t="shared" si="77"/>
        <v>4.1501326988390957E-2</v>
      </c>
      <c r="X265" s="12">
        <f t="shared" si="85"/>
        <v>8.6049738951183147E-2</v>
      </c>
    </row>
    <row r="266" spans="1:24" x14ac:dyDescent="0.3">
      <c r="A266" s="6" t="s">
        <v>250</v>
      </c>
      <c r="B266" s="8">
        <v>267.41844250000003</v>
      </c>
      <c r="C266" s="8">
        <v>706.56706329367557</v>
      </c>
      <c r="D266" s="8">
        <v>363.85794911499386</v>
      </c>
      <c r="E266" s="8">
        <v>348.6237801681869</v>
      </c>
      <c r="F266" s="8">
        <v>344.75509966178333</v>
      </c>
      <c r="G266" s="8">
        <v>326.24794555664295</v>
      </c>
      <c r="H266" s="8">
        <v>326.38640212467533</v>
      </c>
      <c r="I266" s="8">
        <v>397.88216799999998</v>
      </c>
      <c r="J266" s="8">
        <v>356.54415729999999</v>
      </c>
      <c r="K266" s="8">
        <v>386.87023881169</v>
      </c>
      <c r="L266" s="8">
        <v>410.03078205469762</v>
      </c>
      <c r="M266" s="12">
        <f t="shared" si="81"/>
        <v>385.01672987148595</v>
      </c>
      <c r="N266" s="15">
        <f t="shared" si="71"/>
        <v>1.6421777671286657</v>
      </c>
      <c r="O266" s="4">
        <f t="shared" si="84"/>
        <v>-0.48503409227870992</v>
      </c>
      <c r="P266" s="4">
        <f t="shared" si="82"/>
        <v>-4.1868451641253947E-2</v>
      </c>
      <c r="Q266" s="4">
        <f t="shared" si="83"/>
        <v>-1.1097006935491299E-2</v>
      </c>
      <c r="R266" s="4">
        <f t="shared" si="72"/>
        <v>-5.3682031457392636E-2</v>
      </c>
      <c r="S266" s="4">
        <f t="shared" si="73"/>
        <v>4.2439062044098903E-4</v>
      </c>
      <c r="T266" s="4">
        <f t="shared" si="74"/>
        <v>0.21905252611600592</v>
      </c>
      <c r="U266" s="4">
        <f t="shared" si="75"/>
        <v>-0.10389510770937588</v>
      </c>
      <c r="V266" s="4">
        <f t="shared" si="76"/>
        <v>8.50556120210752E-2</v>
      </c>
      <c r="W266" s="4">
        <f t="shared" si="77"/>
        <v>5.9866438199401198E-2</v>
      </c>
      <c r="X266" s="12">
        <f t="shared" si="85"/>
        <v>0.13110000440633654</v>
      </c>
    </row>
    <row r="267" spans="1:24" x14ac:dyDescent="0.3">
      <c r="A267" s="6" t="s">
        <v>286</v>
      </c>
      <c r="B267" s="8">
        <v>609.92651850000004</v>
      </c>
      <c r="C267" s="8">
        <v>483.66335347600818</v>
      </c>
      <c r="D267" s="8">
        <v>729.32571190419026</v>
      </c>
      <c r="E267" s="8">
        <v>702.8215578344433</v>
      </c>
      <c r="F267" s="8">
        <v>734.42863873044666</v>
      </c>
      <c r="G267" s="8">
        <v>665.94929961216917</v>
      </c>
      <c r="H267" s="8">
        <v>676.34916456020289</v>
      </c>
      <c r="I267" s="8">
        <v>630.31137669999998</v>
      </c>
      <c r="J267" s="8">
        <v>742.80649689999996</v>
      </c>
      <c r="K267" s="8">
        <v>884.00283914614988</v>
      </c>
      <c r="L267" s="8">
        <v>1007.2831438962957</v>
      </c>
      <c r="M267" s="12">
        <f t="shared" si="81"/>
        <v>715.16982738726415</v>
      </c>
      <c r="N267" s="15">
        <f t="shared" si="71"/>
        <v>-0.20701373230092118</v>
      </c>
      <c r="O267" s="4">
        <f t="shared" si="84"/>
        <v>0.50792014045026879</v>
      </c>
      <c r="P267" s="4">
        <f t="shared" si="82"/>
        <v>-3.6340627564805703E-2</v>
      </c>
      <c r="Q267" s="4">
        <f t="shared" si="83"/>
        <v>4.4971700915652238E-2</v>
      </c>
      <c r="R267" s="4">
        <f t="shared" si="72"/>
        <v>-9.3241651410343615E-2</v>
      </c>
      <c r="S267" s="4">
        <f t="shared" si="73"/>
        <v>1.5616601675368264E-2</v>
      </c>
      <c r="T267" s="4">
        <f t="shared" si="74"/>
        <v>-6.8068078253839578E-2</v>
      </c>
      <c r="U267" s="4">
        <f t="shared" si="75"/>
        <v>0.17847547158194896</v>
      </c>
      <c r="V267" s="4">
        <f t="shared" si="76"/>
        <v>0.19008495864725647</v>
      </c>
      <c r="W267" s="4">
        <f t="shared" si="77"/>
        <v>0.13945691042035688</v>
      </c>
      <c r="X267" s="12">
        <f t="shared" si="85"/>
        <v>6.7186169416094149E-2</v>
      </c>
    </row>
    <row r="268" spans="1:24" x14ac:dyDescent="0.3">
      <c r="A268" s="6" t="s">
        <v>269</v>
      </c>
      <c r="B268" s="8">
        <v>278.98441029999998</v>
      </c>
      <c r="C268" s="8">
        <v>320.71074363197249</v>
      </c>
      <c r="D268" s="8">
        <v>457.93093869789294</v>
      </c>
      <c r="E268" s="8">
        <v>460.92698849263519</v>
      </c>
      <c r="F268" s="8">
        <v>475.41713004433217</v>
      </c>
      <c r="G268" s="8">
        <v>411.81902634754243</v>
      </c>
      <c r="H268" s="8">
        <v>405.20106299421133</v>
      </c>
      <c r="I268" s="8">
        <v>455.98288250000002</v>
      </c>
      <c r="J268" s="8">
        <v>441.29897940000001</v>
      </c>
      <c r="K268" s="8">
        <v>438.28886840928311</v>
      </c>
      <c r="L268" s="8">
        <v>477.96016552005</v>
      </c>
      <c r="M268" s="12">
        <f t="shared" si="81"/>
        <v>420.41101784890185</v>
      </c>
      <c r="N268" s="15">
        <f t="shared" si="71"/>
        <v>0.14956510755243629</v>
      </c>
      <c r="O268" s="4">
        <f t="shared" si="84"/>
        <v>0.42786279471630589</v>
      </c>
      <c r="P268" s="4">
        <f t="shared" si="82"/>
        <v>6.5425799865398652E-3</v>
      </c>
      <c r="Q268" s="4">
        <f t="shared" si="83"/>
        <v>3.143695620663034E-2</v>
      </c>
      <c r="R268" s="4">
        <f t="shared" si="72"/>
        <v>-0.13377326915178525</v>
      </c>
      <c r="S268" s="4">
        <f t="shared" si="73"/>
        <v>-1.6070076732555023E-2</v>
      </c>
      <c r="T268" s="4">
        <f t="shared" si="74"/>
        <v>0.12532499083427664</v>
      </c>
      <c r="U268" s="4">
        <f t="shared" si="75"/>
        <v>-3.2202750724968296E-2</v>
      </c>
      <c r="V268" s="4">
        <f t="shared" si="76"/>
        <v>-6.8210241383506271E-3</v>
      </c>
      <c r="W268" s="4">
        <f t="shared" si="77"/>
        <v>9.0514042153863272E-2</v>
      </c>
      <c r="X268" s="12">
        <f t="shared" si="85"/>
        <v>6.423793507023931E-2</v>
      </c>
    </row>
    <row r="269" spans="1:24" x14ac:dyDescent="0.3">
      <c r="A269" s="6" t="s">
        <v>21</v>
      </c>
      <c r="B269" s="8">
        <v>498.70768950000001</v>
      </c>
      <c r="C269" s="8">
        <v>449.09386714420964</v>
      </c>
      <c r="D269" s="8">
        <v>588.62184377175367</v>
      </c>
      <c r="E269" s="8">
        <v>568.44807849831295</v>
      </c>
      <c r="F269" s="8">
        <v>537.67881461136164</v>
      </c>
      <c r="G269" s="8">
        <v>542.50862839140416</v>
      </c>
      <c r="H269" s="8">
        <v>552.1023609403187</v>
      </c>
      <c r="I269" s="8">
        <v>634.72195699999997</v>
      </c>
      <c r="J269" s="8">
        <v>616.27229369999998</v>
      </c>
      <c r="K269" s="8">
        <v>664.22755648525344</v>
      </c>
      <c r="L269" s="8">
        <v>726.17128924315034</v>
      </c>
      <c r="M269" s="12">
        <f t="shared" si="81"/>
        <v>579.86857993506953</v>
      </c>
      <c r="N269" s="15">
        <f t="shared" si="71"/>
        <v>-9.9484775150615309E-2</v>
      </c>
      <c r="O269" s="4">
        <f t="shared" si="84"/>
        <v>0.3106877800732466</v>
      </c>
      <c r="P269" s="4">
        <f t="shared" si="82"/>
        <v>-3.4272879076610314E-2</v>
      </c>
      <c r="Q269" s="4">
        <f t="shared" si="83"/>
        <v>-5.4128538824927394E-2</v>
      </c>
      <c r="R269" s="4">
        <f t="shared" si="72"/>
        <v>8.9827117022148999E-3</v>
      </c>
      <c r="S269" s="4">
        <f t="shared" si="73"/>
        <v>1.7684018367340966E-2</v>
      </c>
      <c r="T269" s="4">
        <f t="shared" si="74"/>
        <v>0.14964543154455429</v>
      </c>
      <c r="U269" s="4">
        <f t="shared" si="75"/>
        <v>-2.9067315375699218E-2</v>
      </c>
      <c r="V269" s="4">
        <f t="shared" si="76"/>
        <v>7.7815055577685907E-2</v>
      </c>
      <c r="W269" s="4">
        <f t="shared" si="77"/>
        <v>9.3256794532390219E-2</v>
      </c>
      <c r="X269" s="12">
        <f t="shared" si="85"/>
        <v>4.4111828336958057E-2</v>
      </c>
    </row>
    <row r="270" spans="1:24" x14ac:dyDescent="0.3">
      <c r="A270" s="6" t="s">
        <v>22</v>
      </c>
      <c r="B270" s="8">
        <v>548.77168700000004</v>
      </c>
      <c r="C270" s="8">
        <v>384.906958123251</v>
      </c>
      <c r="D270" s="8">
        <v>587.94802260317647</v>
      </c>
      <c r="E270" s="8">
        <v>583.68653171654069</v>
      </c>
      <c r="F270" s="8">
        <v>602.06533640890154</v>
      </c>
      <c r="G270" s="8">
        <v>567.68289402750543</v>
      </c>
      <c r="H270" s="8">
        <v>566.91390854252745</v>
      </c>
      <c r="I270" s="8">
        <v>572.63668870000004</v>
      </c>
      <c r="J270" s="8">
        <v>636.26847399999997</v>
      </c>
      <c r="K270" s="8">
        <v>660.72869763076221</v>
      </c>
      <c r="L270" s="8">
        <v>730.59962770329525</v>
      </c>
      <c r="M270" s="12">
        <f t="shared" si="81"/>
        <v>585.6553478596328</v>
      </c>
      <c r="N270" s="15">
        <f t="shared" si="71"/>
        <v>-0.29860273909639407</v>
      </c>
      <c r="O270" s="4">
        <f t="shared" si="84"/>
        <v>0.52750686937415592</v>
      </c>
      <c r="P270" s="4">
        <f t="shared" si="82"/>
        <v>-7.2480741882042015E-3</v>
      </c>
      <c r="Q270" s="4">
        <f t="shared" si="83"/>
        <v>3.1487457211512755E-2</v>
      </c>
      <c r="R270" s="4">
        <f t="shared" si="72"/>
        <v>-5.7107493659201092E-2</v>
      </c>
      <c r="S270" s="4">
        <f t="shared" si="73"/>
        <v>-1.3546039401016651E-3</v>
      </c>
      <c r="T270" s="4">
        <f t="shared" si="74"/>
        <v>1.0094619432049595E-2</v>
      </c>
      <c r="U270" s="4">
        <f t="shared" si="75"/>
        <v>0.11112069232667719</v>
      </c>
      <c r="V270" s="4">
        <f t="shared" si="76"/>
        <v>3.8443243112438484E-2</v>
      </c>
      <c r="W270" s="4">
        <f t="shared" si="77"/>
        <v>0.10574829021817259</v>
      </c>
      <c r="X270" s="12">
        <f t="shared" si="85"/>
        <v>4.6008826079110554E-2</v>
      </c>
    </row>
    <row r="271" spans="1:24" x14ac:dyDescent="0.3">
      <c r="A271" s="6" t="s">
        <v>23</v>
      </c>
      <c r="B271" s="8">
        <v>540.40344570000002</v>
      </c>
      <c r="C271" s="8">
        <v>458.14903444614595</v>
      </c>
      <c r="D271" s="8">
        <v>673.37009064478195</v>
      </c>
      <c r="E271" s="8">
        <v>692.48637441745518</v>
      </c>
      <c r="F271" s="8">
        <v>677.97508483590309</v>
      </c>
      <c r="G271" s="8">
        <v>647.44011223924997</v>
      </c>
      <c r="H271" s="8">
        <v>639.8713314588806</v>
      </c>
      <c r="I271" s="8">
        <v>590.91286950000006</v>
      </c>
      <c r="J271" s="8">
        <v>687.05912330000001</v>
      </c>
      <c r="K271" s="8">
        <v>726.94423154386948</v>
      </c>
      <c r="L271" s="8">
        <v>781.46819163240775</v>
      </c>
      <c r="M271" s="12">
        <f t="shared" si="81"/>
        <v>646.91635361079034</v>
      </c>
      <c r="N271" s="15">
        <f t="shared" si="71"/>
        <v>-0.15220926496371168</v>
      </c>
      <c r="O271" s="4">
        <f t="shared" si="84"/>
        <v>0.46976210799792617</v>
      </c>
      <c r="P271" s="4">
        <f t="shared" si="82"/>
        <v>2.8388970698666659E-2</v>
      </c>
      <c r="Q271" s="4">
        <f t="shared" si="83"/>
        <v>-2.0955343119580538E-2</v>
      </c>
      <c r="R271" s="4">
        <f t="shared" si="72"/>
        <v>-4.5038487814111627E-2</v>
      </c>
      <c r="S271" s="4">
        <f t="shared" si="73"/>
        <v>-1.1690317972718467E-2</v>
      </c>
      <c r="T271" s="4">
        <f t="shared" si="74"/>
        <v>-7.6512979331731026E-2</v>
      </c>
      <c r="U271" s="4">
        <f t="shared" si="75"/>
        <v>0.16270800444971514</v>
      </c>
      <c r="V271" s="4">
        <f t="shared" si="76"/>
        <v>5.8051930163299625E-2</v>
      </c>
      <c r="W271" s="4">
        <f t="shared" si="77"/>
        <v>7.5004323196487005E-2</v>
      </c>
      <c r="X271" s="12">
        <f t="shared" si="85"/>
        <v>4.8750894330424135E-2</v>
      </c>
    </row>
    <row r="272" spans="1:24" x14ac:dyDescent="0.3">
      <c r="A272" s="6" t="s">
        <v>5</v>
      </c>
      <c r="B272" s="8">
        <v>1277.3486800000001</v>
      </c>
      <c r="C272" s="8">
        <v>503.20204082216088</v>
      </c>
      <c r="D272" s="8">
        <v>1354.4375008136362</v>
      </c>
      <c r="E272" s="8">
        <v>1412.4408809304823</v>
      </c>
      <c r="F272" s="8">
        <v>1289.8741247560392</v>
      </c>
      <c r="G272" s="8">
        <v>1108.5794262272043</v>
      </c>
      <c r="H272" s="8">
        <v>1141.4014737064008</v>
      </c>
      <c r="I272" s="8">
        <v>1234.3858029999999</v>
      </c>
      <c r="J272" s="8">
        <v>1342.5780560000001</v>
      </c>
      <c r="K272" s="8">
        <v>1484.7107849595316</v>
      </c>
      <c r="L272" s="8">
        <v>1833.5922144327271</v>
      </c>
      <c r="M272" s="12">
        <f t="shared" si="81"/>
        <v>1271.1409986952892</v>
      </c>
      <c r="N272" s="15">
        <f t="shared" si="71"/>
        <v>-0.60605741509658839</v>
      </c>
      <c r="O272" s="4">
        <f t="shared" si="84"/>
        <v>1.6916375350955994</v>
      </c>
      <c r="P272" s="4">
        <f t="shared" si="82"/>
        <v>4.282470035125456E-2</v>
      </c>
      <c r="Q272" s="4">
        <f t="shared" si="83"/>
        <v>-8.6776556689366721E-2</v>
      </c>
      <c r="R272" s="4">
        <f t="shared" si="72"/>
        <v>-0.14055224075692205</v>
      </c>
      <c r="S272" s="4">
        <f t="shared" si="73"/>
        <v>2.9607303457632086E-2</v>
      </c>
      <c r="T272" s="4">
        <f t="shared" si="74"/>
        <v>8.1465051023332721E-2</v>
      </c>
      <c r="U272" s="4">
        <f t="shared" si="75"/>
        <v>8.7648653068638838E-2</v>
      </c>
      <c r="V272" s="4">
        <f t="shared" si="76"/>
        <v>0.10586552366496559</v>
      </c>
      <c r="W272" s="4">
        <f t="shared" si="77"/>
        <v>0.23498275422220022</v>
      </c>
      <c r="X272" s="12">
        <f t="shared" si="85"/>
        <v>0.14406453083407461</v>
      </c>
    </row>
    <row r="273" spans="1:24" x14ac:dyDescent="0.3">
      <c r="A273" s="6" t="s">
        <v>295</v>
      </c>
      <c r="B273" s="8">
        <v>606.50579219999997</v>
      </c>
      <c r="C273" s="8">
        <v>655.4819344486699</v>
      </c>
      <c r="D273" s="8">
        <v>605.77628281581303</v>
      </c>
      <c r="E273" s="8">
        <v>628.5397477247875</v>
      </c>
      <c r="F273" s="8">
        <v>646.3611699916072</v>
      </c>
      <c r="G273" s="8">
        <v>608.17295411524015</v>
      </c>
      <c r="H273" s="8">
        <v>602.24538978419889</v>
      </c>
      <c r="I273" s="8">
        <v>599.98638900000003</v>
      </c>
      <c r="J273" s="8">
        <v>662.74570319999998</v>
      </c>
      <c r="K273" s="8">
        <v>694.43419309312776</v>
      </c>
      <c r="L273" s="8">
        <v>778.23365047226127</v>
      </c>
      <c r="M273" s="12">
        <f t="shared" si="81"/>
        <v>644.40756425870052</v>
      </c>
      <c r="N273" s="15">
        <f t="shared" si="71"/>
        <v>8.075131825372521E-2</v>
      </c>
      <c r="O273" s="4">
        <f t="shared" si="84"/>
        <v>-7.5830696500681777E-2</v>
      </c>
      <c r="P273" s="4">
        <f t="shared" ref="P273:P304" si="86">(E273-D273)/D273</f>
        <v>3.7577345886114409E-2</v>
      </c>
      <c r="Q273" s="4">
        <f t="shared" ref="Q273:Q304" si="87">(F273-E273)/E273</f>
        <v>2.835369176146834E-2</v>
      </c>
      <c r="R273" s="4">
        <f t="shared" si="72"/>
        <v>-5.908185338061523E-2</v>
      </c>
      <c r="S273" s="4">
        <f t="shared" si="73"/>
        <v>-9.7465109076818046E-3</v>
      </c>
      <c r="T273" s="4">
        <f t="shared" si="74"/>
        <v>-3.7509640132045228E-3</v>
      </c>
      <c r="U273" s="4">
        <f t="shared" si="75"/>
        <v>0.10460122987889971</v>
      </c>
      <c r="V273" s="4">
        <f t="shared" si="76"/>
        <v>4.78139499662135E-2</v>
      </c>
      <c r="W273" s="4">
        <f t="shared" si="77"/>
        <v>0.12067299999424928</v>
      </c>
      <c r="X273" s="12">
        <f t="shared" si="85"/>
        <v>2.7136051093848711E-2</v>
      </c>
    </row>
    <row r="274" spans="1:24" x14ac:dyDescent="0.3">
      <c r="A274" s="6" t="s">
        <v>175</v>
      </c>
      <c r="B274" s="8">
        <v>653.59787789999996</v>
      </c>
      <c r="C274" s="8">
        <v>558.88061067005629</v>
      </c>
      <c r="D274" s="8">
        <v>679.52692445718492</v>
      </c>
      <c r="E274" s="8">
        <v>681.9973203709992</v>
      </c>
      <c r="F274" s="8">
        <v>696.10377972567721</v>
      </c>
      <c r="G274" s="8">
        <v>657.55631456839217</v>
      </c>
      <c r="H274" s="8">
        <v>680.36922222986959</v>
      </c>
      <c r="I274" s="8">
        <v>733.53298050000001</v>
      </c>
      <c r="J274" s="8">
        <v>806.18295809999995</v>
      </c>
      <c r="K274" s="8">
        <v>889.04961514008448</v>
      </c>
      <c r="L274" s="8">
        <v>955.07388011783519</v>
      </c>
      <c r="M274" s="12">
        <f t="shared" si="81"/>
        <v>726.5337712527363</v>
      </c>
      <c r="N274" s="15">
        <f t="shared" ref="N274:O337" si="88">(C274-B274)/B274</f>
        <v>-0.14491673004549649</v>
      </c>
      <c r="O274" s="4">
        <f t="shared" ref="O274:O305" si="89">(D274-C274)/C274</f>
        <v>0.21587135335126884</v>
      </c>
      <c r="P274" s="4">
        <f t="shared" si="86"/>
        <v>3.6354643574832172E-3</v>
      </c>
      <c r="Q274" s="4">
        <f t="shared" si="87"/>
        <v>2.0684039267198657E-2</v>
      </c>
      <c r="R274" s="4">
        <f t="shared" si="72"/>
        <v>-5.5376031965342805E-2</v>
      </c>
      <c r="S274" s="4">
        <f t="shared" si="73"/>
        <v>3.4693466028763477E-2</v>
      </c>
      <c r="T274" s="4">
        <f t="shared" si="74"/>
        <v>7.8139569711706477E-2</v>
      </c>
      <c r="U274" s="4">
        <f t="shared" si="75"/>
        <v>9.9041187692037166E-2</v>
      </c>
      <c r="V274" s="4">
        <f t="shared" si="76"/>
        <v>0.10278889699601619</v>
      </c>
      <c r="W274" s="4">
        <f t="shared" si="77"/>
        <v>7.4263869927380252E-2</v>
      </c>
      <c r="X274" s="12">
        <f t="shared" si="85"/>
        <v>4.2882508532101501E-2</v>
      </c>
    </row>
    <row r="275" spans="1:24" x14ac:dyDescent="0.3">
      <c r="A275" s="6" t="s">
        <v>245</v>
      </c>
      <c r="B275" s="8">
        <v>502.89500129999999</v>
      </c>
      <c r="C275" s="8">
        <v>448.0717444425199</v>
      </c>
      <c r="D275" s="8">
        <v>592.45465391123662</v>
      </c>
      <c r="E275" s="8">
        <v>626.2541562781895</v>
      </c>
      <c r="F275" s="8">
        <v>622.60048618125006</v>
      </c>
      <c r="G275" s="8">
        <v>606.86009730189312</v>
      </c>
      <c r="H275" s="8">
        <v>540.50594672486113</v>
      </c>
      <c r="I275" s="8">
        <v>587.70166749999999</v>
      </c>
      <c r="J275" s="8">
        <v>586.61479980000001</v>
      </c>
      <c r="K275" s="8">
        <v>619.20850417429995</v>
      </c>
      <c r="L275" s="8">
        <v>674.41658646377823</v>
      </c>
      <c r="M275" s="12">
        <f t="shared" si="81"/>
        <v>582.50760400709351</v>
      </c>
      <c r="N275" s="15">
        <f t="shared" si="88"/>
        <v>-0.10901531475906537</v>
      </c>
      <c r="O275" s="4">
        <f t="shared" si="89"/>
        <v>0.32223167664445002</v>
      </c>
      <c r="P275" s="4">
        <f t="shared" si="86"/>
        <v>5.7049939845719946E-2</v>
      </c>
      <c r="Q275" s="4">
        <f t="shared" si="87"/>
        <v>-5.8341650275873496E-3</v>
      </c>
      <c r="R275" s="4">
        <f t="shared" ref="R275:R338" si="90">(G275-F275)/F275</f>
        <v>-2.5281684207960346E-2</v>
      </c>
      <c r="S275" s="4">
        <f t="shared" ref="S275:S338" si="91">(H275-G275)/G275</f>
        <v>-0.1093401112909603</v>
      </c>
      <c r="T275" s="4">
        <f t="shared" ref="T275:T338" si="92">(I275-H275)/H275</f>
        <v>8.7317671639167621E-2</v>
      </c>
      <c r="U275" s="4">
        <f t="shared" ref="U275:U338" si="93">(J275-I275)/I275</f>
        <v>-1.8493527585575053E-3</v>
      </c>
      <c r="V275" s="4">
        <f t="shared" ref="V275:V338" si="94">(K275-J275)/J275</f>
        <v>5.5562362874943497E-2</v>
      </c>
      <c r="W275" s="4">
        <f t="shared" ref="W275:W338" si="95">(L275-K275)/K275</f>
        <v>8.915911509176859E-2</v>
      </c>
      <c r="X275" s="12">
        <f t="shared" si="85"/>
        <v>3.600001380519189E-2</v>
      </c>
    </row>
    <row r="276" spans="1:24" x14ac:dyDescent="0.3">
      <c r="A276" s="6" t="s">
        <v>99</v>
      </c>
      <c r="B276" s="8">
        <v>396.46700670000001</v>
      </c>
      <c r="C276" s="8">
        <v>639.73247488321192</v>
      </c>
      <c r="D276" s="8">
        <v>481.0123417389994</v>
      </c>
      <c r="E276" s="8">
        <v>488.71717399567615</v>
      </c>
      <c r="F276" s="8">
        <v>486.37680059973161</v>
      </c>
      <c r="G276" s="8">
        <v>465.02754246883177</v>
      </c>
      <c r="H276" s="8">
        <v>457.64039180945525</v>
      </c>
      <c r="I276" s="8">
        <v>496.4639459</v>
      </c>
      <c r="J276" s="8">
        <v>499.95460659999998</v>
      </c>
      <c r="K276" s="8">
        <v>556.82947445767229</v>
      </c>
      <c r="L276" s="8">
        <v>637.24084944602032</v>
      </c>
      <c r="M276" s="12">
        <f t="shared" si="81"/>
        <v>509.58750987269082</v>
      </c>
      <c r="N276" s="15">
        <f t="shared" si="88"/>
        <v>0.61358313320454139</v>
      </c>
      <c r="O276" s="4">
        <f t="shared" si="89"/>
        <v>-0.24810391745891611</v>
      </c>
      <c r="P276" s="4">
        <f t="shared" si="86"/>
        <v>1.6017951283373612E-2</v>
      </c>
      <c r="Q276" s="4">
        <f t="shared" si="87"/>
        <v>-4.7888093983070156E-3</v>
      </c>
      <c r="R276" s="4">
        <f t="shared" si="90"/>
        <v>-4.389448284658095E-2</v>
      </c>
      <c r="S276" s="4">
        <f t="shared" si="91"/>
        <v>-1.5885404593797014E-2</v>
      </c>
      <c r="T276" s="4">
        <f t="shared" si="92"/>
        <v>8.4834194676394428E-2</v>
      </c>
      <c r="U276" s="4">
        <f t="shared" si="93"/>
        <v>7.0310457160631008E-3</v>
      </c>
      <c r="V276" s="4">
        <f t="shared" si="94"/>
        <v>0.11376006362748917</v>
      </c>
      <c r="W276" s="4">
        <f t="shared" si="95"/>
        <v>0.14440933656873178</v>
      </c>
      <c r="X276" s="12">
        <f t="shared" si="85"/>
        <v>6.6696311077899237E-2</v>
      </c>
    </row>
    <row r="277" spans="1:24" x14ac:dyDescent="0.3">
      <c r="A277" s="6" t="s">
        <v>116</v>
      </c>
      <c r="B277" s="8">
        <v>452.4528004</v>
      </c>
      <c r="C277" s="8">
        <v>570.01740889343387</v>
      </c>
      <c r="D277" s="8">
        <v>496.20527558326842</v>
      </c>
      <c r="E277" s="8">
        <v>503.41043808007606</v>
      </c>
      <c r="F277" s="8">
        <v>487.69501253524555</v>
      </c>
      <c r="G277" s="8">
        <v>460.31610016636239</v>
      </c>
      <c r="H277" s="8">
        <v>458.48093494641006</v>
      </c>
      <c r="I277" s="8">
        <v>461.5420732</v>
      </c>
      <c r="J277" s="8">
        <v>511.47490290000002</v>
      </c>
      <c r="K277" s="8">
        <v>567.84026425397894</v>
      </c>
      <c r="L277" s="8">
        <v>639.79765968367542</v>
      </c>
      <c r="M277" s="12">
        <f t="shared" si="81"/>
        <v>509.93026096749549</v>
      </c>
      <c r="N277" s="15">
        <f t="shared" si="88"/>
        <v>0.25983839284340488</v>
      </c>
      <c r="O277" s="4">
        <f t="shared" si="89"/>
        <v>-0.12949101581556224</v>
      </c>
      <c r="P277" s="4">
        <f t="shared" si="86"/>
        <v>1.4520527796360649E-2</v>
      </c>
      <c r="Q277" s="4">
        <f t="shared" si="87"/>
        <v>-3.121791754014187E-2</v>
      </c>
      <c r="R277" s="4">
        <f t="shared" si="90"/>
        <v>-5.6139414316656561E-2</v>
      </c>
      <c r="S277" s="4">
        <f t="shared" si="91"/>
        <v>-3.9867500165409915E-3</v>
      </c>
      <c r="T277" s="4">
        <f t="shared" si="92"/>
        <v>6.676696936041079E-3</v>
      </c>
      <c r="U277" s="4">
        <f t="shared" si="93"/>
        <v>0.10818695109159121</v>
      </c>
      <c r="V277" s="4">
        <f t="shared" si="94"/>
        <v>0.11020161699898516</v>
      </c>
      <c r="W277" s="4">
        <f t="shared" si="95"/>
        <v>0.12672119248928773</v>
      </c>
      <c r="X277" s="12">
        <f t="shared" si="85"/>
        <v>4.0531028046676909E-2</v>
      </c>
    </row>
    <row r="278" spans="1:24" x14ac:dyDescent="0.3">
      <c r="A278" s="6" t="s">
        <v>106</v>
      </c>
      <c r="B278" s="8">
        <v>771.11139349999996</v>
      </c>
      <c r="C278" s="8">
        <v>613.62579305624695</v>
      </c>
      <c r="D278" s="8">
        <v>873.47368968537376</v>
      </c>
      <c r="E278" s="8">
        <v>878.21418575539394</v>
      </c>
      <c r="F278" s="8">
        <v>816.54500809671765</v>
      </c>
      <c r="G278" s="8">
        <v>701.19516287346926</v>
      </c>
      <c r="H278" s="8">
        <v>697.2787028174057</v>
      </c>
      <c r="I278" s="8">
        <v>718.43104400000004</v>
      </c>
      <c r="J278" s="8">
        <v>763.52782749999994</v>
      </c>
      <c r="K278" s="8">
        <v>858.89948782737576</v>
      </c>
      <c r="L278" s="8">
        <v>978.96323028036045</v>
      </c>
      <c r="M278" s="12">
        <f t="shared" si="81"/>
        <v>788.29686594475857</v>
      </c>
      <c r="N278" s="15">
        <f t="shared" si="88"/>
        <v>-0.20423197189311537</v>
      </c>
      <c r="O278" s="4">
        <f t="shared" si="89"/>
        <v>0.42346312617486126</v>
      </c>
      <c r="P278" s="4">
        <f t="shared" si="86"/>
        <v>5.4271767152227765E-3</v>
      </c>
      <c r="Q278" s="4">
        <f t="shared" si="87"/>
        <v>-7.0221113093990484E-2</v>
      </c>
      <c r="R278" s="4">
        <f t="shared" si="90"/>
        <v>-0.14126575275025807</v>
      </c>
      <c r="S278" s="4">
        <f t="shared" si="91"/>
        <v>-5.5854065507441068E-3</v>
      </c>
      <c r="T278" s="4">
        <f t="shared" si="92"/>
        <v>3.0335561802083955E-2</v>
      </c>
      <c r="U278" s="4">
        <f t="shared" si="93"/>
        <v>6.2771206612836597E-2</v>
      </c>
      <c r="V278" s="4">
        <f t="shared" si="94"/>
        <v>0.12490921338079958</v>
      </c>
      <c r="W278" s="4">
        <f t="shared" si="95"/>
        <v>0.13978788455991659</v>
      </c>
      <c r="X278" s="12">
        <f t="shared" si="85"/>
        <v>3.6538992495761272E-2</v>
      </c>
    </row>
    <row r="279" spans="1:24" x14ac:dyDescent="0.3">
      <c r="A279" s="6" t="s">
        <v>6</v>
      </c>
      <c r="B279" s="8">
        <v>489.27582640000003</v>
      </c>
      <c r="C279" s="8">
        <v>551.96804242982682</v>
      </c>
      <c r="D279" s="8">
        <v>562.82455706177916</v>
      </c>
      <c r="E279" s="8">
        <v>575.55015558964715</v>
      </c>
      <c r="F279" s="8">
        <v>617.39594220101799</v>
      </c>
      <c r="G279" s="8">
        <v>623.85089705565315</v>
      </c>
      <c r="H279" s="8">
        <v>637.81320472814082</v>
      </c>
      <c r="I279" s="8">
        <v>634.82074990000001</v>
      </c>
      <c r="J279" s="8">
        <v>679.67302489999997</v>
      </c>
      <c r="K279" s="8">
        <v>890.49196540691469</v>
      </c>
      <c r="L279" s="8">
        <v>785.63525967375892</v>
      </c>
      <c r="M279" s="12">
        <f t="shared" si="81"/>
        <v>640.84542048606716</v>
      </c>
      <c r="N279" s="15">
        <f t="shared" si="88"/>
        <v>0.1281326659669749</v>
      </c>
      <c r="O279" s="4">
        <f t="shared" si="89"/>
        <v>1.9668737675755121E-2</v>
      </c>
      <c r="P279" s="4">
        <f t="shared" si="86"/>
        <v>2.2610240381659725E-2</v>
      </c>
      <c r="Q279" s="4">
        <f t="shared" si="87"/>
        <v>7.2705716791093764E-2</v>
      </c>
      <c r="R279" s="4">
        <f t="shared" si="90"/>
        <v>1.0455130028265544E-2</v>
      </c>
      <c r="S279" s="4">
        <f t="shared" si="91"/>
        <v>2.2380840900260986E-2</v>
      </c>
      <c r="T279" s="4">
        <f t="shared" si="92"/>
        <v>-4.6917417293301433E-3</v>
      </c>
      <c r="U279" s="4">
        <f t="shared" si="93"/>
        <v>7.0653448248289466E-2</v>
      </c>
      <c r="V279" s="4">
        <f t="shared" si="94"/>
        <v>0.31017700097474432</v>
      </c>
      <c r="W279" s="4">
        <f t="shared" si="95"/>
        <v>-0.1177514338214618</v>
      </c>
      <c r="X279" s="12">
        <f t="shared" si="85"/>
        <v>5.3434060541625181E-2</v>
      </c>
    </row>
    <row r="280" spans="1:24" x14ac:dyDescent="0.3">
      <c r="A280" s="6" t="s">
        <v>7</v>
      </c>
      <c r="B280" s="8">
        <v>604.37024159999999</v>
      </c>
      <c r="C280" s="8">
        <v>509.9395877923767</v>
      </c>
      <c r="D280" s="8">
        <v>878.0781895902162</v>
      </c>
      <c r="E280" s="8">
        <v>877.12741374740449</v>
      </c>
      <c r="F280" s="8">
        <v>928.43616753100002</v>
      </c>
      <c r="G280" s="8">
        <v>968.58311658891841</v>
      </c>
      <c r="H280" s="8">
        <v>1039.6423302396215</v>
      </c>
      <c r="I280" s="8">
        <v>1005.290316</v>
      </c>
      <c r="J280" s="8">
        <v>1052.8657989999999</v>
      </c>
      <c r="K280" s="8">
        <v>1177.8841441135503</v>
      </c>
      <c r="L280" s="8">
        <v>1333.4976881985206</v>
      </c>
      <c r="M280" s="12">
        <f t="shared" si="81"/>
        <v>943.24681767287336</v>
      </c>
      <c r="N280" s="15">
        <f t="shared" si="88"/>
        <v>-0.15624636573374145</v>
      </c>
      <c r="O280" s="4">
        <f t="shared" si="89"/>
        <v>0.72192591163902364</v>
      </c>
      <c r="P280" s="4">
        <f t="shared" si="86"/>
        <v>-1.0827917764993332E-3</v>
      </c>
      <c r="Q280" s="4">
        <f t="shared" si="87"/>
        <v>5.8496351817788984E-2</v>
      </c>
      <c r="R280" s="4">
        <f t="shared" si="90"/>
        <v>4.3241474709760169E-2</v>
      </c>
      <c r="S280" s="4">
        <f t="shared" si="91"/>
        <v>7.336408454129778E-2</v>
      </c>
      <c r="T280" s="4">
        <f t="shared" si="92"/>
        <v>-3.3042146554098026E-2</v>
      </c>
      <c r="U280" s="4">
        <f t="shared" si="93"/>
        <v>4.7325118170142566E-2</v>
      </c>
      <c r="V280" s="4">
        <f t="shared" si="94"/>
        <v>0.11874100690922944</v>
      </c>
      <c r="W280" s="4">
        <f t="shared" si="95"/>
        <v>0.13211277599978358</v>
      </c>
      <c r="X280" s="12">
        <f t="shared" si="85"/>
        <v>0.10048354197226875</v>
      </c>
    </row>
    <row r="281" spans="1:24" x14ac:dyDescent="0.3">
      <c r="A281" s="6" t="s">
        <v>205</v>
      </c>
      <c r="B281" s="8">
        <v>285.98262890000001</v>
      </c>
      <c r="C281" s="8">
        <v>367.29404831968054</v>
      </c>
      <c r="D281" s="8">
        <v>359.16395904887327</v>
      </c>
      <c r="E281" s="8">
        <v>360.54502328240835</v>
      </c>
      <c r="F281" s="8">
        <v>401.45015154603891</v>
      </c>
      <c r="G281" s="8">
        <v>372.03888890445859</v>
      </c>
      <c r="H281" s="8">
        <v>354.89251901340191</v>
      </c>
      <c r="I281" s="8">
        <v>363.2570437</v>
      </c>
      <c r="J281" s="8">
        <v>394.56542919999998</v>
      </c>
      <c r="K281" s="8">
        <v>402.66183227577903</v>
      </c>
      <c r="L281" s="8">
        <v>450.41477232153272</v>
      </c>
      <c r="M281" s="12">
        <f t="shared" si="81"/>
        <v>373.8423905920157</v>
      </c>
      <c r="N281" s="15">
        <f t="shared" si="88"/>
        <v>0.28432293154460381</v>
      </c>
      <c r="O281" s="4">
        <f t="shared" si="89"/>
        <v>-2.2135096683437449E-2</v>
      </c>
      <c r="P281" s="4">
        <f t="shared" si="86"/>
        <v>3.8452194290105718E-3</v>
      </c>
      <c r="Q281" s="4">
        <f t="shared" si="87"/>
        <v>0.11345359281686802</v>
      </c>
      <c r="R281" s="4">
        <f t="shared" si="90"/>
        <v>-7.3262552095978956E-2</v>
      </c>
      <c r="S281" s="4">
        <f t="shared" si="91"/>
        <v>-4.6087574182224672E-2</v>
      </c>
      <c r="T281" s="4">
        <f t="shared" si="92"/>
        <v>2.3569177253584813E-2</v>
      </c>
      <c r="U281" s="4">
        <f t="shared" si="93"/>
        <v>8.6187965362225366E-2</v>
      </c>
      <c r="V281" s="4">
        <f t="shared" si="94"/>
        <v>2.0519798432911088E-2</v>
      </c>
      <c r="W281" s="4">
        <f t="shared" si="95"/>
        <v>0.11859316234633378</v>
      </c>
      <c r="X281" s="12">
        <f t="shared" si="85"/>
        <v>5.090066242238963E-2</v>
      </c>
    </row>
    <row r="282" spans="1:24" x14ac:dyDescent="0.3">
      <c r="A282" s="6" t="s">
        <v>287</v>
      </c>
      <c r="B282" s="8">
        <v>389.33336589999999</v>
      </c>
      <c r="C282" s="8">
        <v>627.34735220228686</v>
      </c>
      <c r="D282" s="8">
        <v>495.90396538708518</v>
      </c>
      <c r="E282" s="8">
        <v>504.36199757392052</v>
      </c>
      <c r="F282" s="8">
        <v>483.1977831338686</v>
      </c>
      <c r="G282" s="8">
        <v>506.32547887832453</v>
      </c>
      <c r="H282" s="8">
        <v>476.84764150736459</v>
      </c>
      <c r="I282" s="8">
        <v>536.89522350000004</v>
      </c>
      <c r="J282" s="8">
        <v>541.96903680000003</v>
      </c>
      <c r="K282" s="8">
        <v>605.07358507471918</v>
      </c>
      <c r="L282" s="8">
        <v>664.5522199983759</v>
      </c>
      <c r="M282" s="12">
        <f t="shared" si="81"/>
        <v>530.16433181417688</v>
      </c>
      <c r="N282" s="15">
        <f t="shared" si="88"/>
        <v>0.61133724244795551</v>
      </c>
      <c r="O282" s="4">
        <f t="shared" si="89"/>
        <v>-0.20952250193417254</v>
      </c>
      <c r="P282" s="4">
        <f t="shared" si="86"/>
        <v>1.705578655785359E-2</v>
      </c>
      <c r="Q282" s="4">
        <f t="shared" si="87"/>
        <v>-4.1962349546270171E-2</v>
      </c>
      <c r="R282" s="4">
        <f t="shared" si="90"/>
        <v>4.7863828336415344E-2</v>
      </c>
      <c r="S282" s="4">
        <f t="shared" si="91"/>
        <v>-5.8219146775435701E-2</v>
      </c>
      <c r="T282" s="4">
        <f t="shared" si="92"/>
        <v>0.12592613817448872</v>
      </c>
      <c r="U282" s="4">
        <f t="shared" si="93"/>
        <v>9.4502857874651652E-3</v>
      </c>
      <c r="V282" s="4">
        <f t="shared" si="94"/>
        <v>0.11643570755870743</v>
      </c>
      <c r="W282" s="4">
        <f t="shared" si="95"/>
        <v>9.8299837227751138E-2</v>
      </c>
      <c r="X282" s="12">
        <f t="shared" si="85"/>
        <v>7.1666482783475857E-2</v>
      </c>
    </row>
    <row r="283" spans="1:24" x14ac:dyDescent="0.3">
      <c r="A283" s="6" t="s">
        <v>60</v>
      </c>
      <c r="B283" s="8">
        <v>358.09786960000002</v>
      </c>
      <c r="C283" s="8">
        <v>599.55703478568591</v>
      </c>
      <c r="D283" s="8">
        <v>438.73734389661809</v>
      </c>
      <c r="E283" s="8">
        <v>445.39371066210583</v>
      </c>
      <c r="F283" s="8">
        <v>477.17721590537923</v>
      </c>
      <c r="G283" s="8">
        <v>465.92683496455174</v>
      </c>
      <c r="H283" s="8">
        <v>421.86338919927692</v>
      </c>
      <c r="I283" s="8">
        <v>497.90146379999999</v>
      </c>
      <c r="J283" s="8">
        <v>636.18511739999997</v>
      </c>
      <c r="K283" s="8">
        <v>549.84726564482276</v>
      </c>
      <c r="L283" s="8">
        <v>694.39942805154942</v>
      </c>
      <c r="M283" s="12">
        <f t="shared" si="81"/>
        <v>507.73515217363541</v>
      </c>
      <c r="N283" s="15">
        <f t="shared" si="88"/>
        <v>0.6742826073089988</v>
      </c>
      <c r="O283" s="4">
        <f t="shared" si="89"/>
        <v>-0.26823084637236133</v>
      </c>
      <c r="P283" s="4">
        <f t="shared" si="86"/>
        <v>1.517164394161127E-2</v>
      </c>
      <c r="Q283" s="4">
        <f t="shared" si="87"/>
        <v>7.1360471606177853E-2</v>
      </c>
      <c r="R283" s="4">
        <f t="shared" si="90"/>
        <v>-2.357694492911068E-2</v>
      </c>
      <c r="S283" s="4">
        <f t="shared" si="91"/>
        <v>-9.4571598926314726E-2</v>
      </c>
      <c r="T283" s="4">
        <f t="shared" si="92"/>
        <v>0.18024335969292829</v>
      </c>
      <c r="U283" s="4">
        <f t="shared" si="93"/>
        <v>0.27773297259384355</v>
      </c>
      <c r="V283" s="4">
        <f t="shared" si="94"/>
        <v>-0.13571183825869426</v>
      </c>
      <c r="W283" s="4">
        <f t="shared" si="95"/>
        <v>0.26289511913313945</v>
      </c>
      <c r="X283" s="12">
        <f t="shared" si="85"/>
        <v>9.5959494579021823E-2</v>
      </c>
    </row>
    <row r="284" spans="1:24" x14ac:dyDescent="0.3">
      <c r="A284" s="6" t="s">
        <v>288</v>
      </c>
      <c r="B284" s="8">
        <v>449.75259949999997</v>
      </c>
      <c r="C284" s="8">
        <v>1101.4573973724666</v>
      </c>
      <c r="D284" s="8">
        <v>533.41977880576303</v>
      </c>
      <c r="E284" s="8">
        <v>532.25049501474746</v>
      </c>
      <c r="F284" s="8">
        <v>507.51780951177892</v>
      </c>
      <c r="G284" s="8">
        <v>514.99276357107783</v>
      </c>
      <c r="H284" s="8">
        <v>515.49634390403889</v>
      </c>
      <c r="I284" s="8">
        <v>551.6172507</v>
      </c>
      <c r="J284" s="8">
        <v>566.41780840000001</v>
      </c>
      <c r="K284" s="8">
        <v>632.84754736223783</v>
      </c>
      <c r="L284" s="8">
        <v>719.22991264024552</v>
      </c>
      <c r="M284" s="12">
        <f t="shared" si="81"/>
        <v>602.27270061657794</v>
      </c>
      <c r="N284" s="15">
        <f t="shared" si="88"/>
        <v>1.449029530006011</v>
      </c>
      <c r="O284" s="4">
        <f t="shared" si="89"/>
        <v>-0.51571456138182081</v>
      </c>
      <c r="P284" s="4">
        <f t="shared" si="86"/>
        <v>-2.19205180886506E-3</v>
      </c>
      <c r="Q284" s="4">
        <f t="shared" si="87"/>
        <v>-4.6468130578785558E-2</v>
      </c>
      <c r="R284" s="4">
        <f t="shared" si="90"/>
        <v>1.4728456655520429E-2</v>
      </c>
      <c r="S284" s="4">
        <f t="shared" si="91"/>
        <v>9.7783962918065689E-4</v>
      </c>
      <c r="T284" s="4">
        <f t="shared" si="92"/>
        <v>7.007015126897799E-2</v>
      </c>
      <c r="U284" s="4">
        <f t="shared" si="93"/>
        <v>2.6831208924699448E-2</v>
      </c>
      <c r="V284" s="4">
        <f t="shared" si="94"/>
        <v>0.11728045618813884</v>
      </c>
      <c r="W284" s="4">
        <f t="shared" si="95"/>
        <v>0.13649790638844489</v>
      </c>
      <c r="X284" s="12">
        <f t="shared" si="85"/>
        <v>0.12510408052915017</v>
      </c>
    </row>
    <row r="285" spans="1:24" x14ac:dyDescent="0.3">
      <c r="A285" s="6" t="s">
        <v>160</v>
      </c>
      <c r="B285" s="8">
        <v>440.82989989999999</v>
      </c>
      <c r="C285" s="8">
        <v>410.79187313931362</v>
      </c>
      <c r="D285" s="8">
        <v>502.53254687918309</v>
      </c>
      <c r="E285" s="8">
        <v>491.17734076938666</v>
      </c>
      <c r="F285" s="8">
        <v>491.01912340991061</v>
      </c>
      <c r="G285" s="8">
        <v>461.14389141764201</v>
      </c>
      <c r="H285" s="8">
        <v>456.20879728556798</v>
      </c>
      <c r="I285" s="8">
        <v>479.36464769999998</v>
      </c>
      <c r="J285" s="8">
        <v>505.69303029999998</v>
      </c>
      <c r="K285" s="8">
        <v>566.34433561010439</v>
      </c>
      <c r="L285" s="8">
        <v>617.83778310539242</v>
      </c>
      <c r="M285" s="12">
        <f t="shared" si="81"/>
        <v>492.99484268331821</v>
      </c>
      <c r="N285" s="15">
        <f t="shared" si="88"/>
        <v>-6.8139721846227616E-2</v>
      </c>
      <c r="O285" s="4">
        <f t="shared" si="89"/>
        <v>0.22332640867205533</v>
      </c>
      <c r="P285" s="4">
        <f t="shared" si="86"/>
        <v>-2.2595961555752529E-2</v>
      </c>
      <c r="Q285" s="4">
        <f t="shared" si="87"/>
        <v>-3.2211860430739946E-4</v>
      </c>
      <c r="R285" s="4">
        <f t="shared" si="90"/>
        <v>-6.0843316620335118E-2</v>
      </c>
      <c r="S285" s="4">
        <f t="shared" si="91"/>
        <v>-1.0701852987584052E-2</v>
      </c>
      <c r="T285" s="4">
        <f t="shared" si="92"/>
        <v>5.0757132594129666E-2</v>
      </c>
      <c r="U285" s="4">
        <f t="shared" si="93"/>
        <v>5.4923496603940324E-2</v>
      </c>
      <c r="V285" s="4">
        <f t="shared" si="94"/>
        <v>0.11993700066248357</v>
      </c>
      <c r="W285" s="4">
        <f t="shared" si="95"/>
        <v>9.0922508194269835E-2</v>
      </c>
      <c r="X285" s="12">
        <f t="shared" si="85"/>
        <v>3.7726357511267197E-2</v>
      </c>
    </row>
    <row r="286" spans="1:24" x14ac:dyDescent="0.3">
      <c r="A286" s="6" t="s">
        <v>107</v>
      </c>
      <c r="B286" s="8">
        <v>389.82131679999998</v>
      </c>
      <c r="C286" s="8">
        <v>601.58828754477292</v>
      </c>
      <c r="D286" s="8">
        <v>522.87830696643232</v>
      </c>
      <c r="E286" s="8">
        <v>531.9402551398764</v>
      </c>
      <c r="F286" s="8">
        <v>519.80190967129101</v>
      </c>
      <c r="G286" s="8">
        <v>653.55829403513167</v>
      </c>
      <c r="H286" s="8">
        <v>654.27081685329176</v>
      </c>
      <c r="I286" s="8">
        <v>845.10091109999996</v>
      </c>
      <c r="J286" s="8">
        <v>597.29603210000005</v>
      </c>
      <c r="K286" s="8">
        <v>692.2192052327805</v>
      </c>
      <c r="L286" s="8">
        <v>749.51411943160326</v>
      </c>
      <c r="M286" s="12">
        <f t="shared" si="81"/>
        <v>614.36267771592532</v>
      </c>
      <c r="N286" s="15">
        <f t="shared" si="88"/>
        <v>0.54324112514714318</v>
      </c>
      <c r="O286" s="4">
        <f t="shared" si="89"/>
        <v>-0.13083695645002505</v>
      </c>
      <c r="P286" s="4">
        <f t="shared" si="86"/>
        <v>1.7330893350727281E-2</v>
      </c>
      <c r="Q286" s="4">
        <f t="shared" si="87"/>
        <v>-2.2819001478640764E-2</v>
      </c>
      <c r="R286" s="4">
        <f t="shared" si="90"/>
        <v>0.25732184102290939</v>
      </c>
      <c r="S286" s="4">
        <f t="shared" si="91"/>
        <v>1.0902207571430419E-3</v>
      </c>
      <c r="T286" s="4">
        <f t="shared" si="92"/>
        <v>0.29166835709485472</v>
      </c>
      <c r="U286" s="4">
        <f t="shared" si="93"/>
        <v>-0.29322519446518192</v>
      </c>
      <c r="V286" s="4">
        <f t="shared" si="94"/>
        <v>0.15892148621688532</v>
      </c>
      <c r="W286" s="4">
        <f t="shared" si="95"/>
        <v>8.2769899716312476E-2</v>
      </c>
      <c r="X286" s="12">
        <f t="shared" si="85"/>
        <v>9.0546267091212759E-2</v>
      </c>
    </row>
    <row r="287" spans="1:24" x14ac:dyDescent="0.3">
      <c r="A287" s="6" t="s">
        <v>108</v>
      </c>
      <c r="B287" s="8">
        <v>498.9456189</v>
      </c>
      <c r="C287" s="8">
        <v>503.70495786310408</v>
      </c>
      <c r="D287" s="8">
        <v>546.3506910934409</v>
      </c>
      <c r="E287" s="8">
        <v>547.49204190638977</v>
      </c>
      <c r="F287" s="8">
        <v>547.72655200712677</v>
      </c>
      <c r="G287" s="8">
        <v>513.64726621223429</v>
      </c>
      <c r="H287" s="8">
        <v>534.68577397637966</v>
      </c>
      <c r="I287" s="8">
        <v>576.43021680000004</v>
      </c>
      <c r="J287" s="8">
        <v>600.01325359999998</v>
      </c>
      <c r="K287" s="8">
        <v>583.11113570812188</v>
      </c>
      <c r="L287" s="8">
        <v>678.63281627428853</v>
      </c>
      <c r="M287" s="12">
        <f t="shared" si="81"/>
        <v>557.34002948555326</v>
      </c>
      <c r="N287" s="15">
        <f t="shared" si="88"/>
        <v>9.5387929722617008E-3</v>
      </c>
      <c r="O287" s="4">
        <f t="shared" si="89"/>
        <v>8.4664112521852505E-2</v>
      </c>
      <c r="P287" s="4">
        <f t="shared" si="86"/>
        <v>2.08904432913707E-3</v>
      </c>
      <c r="Q287" s="4">
        <f t="shared" si="87"/>
        <v>4.2833517711129428E-4</v>
      </c>
      <c r="R287" s="4">
        <f t="shared" si="90"/>
        <v>-6.2219524815822803E-2</v>
      </c>
      <c r="S287" s="4">
        <f t="shared" si="91"/>
        <v>4.0959057213111813E-2</v>
      </c>
      <c r="T287" s="4">
        <f t="shared" si="92"/>
        <v>7.8072851112482522E-2</v>
      </c>
      <c r="U287" s="4">
        <f t="shared" si="93"/>
        <v>4.0912214718581252E-2</v>
      </c>
      <c r="V287" s="4">
        <f t="shared" si="94"/>
        <v>-2.816957423934828E-2</v>
      </c>
      <c r="W287" s="4">
        <f t="shared" si="95"/>
        <v>0.16381385076820129</v>
      </c>
      <c r="X287" s="12">
        <f t="shared" si="85"/>
        <v>3.3008915975756836E-2</v>
      </c>
    </row>
    <row r="288" spans="1:24" x14ac:dyDescent="0.3">
      <c r="A288" s="6" t="s">
        <v>278</v>
      </c>
      <c r="B288" s="8">
        <v>599.57853020000005</v>
      </c>
      <c r="C288" s="8">
        <v>420.51877965685247</v>
      </c>
      <c r="D288" s="8">
        <v>636.35288954224416</v>
      </c>
      <c r="E288" s="8">
        <v>617.53961892816369</v>
      </c>
      <c r="F288" s="8">
        <v>615.04222153470005</v>
      </c>
      <c r="G288" s="8">
        <v>596.60504908369637</v>
      </c>
      <c r="H288" s="8">
        <v>572.01516698559624</v>
      </c>
      <c r="I288" s="8">
        <v>682.9857098</v>
      </c>
      <c r="J288" s="8">
        <v>616.64954590000002</v>
      </c>
      <c r="K288" s="8">
        <v>661.55470909648511</v>
      </c>
      <c r="L288" s="8">
        <v>742.93844190188895</v>
      </c>
      <c r="M288" s="12">
        <f t="shared" si="81"/>
        <v>614.70733296632977</v>
      </c>
      <c r="N288" s="15">
        <f t="shared" si="88"/>
        <v>-0.29864269903630308</v>
      </c>
      <c r="O288" s="4">
        <f t="shared" si="89"/>
        <v>0.51325676836957068</v>
      </c>
      <c r="P288" s="4">
        <f t="shared" si="86"/>
        <v>-2.9564210241291834E-2</v>
      </c>
      <c r="Q288" s="4">
        <f t="shared" si="87"/>
        <v>-4.0441087776655789E-3</v>
      </c>
      <c r="R288" s="4">
        <f t="shared" si="90"/>
        <v>-2.9977084182932746E-2</v>
      </c>
      <c r="S288" s="4">
        <f t="shared" si="91"/>
        <v>-4.1216349301546849E-2</v>
      </c>
      <c r="T288" s="4">
        <f t="shared" si="92"/>
        <v>0.19399930145068703</v>
      </c>
      <c r="U288" s="4">
        <f t="shared" si="93"/>
        <v>-9.7126723075106974E-2</v>
      </c>
      <c r="V288" s="4">
        <f t="shared" si="94"/>
        <v>7.2821205326513302E-2</v>
      </c>
      <c r="W288" s="4">
        <f t="shared" si="95"/>
        <v>0.1230189003061489</v>
      </c>
      <c r="X288" s="12">
        <f t="shared" si="85"/>
        <v>4.0252500083807284E-2</v>
      </c>
    </row>
    <row r="289" spans="1:24" x14ac:dyDescent="0.3">
      <c r="A289" s="6" t="s">
        <v>30</v>
      </c>
      <c r="B289" s="8">
        <v>294.70839339999998</v>
      </c>
      <c r="C289" s="8">
        <v>397.58016541766779</v>
      </c>
      <c r="D289" s="8">
        <v>371.37495508515656</v>
      </c>
      <c r="E289" s="8">
        <v>369.50449216955786</v>
      </c>
      <c r="F289" s="8">
        <v>363.27508937155295</v>
      </c>
      <c r="G289" s="8">
        <v>352.16673955050004</v>
      </c>
      <c r="H289" s="8">
        <v>352.99388198292269</v>
      </c>
      <c r="I289" s="8">
        <v>417.40081629999997</v>
      </c>
      <c r="J289" s="8">
        <v>379.95078430000001</v>
      </c>
      <c r="K289" s="8">
        <v>412.7119770688642</v>
      </c>
      <c r="L289" s="8">
        <v>449.54694610091144</v>
      </c>
      <c r="M289" s="12">
        <f t="shared" si="81"/>
        <v>378.29220370428482</v>
      </c>
      <c r="N289" s="15">
        <f t="shared" si="88"/>
        <v>0.34906291887670349</v>
      </c>
      <c r="O289" s="4">
        <f t="shared" si="89"/>
        <v>-6.5911764750593155E-2</v>
      </c>
      <c r="P289" s="4">
        <f t="shared" si="86"/>
        <v>-5.0365887359576931E-3</v>
      </c>
      <c r="Q289" s="4">
        <f t="shared" si="87"/>
        <v>-1.685880125956999E-2</v>
      </c>
      <c r="R289" s="4">
        <f t="shared" si="90"/>
        <v>-3.0578341719686257E-2</v>
      </c>
      <c r="S289" s="4">
        <f t="shared" si="91"/>
        <v>2.3487238842555052E-3</v>
      </c>
      <c r="T289" s="4">
        <f t="shared" si="92"/>
        <v>0.18245906686902069</v>
      </c>
      <c r="U289" s="4">
        <f t="shared" si="93"/>
        <v>-8.9721990320889483E-2</v>
      </c>
      <c r="V289" s="4">
        <f t="shared" si="94"/>
        <v>8.6224832590414496E-2</v>
      </c>
      <c r="W289" s="4">
        <f t="shared" si="95"/>
        <v>8.9251029964417625E-2</v>
      </c>
      <c r="X289" s="12">
        <f t="shared" si="85"/>
        <v>5.012390853981151E-2</v>
      </c>
    </row>
    <row r="290" spans="1:24" x14ac:dyDescent="0.3">
      <c r="A290" s="6" t="s">
        <v>50</v>
      </c>
      <c r="B290" s="8">
        <v>356.52771200000001</v>
      </c>
      <c r="C290" s="8">
        <v>450.46221130015346</v>
      </c>
      <c r="D290" s="8">
        <v>439.72037851664351</v>
      </c>
      <c r="E290" s="8">
        <v>417.39481422655734</v>
      </c>
      <c r="F290" s="8">
        <v>391.65020712723901</v>
      </c>
      <c r="G290" s="8">
        <v>392.28734303974238</v>
      </c>
      <c r="H290" s="8">
        <v>431.63722139305941</v>
      </c>
      <c r="I290" s="8">
        <v>467.2339083</v>
      </c>
      <c r="J290" s="8">
        <v>441.03700320000002</v>
      </c>
      <c r="K290" s="8">
        <v>469.26845583219</v>
      </c>
      <c r="L290" s="8">
        <v>516.8781278867101</v>
      </c>
      <c r="M290" s="12">
        <f t="shared" si="81"/>
        <v>434.00885298384497</v>
      </c>
      <c r="N290" s="15">
        <f t="shared" si="88"/>
        <v>0.26347040114557335</v>
      </c>
      <c r="O290" s="4">
        <f t="shared" si="89"/>
        <v>-2.3846246175691786E-2</v>
      </c>
      <c r="P290" s="4">
        <f t="shared" si="86"/>
        <v>-5.0772184735670911E-2</v>
      </c>
      <c r="Q290" s="4">
        <f t="shared" si="87"/>
        <v>-6.1679269175932881E-2</v>
      </c>
      <c r="R290" s="4">
        <f t="shared" si="90"/>
        <v>1.6267983545234677E-3</v>
      </c>
      <c r="S290" s="4">
        <f t="shared" si="91"/>
        <v>0.10030881457557124</v>
      </c>
      <c r="T290" s="4">
        <f t="shared" si="92"/>
        <v>8.2468992808489461E-2</v>
      </c>
      <c r="U290" s="4">
        <f t="shared" si="93"/>
        <v>-5.6068073473767577E-2</v>
      </c>
      <c r="V290" s="4">
        <f t="shared" si="94"/>
        <v>6.4011528346494956E-2</v>
      </c>
      <c r="W290" s="4">
        <f t="shared" si="95"/>
        <v>0.10145508708888219</v>
      </c>
      <c r="X290" s="12">
        <f t="shared" si="85"/>
        <v>4.2097584875847152E-2</v>
      </c>
    </row>
    <row r="291" spans="1:24" x14ac:dyDescent="0.3">
      <c r="A291" s="6" t="s">
        <v>279</v>
      </c>
      <c r="B291" s="8">
        <v>1075.053418</v>
      </c>
      <c r="C291" s="8">
        <v>188.857412653446</v>
      </c>
      <c r="D291" s="8">
        <v>1002.1111915236345</v>
      </c>
      <c r="E291" s="8">
        <v>979.77247084060491</v>
      </c>
      <c r="F291" s="8">
        <v>955.89364539982364</v>
      </c>
      <c r="G291" s="8">
        <v>826.86470087840235</v>
      </c>
      <c r="H291" s="8">
        <v>818.78638232640799</v>
      </c>
      <c r="I291" s="8">
        <v>607.07461969999997</v>
      </c>
      <c r="J291" s="8">
        <v>952.03133600000001</v>
      </c>
      <c r="K291" s="8">
        <v>1022.017629068</v>
      </c>
      <c r="L291" s="8">
        <v>1274.149897310908</v>
      </c>
      <c r="M291" s="12">
        <f t="shared" si="81"/>
        <v>882.05570033647518</v>
      </c>
      <c r="N291" s="15">
        <f t="shared" si="88"/>
        <v>-0.8243274152787764</v>
      </c>
      <c r="O291" s="4">
        <f t="shared" si="89"/>
        <v>4.306178759117663</v>
      </c>
      <c r="P291" s="4">
        <f t="shared" si="86"/>
        <v>-2.2291658722087753E-2</v>
      </c>
      <c r="Q291" s="4">
        <f t="shared" si="87"/>
        <v>-2.4371806875012735E-2</v>
      </c>
      <c r="R291" s="4">
        <f t="shared" si="90"/>
        <v>-0.1349825319399964</v>
      </c>
      <c r="S291" s="4">
        <f t="shared" si="91"/>
        <v>-9.7698191051238791E-3</v>
      </c>
      <c r="T291" s="4">
        <f t="shared" si="92"/>
        <v>-0.25856776223472833</v>
      </c>
      <c r="U291" s="4">
        <f t="shared" si="93"/>
        <v>0.56822786706264938</v>
      </c>
      <c r="V291" s="4">
        <f t="shared" si="94"/>
        <v>7.3512593988818042E-2</v>
      </c>
      <c r="W291" s="4">
        <f t="shared" si="95"/>
        <v>0.24670050796759044</v>
      </c>
      <c r="X291" s="12">
        <f t="shared" si="85"/>
        <v>0.3920308733980995</v>
      </c>
    </row>
    <row r="292" spans="1:24" x14ac:dyDescent="0.3">
      <c r="A292" s="6" t="s">
        <v>412</v>
      </c>
      <c r="B292" s="8">
        <v>570.32652849999999</v>
      </c>
      <c r="C292" s="8">
        <v>395.16405044250558</v>
      </c>
      <c r="D292" s="8">
        <v>629.45068549545749</v>
      </c>
      <c r="E292" s="8">
        <v>634.53719458958335</v>
      </c>
      <c r="F292" s="8">
        <v>620.60115057565963</v>
      </c>
      <c r="G292" s="8">
        <v>583.56488879341532</v>
      </c>
      <c r="H292" s="8">
        <v>630.23251379283067</v>
      </c>
      <c r="I292" s="8">
        <v>616.85280139999998</v>
      </c>
      <c r="J292" s="8">
        <v>775.56572100000005</v>
      </c>
      <c r="K292" s="8">
        <v>852.15661951152492</v>
      </c>
      <c r="L292" s="8">
        <v>991.8173211064277</v>
      </c>
      <c r="M292" s="12">
        <f t="shared" si="81"/>
        <v>663.66086138249136</v>
      </c>
      <c r="N292" s="15">
        <f t="shared" si="88"/>
        <v>-0.30712665342463447</v>
      </c>
      <c r="O292" s="4">
        <f t="shared" si="89"/>
        <v>0.59288448630536406</v>
      </c>
      <c r="P292" s="4">
        <f t="shared" si="86"/>
        <v>8.0808698939173144E-3</v>
      </c>
      <c r="Q292" s="4">
        <f t="shared" si="87"/>
        <v>-2.1962532902326568E-2</v>
      </c>
      <c r="R292" s="4">
        <f t="shared" si="90"/>
        <v>-5.9678042407575412E-2</v>
      </c>
      <c r="S292" s="4">
        <f t="shared" si="91"/>
        <v>7.9969898627564456E-2</v>
      </c>
      <c r="T292" s="4">
        <f t="shared" si="92"/>
        <v>-2.1229803445572251E-2</v>
      </c>
      <c r="U292" s="4">
        <f t="shared" si="93"/>
        <v>0.25729464021203696</v>
      </c>
      <c r="V292" s="4">
        <f t="shared" si="94"/>
        <v>9.875487845539381E-2</v>
      </c>
      <c r="W292" s="4">
        <f t="shared" si="95"/>
        <v>0.16389088390225659</v>
      </c>
      <c r="X292" s="12">
        <f t="shared" si="85"/>
        <v>7.9087862521642446E-2</v>
      </c>
    </row>
    <row r="293" spans="1:24" x14ac:dyDescent="0.3">
      <c r="A293" s="6" t="s">
        <v>354</v>
      </c>
      <c r="B293" s="8">
        <v>440.26938960000001</v>
      </c>
      <c r="C293" s="8">
        <v>251.8985606675989</v>
      </c>
      <c r="D293" s="8">
        <v>529.31830558756235</v>
      </c>
      <c r="E293" s="8">
        <v>541.12913379013207</v>
      </c>
      <c r="F293" s="8">
        <v>529.16651516899435</v>
      </c>
      <c r="G293" s="8">
        <v>497.37733445577794</v>
      </c>
      <c r="H293" s="8">
        <v>525.81105574772448</v>
      </c>
      <c r="I293" s="8">
        <v>478.35070469999999</v>
      </c>
      <c r="J293" s="8">
        <v>548.38683549999996</v>
      </c>
      <c r="K293" s="8">
        <v>632.8819480443492</v>
      </c>
      <c r="L293" s="8">
        <v>837.59828442987691</v>
      </c>
      <c r="M293" s="12">
        <f t="shared" si="81"/>
        <v>528.38073342654695</v>
      </c>
      <c r="N293" s="15">
        <f t="shared" si="88"/>
        <v>-0.42785356734326346</v>
      </c>
      <c r="O293" s="4">
        <f t="shared" si="89"/>
        <v>1.1013153238538822</v>
      </c>
      <c r="P293" s="4">
        <f t="shared" si="86"/>
        <v>2.2313281210743843E-2</v>
      </c>
      <c r="Q293" s="4">
        <f t="shared" si="87"/>
        <v>-2.2106772439602605E-2</v>
      </c>
      <c r="R293" s="4">
        <f t="shared" si="90"/>
        <v>-6.0074059491584106E-2</v>
      </c>
      <c r="S293" s="4">
        <f t="shared" si="91"/>
        <v>5.7167304020916528E-2</v>
      </c>
      <c r="T293" s="4">
        <f t="shared" si="92"/>
        <v>-9.0261226972936037E-2</v>
      </c>
      <c r="U293" s="4">
        <f t="shared" si="93"/>
        <v>0.14641168103624613</v>
      </c>
      <c r="V293" s="4">
        <f t="shared" si="94"/>
        <v>0.15407939628475864</v>
      </c>
      <c r="W293" s="4">
        <f t="shared" si="95"/>
        <v>0.32346685984347623</v>
      </c>
      <c r="X293" s="12">
        <f t="shared" si="85"/>
        <v>0.12044582200026373</v>
      </c>
    </row>
    <row r="294" spans="1:24" x14ac:dyDescent="0.3">
      <c r="A294" s="6" t="s">
        <v>413</v>
      </c>
      <c r="B294" s="8">
        <v>473.7419701</v>
      </c>
      <c r="C294" s="8">
        <v>360.55433703191511</v>
      </c>
      <c r="D294" s="8">
        <v>474.79239879113914</v>
      </c>
      <c r="E294" s="8">
        <v>480.19302812828369</v>
      </c>
      <c r="F294" s="8">
        <v>492.12514815808976</v>
      </c>
      <c r="G294" s="8">
        <v>443.06775534591429</v>
      </c>
      <c r="H294" s="8">
        <v>462.95236255706925</v>
      </c>
      <c r="I294" s="8">
        <v>663.60550269999999</v>
      </c>
      <c r="J294" s="8">
        <v>531.11567879999996</v>
      </c>
      <c r="K294" s="8">
        <v>660.70984668506287</v>
      </c>
      <c r="L294" s="8">
        <v>780.5689720635462</v>
      </c>
      <c r="M294" s="12">
        <f t="shared" si="81"/>
        <v>529.40245457827461</v>
      </c>
      <c r="N294" s="15">
        <f t="shared" si="88"/>
        <v>-0.2389225363422891</v>
      </c>
      <c r="O294" s="4">
        <f t="shared" si="89"/>
        <v>0.31684007104069878</v>
      </c>
      <c r="P294" s="4">
        <f t="shared" si="86"/>
        <v>1.1374717352036387E-2</v>
      </c>
      <c r="Q294" s="4">
        <f t="shared" si="87"/>
        <v>2.4848590735095811E-2</v>
      </c>
      <c r="R294" s="4">
        <f t="shared" si="90"/>
        <v>-9.9684791553095592E-2</v>
      </c>
      <c r="S294" s="4">
        <f t="shared" si="91"/>
        <v>4.4879382377150279E-2</v>
      </c>
      <c r="T294" s="4">
        <f t="shared" si="92"/>
        <v>0.43342070668922389</v>
      </c>
      <c r="U294" s="4">
        <f t="shared" si="93"/>
        <v>-0.19965148474649627</v>
      </c>
      <c r="V294" s="4">
        <f t="shared" si="94"/>
        <v>0.24400365693942103</v>
      </c>
      <c r="W294" s="4">
        <f t="shared" si="95"/>
        <v>0.18140962478438127</v>
      </c>
      <c r="X294" s="12">
        <f t="shared" si="85"/>
        <v>7.1851793727612648E-2</v>
      </c>
    </row>
    <row r="295" spans="1:24" x14ac:dyDescent="0.3">
      <c r="A295" s="6" t="s">
        <v>289</v>
      </c>
      <c r="B295" s="8">
        <v>570.26490190000004</v>
      </c>
      <c r="C295" s="8">
        <v>1568.0917948413967</v>
      </c>
      <c r="D295" s="8">
        <v>645.649429793688</v>
      </c>
      <c r="E295" s="8">
        <v>642.25408326047875</v>
      </c>
      <c r="F295" s="8">
        <v>664.31142881532753</v>
      </c>
      <c r="G295" s="8">
        <v>609.99811985672579</v>
      </c>
      <c r="H295" s="8">
        <v>605.08751651645639</v>
      </c>
      <c r="I295" s="8">
        <v>608.97871980000002</v>
      </c>
      <c r="J295" s="8">
        <v>674.39494720000005</v>
      </c>
      <c r="K295" s="8">
        <v>789.19926268028723</v>
      </c>
      <c r="L295" s="8">
        <v>890.15142199098523</v>
      </c>
      <c r="M295" s="12">
        <f t="shared" si="81"/>
        <v>751.67105696866781</v>
      </c>
      <c r="N295" s="15">
        <f t="shared" si="88"/>
        <v>1.7497603124738204</v>
      </c>
      <c r="O295" s="4">
        <f t="shared" si="89"/>
        <v>-0.58825788648489696</v>
      </c>
      <c r="P295" s="4">
        <f t="shared" si="86"/>
        <v>-5.2588082270810712E-3</v>
      </c>
      <c r="Q295" s="4">
        <f t="shared" si="87"/>
        <v>3.4343643940529051E-2</v>
      </c>
      <c r="R295" s="4">
        <f t="shared" si="90"/>
        <v>-8.1758805588305394E-2</v>
      </c>
      <c r="S295" s="4">
        <f t="shared" si="91"/>
        <v>-8.05019422260316E-3</v>
      </c>
      <c r="T295" s="4">
        <f t="shared" si="92"/>
        <v>6.4308107130446879E-3</v>
      </c>
      <c r="U295" s="4">
        <f t="shared" si="93"/>
        <v>0.10741956208500017</v>
      </c>
      <c r="V295" s="4">
        <f t="shared" si="94"/>
        <v>0.17023305995535665</v>
      </c>
      <c r="W295" s="4">
        <f t="shared" si="95"/>
        <v>0.12791719922271994</v>
      </c>
      <c r="X295" s="12">
        <f t="shared" si="85"/>
        <v>0.1512778893867584</v>
      </c>
    </row>
    <row r="296" spans="1:24" x14ac:dyDescent="0.3">
      <c r="A296" s="6" t="s">
        <v>414</v>
      </c>
      <c r="B296" s="8">
        <v>345.6554016</v>
      </c>
      <c r="C296" s="8">
        <v>249.65228059002899</v>
      </c>
      <c r="D296" s="8">
        <v>399.36707472896802</v>
      </c>
      <c r="E296" s="8">
        <v>460.13235081489665</v>
      </c>
      <c r="F296" s="8">
        <v>428.51309613370859</v>
      </c>
      <c r="G296" s="8">
        <v>440.49000429022499</v>
      </c>
      <c r="H296" s="8">
        <v>405.48826150370877</v>
      </c>
      <c r="I296" s="8">
        <v>871.5117722</v>
      </c>
      <c r="J296" s="8">
        <v>462.70002840000001</v>
      </c>
      <c r="K296" s="8">
        <v>490.60503604941005</v>
      </c>
      <c r="L296" s="8">
        <v>522.23124480876334</v>
      </c>
      <c r="M296" s="12">
        <f t="shared" si="81"/>
        <v>461.48605010179176</v>
      </c>
      <c r="N296" s="15">
        <f t="shared" si="88"/>
        <v>-0.27774228484665175</v>
      </c>
      <c r="O296" s="4">
        <f t="shared" si="89"/>
        <v>0.59969327652486337</v>
      </c>
      <c r="P296" s="4">
        <f t="shared" si="86"/>
        <v>0.15215394540766092</v>
      </c>
      <c r="Q296" s="4">
        <f t="shared" si="87"/>
        <v>-6.8717738766227179E-2</v>
      </c>
      <c r="R296" s="4">
        <f t="shared" si="90"/>
        <v>2.7949923268574404E-2</v>
      </c>
      <c r="S296" s="4">
        <f t="shared" si="91"/>
        <v>-7.9460924074578249E-2</v>
      </c>
      <c r="T296" s="4">
        <f t="shared" si="92"/>
        <v>1.149289769741038</v>
      </c>
      <c r="U296" s="4">
        <f t="shared" si="93"/>
        <v>-0.46908344424082354</v>
      </c>
      <c r="V296" s="4">
        <f t="shared" si="94"/>
        <v>6.0309068373962604E-2</v>
      </c>
      <c r="W296" s="4">
        <f t="shared" si="95"/>
        <v>6.4463685521907552E-2</v>
      </c>
      <c r="X296" s="12">
        <f t="shared" si="85"/>
        <v>0.11588552769097263</v>
      </c>
    </row>
    <row r="297" spans="1:24" x14ac:dyDescent="0.3">
      <c r="A297" s="6" t="s">
        <v>196</v>
      </c>
      <c r="B297" s="8">
        <v>651.76779769999996</v>
      </c>
      <c r="C297" s="8">
        <v>470.03582083027266</v>
      </c>
      <c r="D297" s="8">
        <v>652.33651121748187</v>
      </c>
      <c r="E297" s="8">
        <v>648.52142091257917</v>
      </c>
      <c r="F297" s="8">
        <v>653.62743068641134</v>
      </c>
      <c r="G297" s="8">
        <v>636.33733837292664</v>
      </c>
      <c r="H297" s="8">
        <v>590.52439161344228</v>
      </c>
      <c r="I297" s="8">
        <v>680.72825850000004</v>
      </c>
      <c r="J297" s="8">
        <v>645.10625900000002</v>
      </c>
      <c r="K297" s="8">
        <v>692.16662563081377</v>
      </c>
      <c r="L297" s="8">
        <v>764.14078714909215</v>
      </c>
      <c r="M297" s="12">
        <f t="shared" si="81"/>
        <v>644.11751287391098</v>
      </c>
      <c r="N297" s="15">
        <f t="shared" si="88"/>
        <v>-0.27882932773149388</v>
      </c>
      <c r="O297" s="4">
        <f t="shared" si="89"/>
        <v>0.38784424996629563</v>
      </c>
      <c r="P297" s="4">
        <f t="shared" si="86"/>
        <v>-5.8483470406745135E-3</v>
      </c>
      <c r="Q297" s="4">
        <f t="shared" si="87"/>
        <v>7.8733093606178067E-3</v>
      </c>
      <c r="R297" s="4">
        <f t="shared" si="90"/>
        <v>-2.645251943500504E-2</v>
      </c>
      <c r="S297" s="4">
        <f t="shared" si="91"/>
        <v>-7.1994748691983246E-2</v>
      </c>
      <c r="T297" s="4">
        <f t="shared" si="92"/>
        <v>0.152752143971735</v>
      </c>
      <c r="U297" s="4">
        <f t="shared" si="93"/>
        <v>-5.2329250409691948E-2</v>
      </c>
      <c r="V297" s="4">
        <f t="shared" si="94"/>
        <v>7.2949790789138422E-2</v>
      </c>
      <c r="W297" s="4">
        <f t="shared" si="95"/>
        <v>0.10398386581075608</v>
      </c>
      <c r="X297" s="12">
        <f t="shared" si="85"/>
        <v>2.8994916658969434E-2</v>
      </c>
    </row>
    <row r="298" spans="1:24" x14ac:dyDescent="0.3">
      <c r="A298" s="6" t="s">
        <v>197</v>
      </c>
      <c r="B298" s="8">
        <v>483.1020236</v>
      </c>
      <c r="C298" s="8">
        <v>384.34197514757159</v>
      </c>
      <c r="D298" s="8">
        <v>679.31456548347603</v>
      </c>
      <c r="E298" s="8">
        <v>600.53550937141301</v>
      </c>
      <c r="F298" s="8">
        <v>589.68605663665664</v>
      </c>
      <c r="G298" s="11">
        <v>589.68605663665664</v>
      </c>
      <c r="H298" s="8">
        <v>522.98375997797905</v>
      </c>
      <c r="I298" s="8">
        <v>647.76731270000005</v>
      </c>
      <c r="J298" s="8">
        <v>565.91920270000003</v>
      </c>
      <c r="K298" s="8">
        <v>578.25025029294125</v>
      </c>
      <c r="L298" s="8">
        <v>615.87832338366366</v>
      </c>
      <c r="M298" s="12">
        <f t="shared" si="81"/>
        <v>568.86045781185067</v>
      </c>
      <c r="N298" s="15">
        <f t="shared" si="88"/>
        <v>-0.2044289686813649</v>
      </c>
      <c r="O298" s="4">
        <f t="shared" si="89"/>
        <v>0.76747430520084892</v>
      </c>
      <c r="P298" s="4">
        <f t="shared" si="86"/>
        <v>-0.11596844836676666</v>
      </c>
      <c r="Q298" s="4">
        <f t="shared" si="87"/>
        <v>-1.8066296772546571E-2</v>
      </c>
      <c r="R298" s="4">
        <f t="shared" si="90"/>
        <v>0</v>
      </c>
      <c r="S298" s="4">
        <f t="shared" si="91"/>
        <v>-0.11311492938992308</v>
      </c>
      <c r="T298" s="4">
        <f t="shared" si="92"/>
        <v>0.23859928791531726</v>
      </c>
      <c r="U298" s="4">
        <f t="shared" si="93"/>
        <v>-0.12635418366333387</v>
      </c>
      <c r="V298" s="4">
        <f t="shared" si="94"/>
        <v>2.1789413637335154E-2</v>
      </c>
      <c r="W298" s="4">
        <f t="shared" si="95"/>
        <v>6.5072298838885156E-2</v>
      </c>
      <c r="X298" s="12">
        <f t="shared" si="85"/>
        <v>5.1500247871845151E-2</v>
      </c>
    </row>
    <row r="299" spans="1:24" x14ac:dyDescent="0.3">
      <c r="A299" s="6" t="s">
        <v>334</v>
      </c>
      <c r="B299" s="8">
        <v>360.33328089999998</v>
      </c>
      <c r="C299" s="8">
        <v>339.17786788910229</v>
      </c>
      <c r="D299" s="8">
        <v>451.8749178721676</v>
      </c>
      <c r="E299" s="8">
        <v>494.0765935563939</v>
      </c>
      <c r="F299" s="8">
        <v>557.41242624570725</v>
      </c>
      <c r="G299" s="8">
        <v>493.20876276053707</v>
      </c>
      <c r="H299" s="8">
        <v>554.02744426026118</v>
      </c>
      <c r="I299" s="8">
        <v>470.65707140000001</v>
      </c>
      <c r="J299" s="8">
        <v>584.43620780000003</v>
      </c>
      <c r="K299" s="8">
        <v>643.79914750664454</v>
      </c>
      <c r="L299" s="8">
        <v>704.32644422821738</v>
      </c>
      <c r="M299" s="12">
        <f t="shared" si="81"/>
        <v>513.93910585627555</v>
      </c>
      <c r="N299" s="15">
        <f t="shared" si="88"/>
        <v>-5.871068294901341E-2</v>
      </c>
      <c r="O299" s="4">
        <f t="shared" si="89"/>
        <v>0.33226534114517398</v>
      </c>
      <c r="P299" s="4">
        <f t="shared" si="86"/>
        <v>9.3392383633394929E-2</v>
      </c>
      <c r="Q299" s="4">
        <f t="shared" si="87"/>
        <v>0.12819031201906997</v>
      </c>
      <c r="R299" s="4">
        <f t="shared" si="90"/>
        <v>-0.11518161501636352</v>
      </c>
      <c r="S299" s="4">
        <f t="shared" si="91"/>
        <v>0.12331224846719283</v>
      </c>
      <c r="T299" s="4">
        <f t="shared" si="92"/>
        <v>-0.15048058309020684</v>
      </c>
      <c r="U299" s="4">
        <f t="shared" si="93"/>
        <v>0.24174530313877279</v>
      </c>
      <c r="V299" s="4">
        <f t="shared" si="94"/>
        <v>0.10157300132054636</v>
      </c>
      <c r="W299" s="4">
        <f t="shared" si="95"/>
        <v>9.4015807501435289E-2</v>
      </c>
      <c r="X299" s="12">
        <f t="shared" si="85"/>
        <v>7.9012151617000231E-2</v>
      </c>
    </row>
    <row r="300" spans="1:24" x14ac:dyDescent="0.3">
      <c r="A300" s="6" t="s">
        <v>84</v>
      </c>
      <c r="B300" s="8">
        <v>280.9331742</v>
      </c>
      <c r="C300" s="8">
        <v>414.0699263577456</v>
      </c>
      <c r="D300" s="8">
        <v>355.28239887922842</v>
      </c>
      <c r="E300" s="8">
        <v>360.48449271857498</v>
      </c>
      <c r="F300" s="8">
        <v>351.12620183529293</v>
      </c>
      <c r="G300" s="8">
        <v>368.64693523832534</v>
      </c>
      <c r="H300" s="8">
        <v>376.42536164583163</v>
      </c>
      <c r="I300" s="8">
        <v>326.61853810000002</v>
      </c>
      <c r="J300" s="8">
        <v>373.16399890000002</v>
      </c>
      <c r="K300" s="8">
        <v>401.03751700849631</v>
      </c>
      <c r="L300" s="8">
        <v>402.01531581711919</v>
      </c>
      <c r="M300" s="12">
        <f t="shared" si="81"/>
        <v>364.52762370005587</v>
      </c>
      <c r="N300" s="15">
        <f t="shared" si="88"/>
        <v>0.47390897332389736</v>
      </c>
      <c r="O300" s="4">
        <f t="shared" si="89"/>
        <v>-0.14197487848399376</v>
      </c>
      <c r="P300" s="4">
        <f t="shared" si="86"/>
        <v>1.4642137791675162E-2</v>
      </c>
      <c r="Q300" s="4">
        <f t="shared" si="87"/>
        <v>-2.5960314721742924E-2</v>
      </c>
      <c r="R300" s="4">
        <f t="shared" si="90"/>
        <v>4.9898678342583713E-2</v>
      </c>
      <c r="S300" s="4">
        <f t="shared" si="91"/>
        <v>2.109993509773149E-2</v>
      </c>
      <c r="T300" s="4">
        <f t="shared" si="92"/>
        <v>-0.13231527049097583</v>
      </c>
      <c r="U300" s="4">
        <f t="shared" si="93"/>
        <v>0.14250710039535261</v>
      </c>
      <c r="V300" s="4">
        <f t="shared" si="94"/>
        <v>7.469508899749408E-2</v>
      </c>
      <c r="W300" s="4">
        <f t="shared" si="95"/>
        <v>2.4381729069057729E-3</v>
      </c>
      <c r="X300" s="12">
        <f t="shared" si="85"/>
        <v>4.7893962315892775E-2</v>
      </c>
    </row>
    <row r="301" spans="1:24" x14ac:dyDescent="0.3">
      <c r="A301" s="6" t="s">
        <v>222</v>
      </c>
      <c r="B301" s="8">
        <v>364.02476139999999</v>
      </c>
      <c r="C301" s="8">
        <v>417.82190665873236</v>
      </c>
      <c r="D301" s="8">
        <v>560.81478164366501</v>
      </c>
      <c r="E301" s="8">
        <v>561.55850050147842</v>
      </c>
      <c r="F301" s="8">
        <v>584.98654268975429</v>
      </c>
      <c r="G301" s="8">
        <v>558.07099212185642</v>
      </c>
      <c r="H301" s="8">
        <v>567.04246499952728</v>
      </c>
      <c r="I301" s="8">
        <v>538.29208140000003</v>
      </c>
      <c r="J301" s="8">
        <v>605.68994199999997</v>
      </c>
      <c r="K301" s="8">
        <v>719.04626347186968</v>
      </c>
      <c r="L301" s="8">
        <v>798.19373674050075</v>
      </c>
      <c r="M301" s="12">
        <f t="shared" ref="M301:M364" si="96">AVERAGE(B301:L301)</f>
        <v>570.50381578430768</v>
      </c>
      <c r="N301" s="15">
        <f t="shared" si="88"/>
        <v>0.14778430195746672</v>
      </c>
      <c r="O301" s="4">
        <f t="shared" si="89"/>
        <v>0.34223403011208325</v>
      </c>
      <c r="P301" s="4">
        <f t="shared" si="86"/>
        <v>1.3261398988694195E-3</v>
      </c>
      <c r="Q301" s="4">
        <f t="shared" si="87"/>
        <v>4.1719682218957325E-2</v>
      </c>
      <c r="R301" s="4">
        <f t="shared" si="90"/>
        <v>-4.6010546574525975E-2</v>
      </c>
      <c r="S301" s="4">
        <f t="shared" si="91"/>
        <v>1.6075863114762855E-2</v>
      </c>
      <c r="T301" s="4">
        <f t="shared" si="92"/>
        <v>-5.0702346603884813E-2</v>
      </c>
      <c r="U301" s="4">
        <f t="shared" si="93"/>
        <v>0.12520685874611109</v>
      </c>
      <c r="V301" s="4">
        <f t="shared" si="94"/>
        <v>0.18715239202679332</v>
      </c>
      <c r="W301" s="4">
        <f t="shared" si="95"/>
        <v>0.1100728524566312</v>
      </c>
      <c r="X301" s="12">
        <f t="shared" si="85"/>
        <v>8.7485922735326432E-2</v>
      </c>
    </row>
    <row r="302" spans="1:24" x14ac:dyDescent="0.3">
      <c r="A302" s="6" t="s">
        <v>198</v>
      </c>
      <c r="B302" s="8">
        <v>545.23634419999996</v>
      </c>
      <c r="C302" s="8">
        <v>401.07043558895526</v>
      </c>
      <c r="D302" s="8">
        <v>632.52953434638459</v>
      </c>
      <c r="E302" s="8">
        <v>643.17175823162495</v>
      </c>
      <c r="F302" s="8">
        <v>763.92113996822559</v>
      </c>
      <c r="G302" s="8">
        <v>743.14887090844206</v>
      </c>
      <c r="H302" s="8">
        <v>718.54632735409814</v>
      </c>
      <c r="I302" s="8">
        <v>757.13417890000005</v>
      </c>
      <c r="J302" s="8">
        <v>804.75291319999997</v>
      </c>
      <c r="K302" s="8">
        <v>778.73577249419463</v>
      </c>
      <c r="L302" s="8">
        <v>887.55532121564647</v>
      </c>
      <c r="M302" s="12">
        <f t="shared" si="96"/>
        <v>697.80023603705206</v>
      </c>
      <c r="N302" s="15">
        <f t="shared" si="88"/>
        <v>-0.26440993918439654</v>
      </c>
      <c r="O302" s="4">
        <f t="shared" si="89"/>
        <v>0.57710336693738407</v>
      </c>
      <c r="P302" s="4">
        <f t="shared" si="86"/>
        <v>1.6824864780800072E-2</v>
      </c>
      <c r="Q302" s="4">
        <f t="shared" si="87"/>
        <v>0.18774049107597049</v>
      </c>
      <c r="R302" s="4">
        <f t="shared" si="90"/>
        <v>-2.7191640567307149E-2</v>
      </c>
      <c r="S302" s="4">
        <f t="shared" si="91"/>
        <v>-3.3105807621384417E-2</v>
      </c>
      <c r="T302" s="4">
        <f t="shared" si="92"/>
        <v>5.3702663387055212E-2</v>
      </c>
      <c r="U302" s="4">
        <f t="shared" si="93"/>
        <v>6.2893388816738713E-2</v>
      </c>
      <c r="V302" s="4">
        <f t="shared" si="94"/>
        <v>-3.2329352623715772E-2</v>
      </c>
      <c r="W302" s="4">
        <f t="shared" si="95"/>
        <v>0.13973873111404173</v>
      </c>
      <c r="X302" s="12">
        <f t="shared" si="85"/>
        <v>6.8096676611518636E-2</v>
      </c>
    </row>
    <row r="303" spans="1:24" x14ac:dyDescent="0.3">
      <c r="A303" s="6" t="s">
        <v>199</v>
      </c>
      <c r="B303" s="8">
        <v>615.80138050000005</v>
      </c>
      <c r="C303" s="8">
        <v>513.72792360106939</v>
      </c>
      <c r="D303" s="8">
        <v>743.15037428821176</v>
      </c>
      <c r="E303" s="8">
        <v>725.93042144260994</v>
      </c>
      <c r="F303" s="8">
        <v>681.80514838417912</v>
      </c>
      <c r="G303" s="8">
        <v>604.11894083805396</v>
      </c>
      <c r="H303" s="8">
        <v>581.87026605537824</v>
      </c>
      <c r="I303" s="8">
        <v>683.38595139999995</v>
      </c>
      <c r="J303" s="8">
        <v>633.49546959999998</v>
      </c>
      <c r="K303" s="8">
        <v>690.29098812801283</v>
      </c>
      <c r="L303" s="8">
        <v>778.83313170156248</v>
      </c>
      <c r="M303" s="12">
        <f t="shared" si="96"/>
        <v>659.30999963082536</v>
      </c>
      <c r="N303" s="15">
        <f t="shared" si="88"/>
        <v>-0.16575710956680886</v>
      </c>
      <c r="O303" s="4">
        <f t="shared" si="89"/>
        <v>0.44658357108362717</v>
      </c>
      <c r="P303" s="4">
        <f t="shared" si="86"/>
        <v>-2.3171559137133004E-2</v>
      </c>
      <c r="Q303" s="4">
        <f t="shared" si="87"/>
        <v>-6.0784438501340923E-2</v>
      </c>
      <c r="R303" s="4">
        <f t="shared" si="90"/>
        <v>-0.11394194914813263</v>
      </c>
      <c r="S303" s="4">
        <f t="shared" si="91"/>
        <v>-3.6828301976116848E-2</v>
      </c>
      <c r="T303" s="4">
        <f t="shared" si="92"/>
        <v>0.17446446616497188</v>
      </c>
      <c r="U303" s="4">
        <f t="shared" si="93"/>
        <v>-7.3004839648507847E-2</v>
      </c>
      <c r="V303" s="4">
        <f t="shared" si="94"/>
        <v>8.9654182631920834E-2</v>
      </c>
      <c r="W303" s="4">
        <f t="shared" si="95"/>
        <v>0.12826785384184927</v>
      </c>
      <c r="X303" s="12">
        <f t="shared" si="85"/>
        <v>3.6548187574432914E-2</v>
      </c>
    </row>
    <row r="304" spans="1:24" x14ac:dyDescent="0.3">
      <c r="A304" s="6" t="s">
        <v>304</v>
      </c>
      <c r="B304" s="8">
        <v>327.84391369999997</v>
      </c>
      <c r="C304" s="8">
        <v>527.28861415231836</v>
      </c>
      <c r="D304" s="8">
        <v>403.00883684773731</v>
      </c>
      <c r="E304" s="8">
        <v>416.20887410389139</v>
      </c>
      <c r="F304" s="8">
        <v>393.83761577300754</v>
      </c>
      <c r="G304" s="8">
        <v>362.36095496344819</v>
      </c>
      <c r="H304" s="8">
        <v>360.11786100396802</v>
      </c>
      <c r="I304" s="8">
        <v>395.82088140000002</v>
      </c>
      <c r="J304" s="8">
        <v>395.07121030000002</v>
      </c>
      <c r="K304" s="8">
        <v>415.79024896768578</v>
      </c>
      <c r="L304" s="8">
        <v>454.69715697625458</v>
      </c>
      <c r="M304" s="12">
        <f t="shared" si="96"/>
        <v>404.73146983530097</v>
      </c>
      <c r="N304" s="15">
        <f t="shared" si="88"/>
        <v>0.60835260963491355</v>
      </c>
      <c r="O304" s="4">
        <f t="shared" si="89"/>
        <v>-0.2356959243361933</v>
      </c>
      <c r="P304" s="4">
        <f t="shared" si="86"/>
        <v>3.2753716666369885E-2</v>
      </c>
      <c r="Q304" s="4">
        <f t="shared" si="87"/>
        <v>-5.3750075317470711E-2</v>
      </c>
      <c r="R304" s="4">
        <f t="shared" si="90"/>
        <v>-7.9922941712356019E-2</v>
      </c>
      <c r="S304" s="4">
        <f t="shared" si="91"/>
        <v>-6.1902198036387244E-3</v>
      </c>
      <c r="T304" s="4">
        <f t="shared" si="92"/>
        <v>9.9142598194091242E-2</v>
      </c>
      <c r="U304" s="4">
        <f t="shared" si="93"/>
        <v>-1.8939655162922399E-3</v>
      </c>
      <c r="V304" s="4">
        <f t="shared" si="94"/>
        <v>5.2443807919976305E-2</v>
      </c>
      <c r="W304" s="4">
        <f t="shared" si="95"/>
        <v>9.357340174563003E-2</v>
      </c>
      <c r="X304" s="12">
        <f t="shared" si="85"/>
        <v>5.0881300747503001E-2</v>
      </c>
    </row>
    <row r="305" spans="1:24" x14ac:dyDescent="0.3">
      <c r="A305" s="6" t="s">
        <v>326</v>
      </c>
      <c r="B305" s="8">
        <v>261.0638007</v>
      </c>
      <c r="C305" s="8">
        <v>584.68206606969386</v>
      </c>
      <c r="D305" s="8">
        <v>392.51921335127508</v>
      </c>
      <c r="E305" s="8">
        <v>376.20137598907462</v>
      </c>
      <c r="F305" s="8">
        <v>374.67175963602216</v>
      </c>
      <c r="G305" s="8">
        <v>364.051880484344</v>
      </c>
      <c r="H305" s="8">
        <v>364.16925182455202</v>
      </c>
      <c r="I305" s="8">
        <v>371.25150550000001</v>
      </c>
      <c r="J305" s="8">
        <v>380.02896759999999</v>
      </c>
      <c r="K305" s="8">
        <v>431.26358853022447</v>
      </c>
      <c r="L305" s="8">
        <v>468.21505473665769</v>
      </c>
      <c r="M305" s="12">
        <f t="shared" si="96"/>
        <v>397.1016785838039</v>
      </c>
      <c r="N305" s="15">
        <f t="shared" si="88"/>
        <v>1.2396137055461702</v>
      </c>
      <c r="O305" s="4">
        <f t="shared" si="89"/>
        <v>-0.3286621291639088</v>
      </c>
      <c r="P305" s="4">
        <f t="shared" ref="P305:P336" si="97">(E305-D305)/D305</f>
        <v>-4.1572072925758236E-2</v>
      </c>
      <c r="Q305" s="4">
        <f t="shared" ref="Q305:Q336" si="98">(F305-E305)/E305</f>
        <v>-4.0659509791290153E-3</v>
      </c>
      <c r="R305" s="4">
        <f t="shared" si="90"/>
        <v>-2.834448788452839E-2</v>
      </c>
      <c r="S305" s="4">
        <f t="shared" si="91"/>
        <v>3.2240278515213277E-4</v>
      </c>
      <c r="T305" s="4">
        <f t="shared" si="92"/>
        <v>1.9447698123783514E-2</v>
      </c>
      <c r="U305" s="4">
        <f t="shared" si="93"/>
        <v>2.3642899678422931E-2</v>
      </c>
      <c r="V305" s="4">
        <f t="shared" si="94"/>
        <v>0.13481767259424168</v>
      </c>
      <c r="W305" s="4">
        <f t="shared" si="95"/>
        <v>8.5681859515120029E-2</v>
      </c>
      <c r="X305" s="12">
        <f t="shared" si="85"/>
        <v>0.11008815972895662</v>
      </c>
    </row>
    <row r="306" spans="1:24" x14ac:dyDescent="0.3">
      <c r="A306" s="6" t="s">
        <v>327</v>
      </c>
      <c r="B306" s="8">
        <v>347.16817129999998</v>
      </c>
      <c r="C306" s="8">
        <v>548.75205393580006</v>
      </c>
      <c r="D306" s="8">
        <v>483.04927952356178</v>
      </c>
      <c r="E306" s="8">
        <v>475.03458892275177</v>
      </c>
      <c r="F306" s="8">
        <v>466.27474860405761</v>
      </c>
      <c r="G306" s="8">
        <v>419.91197293544411</v>
      </c>
      <c r="H306" s="8">
        <v>410.53936932822427</v>
      </c>
      <c r="I306" s="8">
        <v>416.99393670000001</v>
      </c>
      <c r="J306" s="8">
        <v>468.92873930000002</v>
      </c>
      <c r="K306" s="8">
        <v>502.81210760029012</v>
      </c>
      <c r="L306" s="8">
        <v>587.07353958079671</v>
      </c>
      <c r="M306" s="12">
        <f t="shared" si="96"/>
        <v>466.04895524826611</v>
      </c>
      <c r="N306" s="15">
        <f t="shared" si="88"/>
        <v>0.58065197014159597</v>
      </c>
      <c r="O306" s="4">
        <f t="shared" ref="O306:O319" si="99">(D306-C306)/C306</f>
        <v>-0.11973125921078562</v>
      </c>
      <c r="P306" s="4">
        <f t="shared" si="97"/>
        <v>-1.6591869485272834E-2</v>
      </c>
      <c r="Q306" s="4">
        <f t="shared" si="98"/>
        <v>-1.8440426282555711E-2</v>
      </c>
      <c r="R306" s="4">
        <f t="shared" si="90"/>
        <v>-9.9432310686811312E-2</v>
      </c>
      <c r="S306" s="4">
        <f t="shared" si="91"/>
        <v>-2.2320400968087559E-2</v>
      </c>
      <c r="T306" s="4">
        <f t="shared" si="92"/>
        <v>1.572216419179848E-2</v>
      </c>
      <c r="U306" s="4">
        <f t="shared" si="93"/>
        <v>0.12454570205744675</v>
      </c>
      <c r="V306" s="4">
        <f t="shared" si="94"/>
        <v>7.2256966700036299E-2</v>
      </c>
      <c r="W306" s="4">
        <f t="shared" si="95"/>
        <v>0.16758035597561646</v>
      </c>
      <c r="X306" s="12">
        <f t="shared" si="85"/>
        <v>6.8424089243298097E-2</v>
      </c>
    </row>
    <row r="307" spans="1:24" x14ac:dyDescent="0.3">
      <c r="A307" s="6" t="s">
        <v>270</v>
      </c>
      <c r="B307" s="8">
        <v>414.56587230000002</v>
      </c>
      <c r="C307" s="8">
        <v>334.47520516574593</v>
      </c>
      <c r="D307" s="8">
        <v>484.19872010899115</v>
      </c>
      <c r="E307" s="8">
        <v>476.64085336948415</v>
      </c>
      <c r="F307" s="8">
        <v>484.356861365528</v>
      </c>
      <c r="G307" s="8">
        <v>451.81278418316441</v>
      </c>
      <c r="H307" s="8">
        <v>455.68423164898076</v>
      </c>
      <c r="I307" s="8">
        <v>490.01555230000002</v>
      </c>
      <c r="J307" s="8">
        <v>506.36671089999999</v>
      </c>
      <c r="K307" s="8">
        <v>547.03021146513447</v>
      </c>
      <c r="L307" s="8">
        <v>576.18415182990884</v>
      </c>
      <c r="M307" s="12">
        <f t="shared" si="96"/>
        <v>474.666468603358</v>
      </c>
      <c r="N307" s="15">
        <f t="shared" si="88"/>
        <v>-0.19319165538135902</v>
      </c>
      <c r="O307" s="4">
        <f t="shared" si="99"/>
        <v>0.44763711220104102</v>
      </c>
      <c r="P307" s="4">
        <f t="shared" si="97"/>
        <v>-1.5609018416665291E-2</v>
      </c>
      <c r="Q307" s="4">
        <f t="shared" si="98"/>
        <v>1.618830602013574E-2</v>
      </c>
      <c r="R307" s="4">
        <f t="shared" si="90"/>
        <v>-6.7190288356013733E-2</v>
      </c>
      <c r="S307" s="4">
        <f t="shared" si="91"/>
        <v>8.5686983665492402E-3</v>
      </c>
      <c r="T307" s="4">
        <f t="shared" si="92"/>
        <v>7.5340155016522747E-2</v>
      </c>
      <c r="U307" s="4">
        <f t="shared" si="93"/>
        <v>3.3368652327976249E-2</v>
      </c>
      <c r="V307" s="4">
        <f t="shared" si="94"/>
        <v>8.0304450687250908E-2</v>
      </c>
      <c r="W307" s="4">
        <f t="shared" si="95"/>
        <v>5.3294936465556671E-2</v>
      </c>
      <c r="X307" s="12">
        <f t="shared" si="85"/>
        <v>4.3871134893099455E-2</v>
      </c>
    </row>
    <row r="308" spans="1:24" x14ac:dyDescent="0.3">
      <c r="A308" s="6" t="s">
        <v>338</v>
      </c>
      <c r="B308" s="8">
        <v>344.88324390000002</v>
      </c>
      <c r="C308" s="8">
        <v>321.94907170505667</v>
      </c>
      <c r="D308" s="8">
        <v>457.87496796486988</v>
      </c>
      <c r="E308" s="8">
        <v>479.16370414486278</v>
      </c>
      <c r="F308" s="8">
        <v>530.7385884211634</v>
      </c>
      <c r="G308" s="8">
        <v>468.53228684555762</v>
      </c>
      <c r="H308" s="8">
        <v>443.41421691071662</v>
      </c>
      <c r="I308" s="8">
        <v>459.80015509999998</v>
      </c>
      <c r="J308" s="8">
        <v>488.22210009999998</v>
      </c>
      <c r="K308" s="8">
        <v>507.59059776823108</v>
      </c>
      <c r="L308" s="8">
        <v>559.66598843132454</v>
      </c>
      <c r="M308" s="12">
        <f t="shared" si="96"/>
        <v>460.16681102652581</v>
      </c>
      <c r="N308" s="15">
        <f t="shared" si="88"/>
        <v>-6.6498366042953339E-2</v>
      </c>
      <c r="O308" s="4">
        <f t="shared" si="99"/>
        <v>0.42219688828404939</v>
      </c>
      <c r="P308" s="4">
        <f t="shared" si="97"/>
        <v>4.6494649564739379E-2</v>
      </c>
      <c r="Q308" s="4">
        <f t="shared" si="98"/>
        <v>0.10763520656962842</v>
      </c>
      <c r="R308" s="4">
        <f t="shared" si="90"/>
        <v>-0.11720704492329558</v>
      </c>
      <c r="S308" s="4">
        <f t="shared" si="91"/>
        <v>-5.3610115332608184E-2</v>
      </c>
      <c r="T308" s="4">
        <f t="shared" si="92"/>
        <v>3.6954020787706827E-2</v>
      </c>
      <c r="U308" s="4">
        <f t="shared" si="93"/>
        <v>6.1813691632658596E-2</v>
      </c>
      <c r="V308" s="4">
        <f t="shared" si="94"/>
        <v>3.9671488988851492E-2</v>
      </c>
      <c r="W308" s="4">
        <f t="shared" si="95"/>
        <v>0.10259329249213436</v>
      </c>
      <c r="X308" s="12">
        <f t="shared" si="85"/>
        <v>5.8004371202091135E-2</v>
      </c>
    </row>
    <row r="309" spans="1:24" x14ac:dyDescent="0.3">
      <c r="A309" s="6" t="s">
        <v>238</v>
      </c>
      <c r="B309" s="8">
        <v>462.22334030000002</v>
      </c>
      <c r="C309" s="8">
        <v>528.84056834487978</v>
      </c>
      <c r="D309" s="8">
        <v>505.97718240543287</v>
      </c>
      <c r="E309" s="8">
        <v>504.2254976089755</v>
      </c>
      <c r="F309" s="8">
        <v>515.11016290122268</v>
      </c>
      <c r="G309" s="8">
        <v>474.25714373148662</v>
      </c>
      <c r="H309" s="8">
        <v>482.65615410789161</v>
      </c>
      <c r="I309" s="8">
        <v>547.66842759999997</v>
      </c>
      <c r="J309" s="8">
        <v>526.68474079999999</v>
      </c>
      <c r="K309" s="8">
        <v>565.61190267186771</v>
      </c>
      <c r="L309" s="8">
        <v>593.5224413287109</v>
      </c>
      <c r="M309" s="12">
        <f t="shared" si="96"/>
        <v>518.79796016367891</v>
      </c>
      <c r="N309" s="15">
        <f t="shared" si="88"/>
        <v>0.14412346205114335</v>
      </c>
      <c r="O309" s="4">
        <f t="shared" si="99"/>
        <v>-4.3233040935196775E-2</v>
      </c>
      <c r="P309" s="4">
        <f t="shared" si="97"/>
        <v>-3.4619837758884677E-3</v>
      </c>
      <c r="Q309" s="4">
        <f t="shared" si="98"/>
        <v>2.1586899797535E-2</v>
      </c>
      <c r="R309" s="4">
        <f t="shared" si="90"/>
        <v>-7.9309285880989344E-2</v>
      </c>
      <c r="S309" s="4">
        <f t="shared" si="91"/>
        <v>1.7709823641919271E-2</v>
      </c>
      <c r="T309" s="4">
        <f t="shared" si="92"/>
        <v>0.13469687051286555</v>
      </c>
      <c r="U309" s="4">
        <f t="shared" si="93"/>
        <v>-3.8314581857411399E-2</v>
      </c>
      <c r="V309" s="4">
        <f t="shared" si="94"/>
        <v>7.390979623358726E-2</v>
      </c>
      <c r="W309" s="4">
        <f t="shared" si="95"/>
        <v>4.9345741355508774E-2</v>
      </c>
      <c r="X309" s="12">
        <f t="shared" si="85"/>
        <v>2.7705370114307321E-2</v>
      </c>
    </row>
    <row r="310" spans="1:24" x14ac:dyDescent="0.3">
      <c r="A310" s="6" t="s">
        <v>433</v>
      </c>
      <c r="B310" s="8">
        <v>901.72793349999995</v>
      </c>
      <c r="C310" s="8">
        <v>615.54596286361607</v>
      </c>
      <c r="D310" s="8">
        <v>1204.5692072653353</v>
      </c>
      <c r="E310" s="8">
        <v>1192.2734966778939</v>
      </c>
      <c r="F310" s="8">
        <v>1204.0786994594366</v>
      </c>
      <c r="G310" s="8">
        <v>983.61407699769291</v>
      </c>
      <c r="H310" s="8">
        <v>1032.6198803326283</v>
      </c>
      <c r="I310" s="8">
        <v>1091.6633099999999</v>
      </c>
      <c r="J310" s="8">
        <v>1191.343838</v>
      </c>
      <c r="K310" s="8">
        <v>1346.949585101625</v>
      </c>
      <c r="L310" s="8">
        <v>1556.4669491806976</v>
      </c>
      <c r="M310" s="12">
        <f t="shared" si="96"/>
        <v>1120.0775399435388</v>
      </c>
      <c r="N310" s="15">
        <f t="shared" si="88"/>
        <v>-0.31737063919666619</v>
      </c>
      <c r="O310" s="4">
        <f t="shared" si="99"/>
        <v>0.95691187975872838</v>
      </c>
      <c r="P310" s="4">
        <f t="shared" si="97"/>
        <v>-1.0207558447684058E-2</v>
      </c>
      <c r="Q310" s="4">
        <f t="shared" si="98"/>
        <v>9.9014217915908125E-3</v>
      </c>
      <c r="R310" s="4">
        <f t="shared" si="90"/>
        <v>-0.18309818333363084</v>
      </c>
      <c r="S310" s="4">
        <f t="shared" si="91"/>
        <v>4.9822185835848264E-2</v>
      </c>
      <c r="T310" s="4">
        <f t="shared" si="92"/>
        <v>5.7178280984046585E-2</v>
      </c>
      <c r="U310" s="4">
        <f t="shared" si="93"/>
        <v>9.1310688091184547E-2</v>
      </c>
      <c r="V310" s="4">
        <f t="shared" si="94"/>
        <v>0.13061363322519234</v>
      </c>
      <c r="W310" s="4">
        <f t="shared" si="95"/>
        <v>0.15554952196912769</v>
      </c>
      <c r="X310" s="12">
        <f t="shared" si="85"/>
        <v>9.4061123067773769E-2</v>
      </c>
    </row>
    <row r="311" spans="1:24" x14ac:dyDescent="0.3">
      <c r="A311" s="6" t="s">
        <v>296</v>
      </c>
      <c r="B311" s="8">
        <v>452.73949920000001</v>
      </c>
      <c r="C311" s="8">
        <v>345.33106628457699</v>
      </c>
      <c r="D311" s="8">
        <v>426.81559277578555</v>
      </c>
      <c r="E311" s="8">
        <v>441.97923802654856</v>
      </c>
      <c r="F311" s="8">
        <v>412.49263406010601</v>
      </c>
      <c r="G311" s="8">
        <v>420.55522740696898</v>
      </c>
      <c r="H311" s="8">
        <v>426.30542198317198</v>
      </c>
      <c r="I311" s="8">
        <v>711.34475080000004</v>
      </c>
      <c r="J311" s="8">
        <v>303.1848056</v>
      </c>
      <c r="K311" s="8">
        <v>374.50434461327302</v>
      </c>
      <c r="L311" s="8">
        <v>447.46443867997397</v>
      </c>
      <c r="M311" s="12">
        <f t="shared" si="96"/>
        <v>432.97427449367314</v>
      </c>
      <c r="N311" s="15">
        <f t="shared" si="88"/>
        <v>-0.23724113558727686</v>
      </c>
      <c r="O311" s="4">
        <f t="shared" si="99"/>
        <v>0.23596060258320228</v>
      </c>
      <c r="P311" s="4">
        <f t="shared" si="97"/>
        <v>3.5527392877440556E-2</v>
      </c>
      <c r="Q311" s="4">
        <f t="shared" si="98"/>
        <v>-6.6714907465113465E-2</v>
      </c>
      <c r="R311" s="4">
        <f t="shared" si="90"/>
        <v>1.9546029870894942E-2</v>
      </c>
      <c r="S311" s="4">
        <f t="shared" si="91"/>
        <v>1.3672864350437781E-2</v>
      </c>
      <c r="T311" s="4">
        <f t="shared" si="92"/>
        <v>0.66862703150906611</v>
      </c>
      <c r="U311" s="4">
        <f t="shared" si="93"/>
        <v>-0.57378640207996323</v>
      </c>
      <c r="V311" s="4">
        <f t="shared" si="94"/>
        <v>0.23523454241756042</v>
      </c>
      <c r="W311" s="4">
        <f t="shared" si="95"/>
        <v>0.19481775075811797</v>
      </c>
      <c r="X311" s="12">
        <f t="shared" si="85"/>
        <v>5.256437692343665E-2</v>
      </c>
    </row>
    <row r="312" spans="1:24" x14ac:dyDescent="0.3">
      <c r="A312" s="6" t="s">
        <v>415</v>
      </c>
      <c r="B312" s="8">
        <v>623.28613040000005</v>
      </c>
      <c r="C312" s="8">
        <v>362.8015632401391</v>
      </c>
      <c r="D312" s="8">
        <v>594.6603412843366</v>
      </c>
      <c r="E312" s="8">
        <v>594.77256166176392</v>
      </c>
      <c r="F312" s="8">
        <v>591.62603287740001</v>
      </c>
      <c r="G312" s="8">
        <v>537.25677231475311</v>
      </c>
      <c r="H312" s="8">
        <v>559.85682914173333</v>
      </c>
      <c r="I312" s="8">
        <v>570.16148450000003</v>
      </c>
      <c r="J312" s="8">
        <v>583.79989090000004</v>
      </c>
      <c r="K312" s="8">
        <v>636.53826193880457</v>
      </c>
      <c r="L312" s="8">
        <v>707.86480104150576</v>
      </c>
      <c r="M312" s="12">
        <f t="shared" si="96"/>
        <v>578.42042448185782</v>
      </c>
      <c r="N312" s="15">
        <f t="shared" si="88"/>
        <v>-0.41792132770978296</v>
      </c>
      <c r="O312" s="4">
        <f t="shared" si="99"/>
        <v>0.63907877345812236</v>
      </c>
      <c r="P312" s="4">
        <f t="shared" si="97"/>
        <v>1.8871340433590836E-4</v>
      </c>
      <c r="Q312" s="4">
        <f t="shared" si="98"/>
        <v>-5.2903058869640347E-3</v>
      </c>
      <c r="R312" s="4">
        <f t="shared" si="90"/>
        <v>-9.1898019257569755E-2</v>
      </c>
      <c r="S312" s="4">
        <f t="shared" si="91"/>
        <v>4.2065652759682527E-2</v>
      </c>
      <c r="T312" s="4">
        <f t="shared" si="92"/>
        <v>1.8405875970225905E-2</v>
      </c>
      <c r="U312" s="4">
        <f t="shared" si="93"/>
        <v>2.3920252017654495E-2</v>
      </c>
      <c r="V312" s="4">
        <f t="shared" si="94"/>
        <v>9.033638385492293E-2</v>
      </c>
      <c r="W312" s="4">
        <f t="shared" si="95"/>
        <v>0.11205381257907537</v>
      </c>
      <c r="X312" s="12">
        <f t="shared" si="85"/>
        <v>4.1093981118970273E-2</v>
      </c>
    </row>
    <row r="313" spans="1:24" x14ac:dyDescent="0.3">
      <c r="A313" s="6" t="s">
        <v>216</v>
      </c>
      <c r="B313" s="8">
        <v>305.58006560000001</v>
      </c>
      <c r="C313" s="8">
        <v>511.6179321013571</v>
      </c>
      <c r="D313" s="8">
        <v>411.05261507761287</v>
      </c>
      <c r="E313" s="8">
        <v>397.35385553912317</v>
      </c>
      <c r="F313" s="8">
        <v>419.73412779595259</v>
      </c>
      <c r="G313" s="8">
        <v>409.0930569001676</v>
      </c>
      <c r="H313" s="8">
        <v>395.16024620392369</v>
      </c>
      <c r="I313" s="8">
        <v>453.74340269999999</v>
      </c>
      <c r="J313" s="8">
        <v>450.44277929999998</v>
      </c>
      <c r="K313" s="8">
        <v>466.2243297791772</v>
      </c>
      <c r="L313" s="8">
        <v>540.0933167054759</v>
      </c>
      <c r="M313" s="12">
        <f t="shared" si="96"/>
        <v>432.73597524570818</v>
      </c>
      <c r="N313" s="15">
        <f t="shared" si="88"/>
        <v>0.67425166002502845</v>
      </c>
      <c r="O313" s="4">
        <f t="shared" si="99"/>
        <v>-0.19656331554035744</v>
      </c>
      <c r="P313" s="4">
        <f t="shared" si="97"/>
        <v>-3.3326048870661401E-2</v>
      </c>
      <c r="Q313" s="4">
        <f t="shared" si="98"/>
        <v>5.6323279477090336E-2</v>
      </c>
      <c r="R313" s="4">
        <f t="shared" si="90"/>
        <v>-2.5351931594559278E-2</v>
      </c>
      <c r="S313" s="4">
        <f t="shared" si="91"/>
        <v>-3.4057802891638851E-2</v>
      </c>
      <c r="T313" s="4">
        <f t="shared" si="92"/>
        <v>0.14825164489305503</v>
      </c>
      <c r="U313" s="4">
        <f t="shared" si="93"/>
        <v>-7.2742069203863852E-3</v>
      </c>
      <c r="V313" s="4">
        <f t="shared" si="94"/>
        <v>3.5035638719089157E-2</v>
      </c>
      <c r="W313" s="4">
        <f t="shared" si="95"/>
        <v>0.15844086678463576</v>
      </c>
      <c r="X313" s="12">
        <f t="shared" si="85"/>
        <v>7.7572978408129531E-2</v>
      </c>
    </row>
    <row r="314" spans="1:24" x14ac:dyDescent="0.3">
      <c r="A314" s="6" t="s">
        <v>133</v>
      </c>
      <c r="B314" s="8">
        <v>292.307256</v>
      </c>
      <c r="C314" s="8">
        <v>408.56611715505539</v>
      </c>
      <c r="D314" s="8">
        <v>335.1097908403537</v>
      </c>
      <c r="E314" s="8">
        <v>360.69342949858225</v>
      </c>
      <c r="F314" s="8">
        <v>402.88977424519487</v>
      </c>
      <c r="G314" s="8">
        <v>498.92423923532857</v>
      </c>
      <c r="H314" s="8">
        <v>502.17541788458709</v>
      </c>
      <c r="I314" s="8">
        <v>407.16852710000001</v>
      </c>
      <c r="J314" s="8">
        <v>543.13487810000004</v>
      </c>
      <c r="K314" s="8">
        <v>568.40572027147346</v>
      </c>
      <c r="L314" s="8">
        <v>613.5409159770461</v>
      </c>
      <c r="M314" s="12">
        <f t="shared" si="96"/>
        <v>448.4469151188747</v>
      </c>
      <c r="N314" s="15">
        <f t="shared" si="88"/>
        <v>0.39772827656065918</v>
      </c>
      <c r="O314" s="4">
        <f t="shared" si="99"/>
        <v>-0.17979054853152251</v>
      </c>
      <c r="P314" s="4">
        <f t="shared" si="97"/>
        <v>7.6344050091978949E-2</v>
      </c>
      <c r="Q314" s="4">
        <f t="shared" si="98"/>
        <v>0.11698672971468277</v>
      </c>
      <c r="R314" s="4">
        <f t="shared" si="90"/>
        <v>0.23836411626493165</v>
      </c>
      <c r="S314" s="4">
        <f t="shared" si="91"/>
        <v>6.5163774248399075E-3</v>
      </c>
      <c r="T314" s="4">
        <f t="shared" si="92"/>
        <v>-0.18919064414742445</v>
      </c>
      <c r="U314" s="4">
        <f t="shared" si="93"/>
        <v>0.33393138700675384</v>
      </c>
      <c r="V314" s="4">
        <f t="shared" si="94"/>
        <v>4.652774695647633E-2</v>
      </c>
      <c r="W314" s="4">
        <f t="shared" si="95"/>
        <v>7.9406652846519279E-2</v>
      </c>
      <c r="X314" s="12">
        <f t="shared" si="85"/>
        <v>9.268241441878948E-2</v>
      </c>
    </row>
    <row r="315" spans="1:24" x14ac:dyDescent="0.3">
      <c r="A315" s="6" t="s">
        <v>217</v>
      </c>
      <c r="B315" s="8">
        <v>298.8054995</v>
      </c>
      <c r="C315" s="8">
        <v>704.01798421147214</v>
      </c>
      <c r="D315" s="8">
        <v>353.08115815418438</v>
      </c>
      <c r="E315" s="8">
        <v>392.77185754141288</v>
      </c>
      <c r="F315" s="8">
        <v>387.19659493608839</v>
      </c>
      <c r="G315" s="8">
        <v>406.89417607923997</v>
      </c>
      <c r="H315" s="8">
        <v>455.905496641745</v>
      </c>
      <c r="I315" s="8">
        <v>367.83338429999998</v>
      </c>
      <c r="J315" s="8">
        <v>373.82887840000001</v>
      </c>
      <c r="K315" s="8">
        <v>401.71848413100884</v>
      </c>
      <c r="L315" s="8">
        <v>462.44591018636561</v>
      </c>
      <c r="M315" s="12">
        <f t="shared" si="96"/>
        <v>418.59085673468343</v>
      </c>
      <c r="N315" s="15">
        <f t="shared" si="88"/>
        <v>1.3561078540707119</v>
      </c>
      <c r="O315" s="4">
        <f t="shared" si="99"/>
        <v>-0.49847707576724881</v>
      </c>
      <c r="P315" s="4">
        <f t="shared" si="97"/>
        <v>0.11241239718007345</v>
      </c>
      <c r="Q315" s="4">
        <f t="shared" si="98"/>
        <v>-1.419465905786454E-2</v>
      </c>
      <c r="R315" s="4">
        <f t="shared" si="90"/>
        <v>5.0872299500471875E-2</v>
      </c>
      <c r="S315" s="4">
        <f t="shared" si="91"/>
        <v>0.12045225378934989</v>
      </c>
      <c r="T315" s="4">
        <f t="shared" si="92"/>
        <v>-0.19318063280766487</v>
      </c>
      <c r="U315" s="4">
        <f t="shared" si="93"/>
        <v>1.6299483287547892E-2</v>
      </c>
      <c r="V315" s="4">
        <f t="shared" si="94"/>
        <v>7.4605273542208042E-2</v>
      </c>
      <c r="W315" s="4">
        <f t="shared" si="95"/>
        <v>0.1511691108431851</v>
      </c>
      <c r="X315" s="12">
        <f t="shared" si="85"/>
        <v>0.11760663045807702</v>
      </c>
    </row>
    <row r="316" spans="1:24" x14ac:dyDescent="0.3">
      <c r="A316" s="6" t="s">
        <v>335</v>
      </c>
      <c r="B316" s="8">
        <v>422.40732270000001</v>
      </c>
      <c r="C316" s="8">
        <v>294.16293253652304</v>
      </c>
      <c r="D316" s="8">
        <v>478.64164254675973</v>
      </c>
      <c r="E316" s="8">
        <v>469.1217012899013</v>
      </c>
      <c r="F316" s="8">
        <v>505.16186006726099</v>
      </c>
      <c r="G316" s="8">
        <v>467.3158857761876</v>
      </c>
      <c r="H316" s="8">
        <v>481.72699624806489</v>
      </c>
      <c r="I316" s="8">
        <v>458.06449199999997</v>
      </c>
      <c r="J316" s="8">
        <v>476.71289419999999</v>
      </c>
      <c r="K316" s="8">
        <v>515.49433651395145</v>
      </c>
      <c r="L316" s="8">
        <v>548.36061769932405</v>
      </c>
      <c r="M316" s="12">
        <f t="shared" si="96"/>
        <v>465.19733468890666</v>
      </c>
      <c r="N316" s="15">
        <f t="shared" si="88"/>
        <v>-0.30360361497463445</v>
      </c>
      <c r="O316" s="4">
        <f t="shared" si="99"/>
        <v>0.62713105427493643</v>
      </c>
      <c r="P316" s="4">
        <f t="shared" si="97"/>
        <v>-1.9889496463794211E-2</v>
      </c>
      <c r="Q316" s="4">
        <f t="shared" si="98"/>
        <v>7.6824752890909426E-2</v>
      </c>
      <c r="R316" s="4">
        <f t="shared" si="90"/>
        <v>-7.491851084330535E-2</v>
      </c>
      <c r="S316" s="4">
        <f t="shared" si="91"/>
        <v>3.0838049615927739E-2</v>
      </c>
      <c r="T316" s="4">
        <f t="shared" si="92"/>
        <v>-4.9120154013290826E-2</v>
      </c>
      <c r="U316" s="4">
        <f t="shared" si="93"/>
        <v>4.0711302721975713E-2</v>
      </c>
      <c r="V316" s="4">
        <f t="shared" si="94"/>
        <v>8.1351779626252577E-2</v>
      </c>
      <c r="W316" s="4">
        <f t="shared" si="95"/>
        <v>6.3756823028613616E-2</v>
      </c>
      <c r="X316" s="12">
        <f t="shared" si="85"/>
        <v>4.7308198586359061E-2</v>
      </c>
    </row>
    <row r="317" spans="1:24" x14ac:dyDescent="0.3">
      <c r="A317" s="6" t="s">
        <v>336</v>
      </c>
      <c r="B317" s="8">
        <v>421.4448281</v>
      </c>
      <c r="C317" s="8">
        <v>323.32799162582853</v>
      </c>
      <c r="D317" s="8">
        <v>485.4554114286388</v>
      </c>
      <c r="E317" s="8">
        <v>476.59230881548058</v>
      </c>
      <c r="F317" s="8">
        <v>471.49542657759707</v>
      </c>
      <c r="G317" s="8">
        <v>469.00324982346967</v>
      </c>
      <c r="H317" s="8">
        <v>434.92013481632517</v>
      </c>
      <c r="I317" s="8">
        <v>540.62362370000005</v>
      </c>
      <c r="J317" s="8">
        <v>483.44081030000001</v>
      </c>
      <c r="K317" s="8">
        <v>526.07943489840125</v>
      </c>
      <c r="L317" s="8">
        <v>541.46052439013101</v>
      </c>
      <c r="M317" s="12">
        <f t="shared" si="96"/>
        <v>470.34943131598828</v>
      </c>
      <c r="N317" s="15">
        <f t="shared" si="88"/>
        <v>-0.23281063126699564</v>
      </c>
      <c r="O317" s="4">
        <f t="shared" si="99"/>
        <v>0.50143329375092371</v>
      </c>
      <c r="P317" s="4">
        <f t="shared" si="97"/>
        <v>-1.8257294912163279E-2</v>
      </c>
      <c r="Q317" s="4">
        <f t="shared" si="98"/>
        <v>-1.0694428222207916E-2</v>
      </c>
      <c r="R317" s="4">
        <f t="shared" si="90"/>
        <v>-5.2856859550412744E-3</v>
      </c>
      <c r="S317" s="4">
        <f t="shared" si="91"/>
        <v>-7.2671383449844335E-2</v>
      </c>
      <c r="T317" s="4">
        <f t="shared" si="92"/>
        <v>0.24304114806805949</v>
      </c>
      <c r="U317" s="4">
        <f t="shared" si="93"/>
        <v>-0.10577194723501691</v>
      </c>
      <c r="V317" s="4">
        <f t="shared" si="94"/>
        <v>8.819823169653751E-2</v>
      </c>
      <c r="W317" s="4">
        <f t="shared" si="95"/>
        <v>2.9237199691526109E-2</v>
      </c>
      <c r="X317" s="12">
        <f t="shared" si="85"/>
        <v>4.1641850216577743E-2</v>
      </c>
    </row>
    <row r="318" spans="1:24" x14ac:dyDescent="0.3">
      <c r="A318" s="6" t="s">
        <v>261</v>
      </c>
      <c r="B318" s="8">
        <v>938.16909080000005</v>
      </c>
      <c r="C318" s="8">
        <v>423.02161074178537</v>
      </c>
      <c r="D318" s="8">
        <v>916.76391489948651</v>
      </c>
      <c r="E318" s="8">
        <v>955.32706003477153</v>
      </c>
      <c r="F318" s="8">
        <v>919.02265431916408</v>
      </c>
      <c r="G318" s="8">
        <v>852.36346327087608</v>
      </c>
      <c r="H318" s="8">
        <v>813.51683216669448</v>
      </c>
      <c r="I318" s="8">
        <v>810.19580829999995</v>
      </c>
      <c r="J318" s="8">
        <v>938.72338639999998</v>
      </c>
      <c r="K318" s="8">
        <v>1012.7838453291241</v>
      </c>
      <c r="L318" s="8">
        <v>1159.4043450835675</v>
      </c>
      <c r="M318" s="12">
        <f t="shared" si="96"/>
        <v>885.39018284958809</v>
      </c>
      <c r="N318" s="15">
        <f t="shared" si="88"/>
        <v>-0.54909875534157249</v>
      </c>
      <c r="O318" s="4">
        <f t="shared" si="99"/>
        <v>1.1671798594211398</v>
      </c>
      <c r="P318" s="4">
        <f t="shared" si="97"/>
        <v>4.2064423030342628E-2</v>
      </c>
      <c r="Q318" s="4">
        <f t="shared" si="98"/>
        <v>-3.8002069902935719E-2</v>
      </c>
      <c r="R318" s="4">
        <f t="shared" si="90"/>
        <v>-7.2532696267069569E-2</v>
      </c>
      <c r="S318" s="4">
        <f t="shared" si="91"/>
        <v>-4.5575195064216832E-2</v>
      </c>
      <c r="T318" s="4">
        <f t="shared" si="92"/>
        <v>-4.0823050432151767E-3</v>
      </c>
      <c r="U318" s="4">
        <f t="shared" si="93"/>
        <v>0.15863767348992347</v>
      </c>
      <c r="V318" s="4">
        <f t="shared" si="94"/>
        <v>7.8894869353522412E-2</v>
      </c>
      <c r="W318" s="4">
        <f t="shared" si="95"/>
        <v>0.1447697852119631</v>
      </c>
      <c r="X318" s="12">
        <f t="shared" si="85"/>
        <v>8.8225558888788164E-2</v>
      </c>
    </row>
    <row r="319" spans="1:24" x14ac:dyDescent="0.3">
      <c r="A319" s="6" t="s">
        <v>262</v>
      </c>
      <c r="B319" s="8">
        <v>867.76760939999997</v>
      </c>
      <c r="C319" s="8">
        <v>556.04387220894341</v>
      </c>
      <c r="D319" s="8">
        <v>1015.18661230205</v>
      </c>
      <c r="E319" s="8">
        <v>1038.4485706999228</v>
      </c>
      <c r="F319" s="8">
        <v>960.58716570203694</v>
      </c>
      <c r="G319" s="8">
        <v>896.92929877895551</v>
      </c>
      <c r="H319" s="8">
        <v>847.94382417364397</v>
      </c>
      <c r="I319" s="8">
        <v>828.91624439999998</v>
      </c>
      <c r="J319" s="8">
        <v>797.24068390000002</v>
      </c>
      <c r="K319" s="8">
        <v>871.55121443477105</v>
      </c>
      <c r="L319" s="8">
        <v>966.0914795992195</v>
      </c>
      <c r="M319" s="12">
        <f t="shared" si="96"/>
        <v>876.9733250545039</v>
      </c>
      <c r="N319" s="15">
        <f t="shared" si="88"/>
        <v>-0.35922490516394306</v>
      </c>
      <c r="O319" s="4">
        <f t="shared" si="99"/>
        <v>0.82573113928782849</v>
      </c>
      <c r="P319" s="4">
        <f t="shared" si="97"/>
        <v>2.2913972777008674E-2</v>
      </c>
      <c r="Q319" s="4">
        <f t="shared" si="98"/>
        <v>-7.4978585550372179E-2</v>
      </c>
      <c r="R319" s="4">
        <f t="shared" si="90"/>
        <v>-6.626974541821784E-2</v>
      </c>
      <c r="S319" s="4">
        <f t="shared" si="91"/>
        <v>-5.4614644289130092E-2</v>
      </c>
      <c r="T319" s="4">
        <f t="shared" si="92"/>
        <v>-2.2439670213044063E-2</v>
      </c>
      <c r="U319" s="4">
        <f t="shared" si="93"/>
        <v>-3.8213222040216974E-2</v>
      </c>
      <c r="V319" s="4">
        <f t="shared" si="94"/>
        <v>9.320965680182472E-2</v>
      </c>
      <c r="W319" s="4">
        <f t="shared" si="95"/>
        <v>0.1084735625384457</v>
      </c>
      <c r="X319" s="12">
        <f t="shared" si="85"/>
        <v>4.3458755873018333E-2</v>
      </c>
    </row>
    <row r="320" spans="1:24" x14ac:dyDescent="0.3">
      <c r="A320" s="6" t="s">
        <v>263</v>
      </c>
      <c r="B320" s="8">
        <v>727.80224490000001</v>
      </c>
      <c r="C320" s="11">
        <v>727.80224490000001</v>
      </c>
      <c r="D320" s="8">
        <v>777.77266615215569</v>
      </c>
      <c r="E320" s="8">
        <v>867.13353256202606</v>
      </c>
      <c r="F320" s="8">
        <v>768.80716231101997</v>
      </c>
      <c r="G320" s="8">
        <v>690.06313729499004</v>
      </c>
      <c r="H320" s="8">
        <v>763.59645074686398</v>
      </c>
      <c r="I320" s="8">
        <v>731.26200110000002</v>
      </c>
      <c r="J320" s="8">
        <v>709.90878350000003</v>
      </c>
      <c r="K320" s="8">
        <v>903.2542957981475</v>
      </c>
      <c r="L320" s="8">
        <v>883.39313336233249</v>
      </c>
      <c r="M320" s="12">
        <f t="shared" si="96"/>
        <v>777.34505932977595</v>
      </c>
      <c r="N320" s="15">
        <f t="shared" si="88"/>
        <v>0</v>
      </c>
      <c r="O320" s="15">
        <f t="shared" si="88"/>
        <v>6.8659339267387973E-2</v>
      </c>
      <c r="P320" s="4">
        <f t="shared" si="97"/>
        <v>0.11489329761607835</v>
      </c>
      <c r="Q320" s="4">
        <f t="shared" si="98"/>
        <v>-0.11339242061195784</v>
      </c>
      <c r="R320" s="4">
        <f t="shared" si="90"/>
        <v>-0.10242363609013065</v>
      </c>
      <c r="S320" s="4">
        <f t="shared" si="91"/>
        <v>0.1065602688764401</v>
      </c>
      <c r="T320" s="4">
        <f t="shared" si="92"/>
        <v>-4.2344944918533925E-2</v>
      </c>
      <c r="U320" s="4">
        <f t="shared" si="93"/>
        <v>-2.9200502101680986E-2</v>
      </c>
      <c r="V320" s="4">
        <f t="shared" si="94"/>
        <v>0.27235261316941778</v>
      </c>
      <c r="W320" s="4">
        <f t="shared" si="95"/>
        <v>-2.1988450570572683E-2</v>
      </c>
      <c r="X320" s="12">
        <f t="shared" si="85"/>
        <v>2.5311556463644809E-2</v>
      </c>
    </row>
    <row r="321" spans="1:24" x14ac:dyDescent="0.3">
      <c r="A321" s="6" t="s">
        <v>264</v>
      </c>
      <c r="B321" s="8">
        <v>603.86001929999998</v>
      </c>
      <c r="C321" s="8">
        <v>399.47811137084557</v>
      </c>
      <c r="D321" s="8">
        <v>659.29852387842834</v>
      </c>
      <c r="E321" s="8">
        <v>651.17585643675557</v>
      </c>
      <c r="F321" s="8">
        <v>679.18772212313866</v>
      </c>
      <c r="G321" s="8">
        <v>638.09805959670507</v>
      </c>
      <c r="H321" s="8">
        <v>614.32215571017082</v>
      </c>
      <c r="I321" s="8">
        <v>582.49411090000001</v>
      </c>
      <c r="J321" s="8">
        <v>726.44237009999995</v>
      </c>
      <c r="K321" s="8">
        <v>798.25705633521841</v>
      </c>
      <c r="L321" s="8">
        <v>845.96190183732574</v>
      </c>
      <c r="M321" s="12">
        <f t="shared" si="96"/>
        <v>654.41598978078071</v>
      </c>
      <c r="N321" s="15">
        <f t="shared" si="88"/>
        <v>-0.33845908223246141</v>
      </c>
      <c r="O321" s="4">
        <f t="shared" ref="O321:O354" si="100">(D321-C321)/C321</f>
        <v>0.65039962168636811</v>
      </c>
      <c r="P321" s="4">
        <f t="shared" si="97"/>
        <v>-1.2320166278986782E-2</v>
      </c>
      <c r="Q321" s="4">
        <f t="shared" si="98"/>
        <v>4.3017359150359868E-2</v>
      </c>
      <c r="R321" s="4">
        <f t="shared" si="90"/>
        <v>-6.0498241042973258E-2</v>
      </c>
      <c r="S321" s="4">
        <f t="shared" si="91"/>
        <v>-3.7260580139612483E-2</v>
      </c>
      <c r="T321" s="4">
        <f t="shared" si="92"/>
        <v>-5.1810022663722491E-2</v>
      </c>
      <c r="U321" s="4">
        <f t="shared" si="93"/>
        <v>0.24712397345543693</v>
      </c>
      <c r="V321" s="4">
        <f t="shared" si="94"/>
        <v>9.8858063889269918E-2</v>
      </c>
      <c r="W321" s="4">
        <f t="shared" si="95"/>
        <v>5.9761257509102758E-2</v>
      </c>
      <c r="X321" s="12">
        <f t="shared" si="85"/>
        <v>5.988121833327812E-2</v>
      </c>
    </row>
    <row r="322" spans="1:24" x14ac:dyDescent="0.3">
      <c r="A322" s="6" t="s">
        <v>378</v>
      </c>
      <c r="B322" s="8">
        <v>243.69886249999999</v>
      </c>
      <c r="C322" s="8">
        <v>764.3057596714325</v>
      </c>
      <c r="D322" s="8">
        <v>255.46888792591503</v>
      </c>
      <c r="E322" s="8">
        <v>344.38432370252332</v>
      </c>
      <c r="F322" s="8">
        <v>311.76272328951802</v>
      </c>
      <c r="G322" s="8">
        <v>262.30831315577001</v>
      </c>
      <c r="H322" s="8">
        <v>379.91459284346899</v>
      </c>
      <c r="I322" s="8">
        <v>480.85091619999997</v>
      </c>
      <c r="J322" s="8">
        <v>943.29329940000002</v>
      </c>
      <c r="K322" s="8">
        <v>855.53351316496878</v>
      </c>
      <c r="L322" s="8">
        <v>843.45740630100454</v>
      </c>
      <c r="M322" s="12">
        <f t="shared" si="96"/>
        <v>516.81623619587288</v>
      </c>
      <c r="N322" s="15">
        <f t="shared" si="88"/>
        <v>2.1362713466560908</v>
      </c>
      <c r="O322" s="4">
        <f t="shared" si="100"/>
        <v>-0.66575040853317835</v>
      </c>
      <c r="P322" s="4">
        <f t="shared" si="97"/>
        <v>0.34804800106380634</v>
      </c>
      <c r="Q322" s="4">
        <f t="shared" si="98"/>
        <v>-9.4724405751940091E-2</v>
      </c>
      <c r="R322" s="4">
        <f t="shared" si="90"/>
        <v>-0.158628362018195</v>
      </c>
      <c r="S322" s="4">
        <f t="shared" si="91"/>
        <v>0.44835132471710609</v>
      </c>
      <c r="T322" s="4">
        <f t="shared" si="92"/>
        <v>0.26568161702100868</v>
      </c>
      <c r="U322" s="4">
        <f t="shared" si="93"/>
        <v>0.96171675590123396</v>
      </c>
      <c r="V322" s="4">
        <f t="shared" si="94"/>
        <v>-9.3035523830024613E-2</v>
      </c>
      <c r="W322" s="4">
        <f t="shared" si="95"/>
        <v>-1.4115293764810893E-2</v>
      </c>
      <c r="X322" s="12">
        <f t="shared" si="85"/>
        <v>0.31338150514610968</v>
      </c>
    </row>
    <row r="323" spans="1:24" x14ac:dyDescent="0.3">
      <c r="A323" s="6" t="s">
        <v>70</v>
      </c>
      <c r="B323" s="8">
        <v>263.00051059999998</v>
      </c>
      <c r="C323" s="8">
        <v>315.74914190325143</v>
      </c>
      <c r="D323" s="8">
        <v>329.52931777927068</v>
      </c>
      <c r="E323" s="8">
        <v>323.84689777899047</v>
      </c>
      <c r="F323" s="8">
        <v>309.63625853543067</v>
      </c>
      <c r="G323" s="8">
        <v>292.75666731588706</v>
      </c>
      <c r="H323" s="8">
        <v>305.58875978672285</v>
      </c>
      <c r="I323" s="8">
        <v>335.19293950000002</v>
      </c>
      <c r="J323" s="8">
        <v>329.77210650000001</v>
      </c>
      <c r="K323" s="8">
        <v>359.05153940692793</v>
      </c>
      <c r="L323" s="8">
        <v>384.09751933856563</v>
      </c>
      <c r="M323" s="12">
        <f t="shared" si="96"/>
        <v>322.5656053131861</v>
      </c>
      <c r="N323" s="15">
        <f t="shared" si="88"/>
        <v>0.20056474864977486</v>
      </c>
      <c r="O323" s="4">
        <f t="shared" si="100"/>
        <v>4.3642797547939607E-2</v>
      </c>
      <c r="P323" s="4">
        <f t="shared" si="97"/>
        <v>-1.724404990297854E-2</v>
      </c>
      <c r="Q323" s="4">
        <f t="shared" si="98"/>
        <v>-4.3880732966779433E-2</v>
      </c>
      <c r="R323" s="4">
        <f t="shared" si="90"/>
        <v>-5.4514259083815068E-2</v>
      </c>
      <c r="S323" s="4">
        <f t="shared" si="91"/>
        <v>4.3831939297866947E-2</v>
      </c>
      <c r="T323" s="4">
        <f t="shared" si="92"/>
        <v>9.6875878988280165E-2</v>
      </c>
      <c r="U323" s="4">
        <f t="shared" si="93"/>
        <v>-1.6172276802984435E-2</v>
      </c>
      <c r="V323" s="4">
        <f t="shared" si="94"/>
        <v>8.8786869264602039E-2</v>
      </c>
      <c r="W323" s="4">
        <f t="shared" si="95"/>
        <v>6.9755946383095888E-2</v>
      </c>
      <c r="X323" s="12">
        <f t="shared" ref="X323:X386" si="101">AVERAGE(N323:W323)</f>
        <v>4.1164686137500198E-2</v>
      </c>
    </row>
    <row r="324" spans="1:24" x14ac:dyDescent="0.3">
      <c r="A324" s="6" t="s">
        <v>239</v>
      </c>
      <c r="B324" s="8">
        <v>404.38700699999998</v>
      </c>
      <c r="C324" s="8">
        <v>552.16536150964191</v>
      </c>
      <c r="D324" s="8">
        <v>489.57612724850577</v>
      </c>
      <c r="E324" s="8">
        <v>484.19999699338155</v>
      </c>
      <c r="F324" s="8">
        <v>496.16639864992004</v>
      </c>
      <c r="G324" s="8">
        <v>512.89519111689492</v>
      </c>
      <c r="H324" s="8">
        <v>499.00299312300302</v>
      </c>
      <c r="I324" s="8">
        <v>486.7543862</v>
      </c>
      <c r="J324" s="8">
        <v>534.24231440000005</v>
      </c>
      <c r="K324" s="8">
        <v>585.86247594927374</v>
      </c>
      <c r="L324" s="8">
        <v>616.39910146115824</v>
      </c>
      <c r="M324" s="12">
        <f t="shared" si="96"/>
        <v>514.6955776047073</v>
      </c>
      <c r="N324" s="15">
        <f t="shared" si="88"/>
        <v>0.36543793927988871</v>
      </c>
      <c r="O324" s="4">
        <f t="shared" si="100"/>
        <v>-0.11335233722378872</v>
      </c>
      <c r="P324" s="4">
        <f t="shared" si="97"/>
        <v>-1.098119364058643E-2</v>
      </c>
      <c r="Q324" s="4">
        <f t="shared" si="98"/>
        <v>2.4713758221485617E-2</v>
      </c>
      <c r="R324" s="4">
        <f t="shared" si="90"/>
        <v>3.3716093053649546E-2</v>
      </c>
      <c r="S324" s="4">
        <f t="shared" si="91"/>
        <v>-2.7085841775275489E-2</v>
      </c>
      <c r="T324" s="4">
        <f t="shared" si="92"/>
        <v>-2.4546159225108641E-2</v>
      </c>
      <c r="U324" s="4">
        <f t="shared" si="93"/>
        <v>9.7560349832138932E-2</v>
      </c>
      <c r="V324" s="4">
        <f t="shared" si="94"/>
        <v>9.662312429753446E-2</v>
      </c>
      <c r="W324" s="4">
        <f t="shared" si="95"/>
        <v>5.2122514694947754E-2</v>
      </c>
      <c r="X324" s="12">
        <f t="shared" si="101"/>
        <v>4.9420824751488575E-2</v>
      </c>
    </row>
    <row r="325" spans="1:24" x14ac:dyDescent="0.3">
      <c r="A325" s="6" t="s">
        <v>8</v>
      </c>
      <c r="B325" s="8">
        <v>702.12151419999998</v>
      </c>
      <c r="C325" s="8">
        <v>288.32894571894099</v>
      </c>
      <c r="D325" s="8">
        <v>731.62689546340334</v>
      </c>
      <c r="E325" s="8">
        <v>705.64556394164617</v>
      </c>
      <c r="F325" s="8">
        <v>734.80119712927501</v>
      </c>
      <c r="G325" s="8">
        <v>700.969706343555</v>
      </c>
      <c r="H325" s="8">
        <v>705.75042265085756</v>
      </c>
      <c r="I325" s="8">
        <v>736.56124079999995</v>
      </c>
      <c r="J325" s="8">
        <v>810.86578329999998</v>
      </c>
      <c r="K325" s="8">
        <v>957.4404732304472</v>
      </c>
      <c r="L325" s="8">
        <v>1134.1353071112751</v>
      </c>
      <c r="M325" s="12">
        <f t="shared" si="96"/>
        <v>746.20427726267269</v>
      </c>
      <c r="N325" s="15">
        <f t="shared" si="88"/>
        <v>-0.58934608912039377</v>
      </c>
      <c r="O325" s="4">
        <f t="shared" si="100"/>
        <v>1.5374729326572123</v>
      </c>
      <c r="P325" s="4">
        <f t="shared" si="97"/>
        <v>-3.5511722823285387E-2</v>
      </c>
      <c r="Q325" s="4">
        <f t="shared" si="98"/>
        <v>4.1317673740863876E-2</v>
      </c>
      <c r="R325" s="4">
        <f t="shared" si="90"/>
        <v>-4.6041692525669586E-2</v>
      </c>
      <c r="S325" s="4">
        <f t="shared" si="91"/>
        <v>6.8201468109656931E-3</v>
      </c>
      <c r="T325" s="4">
        <f t="shared" si="92"/>
        <v>4.3656818558343025E-2</v>
      </c>
      <c r="U325" s="4">
        <f t="shared" si="93"/>
        <v>0.10088033198610311</v>
      </c>
      <c r="V325" s="4">
        <f t="shared" si="94"/>
        <v>0.18076319527743381</v>
      </c>
      <c r="W325" s="4">
        <f t="shared" si="95"/>
        <v>0.18454915874263345</v>
      </c>
      <c r="X325" s="12">
        <f t="shared" si="101"/>
        <v>0.14245607533042065</v>
      </c>
    </row>
    <row r="326" spans="1:24" x14ac:dyDescent="0.3">
      <c r="A326" s="6" t="s">
        <v>9</v>
      </c>
      <c r="B326" s="8">
        <v>1011.382713</v>
      </c>
      <c r="C326" s="8">
        <v>497.70632460063899</v>
      </c>
      <c r="D326" s="8">
        <v>992.51265537693439</v>
      </c>
      <c r="E326" s="8">
        <v>984.00779328732222</v>
      </c>
      <c r="F326" s="8">
        <v>994.3759468262266</v>
      </c>
      <c r="G326" s="8">
        <v>872.111804910621</v>
      </c>
      <c r="H326" s="8">
        <v>880.88206097598595</v>
      </c>
      <c r="I326" s="8">
        <v>960.93089750000001</v>
      </c>
      <c r="J326" s="8">
        <v>1087.0798420000001</v>
      </c>
      <c r="K326" s="8">
        <v>1271.8294214570356</v>
      </c>
      <c r="L326" s="8">
        <v>1523.3706935095345</v>
      </c>
      <c r="M326" s="12">
        <f t="shared" si="96"/>
        <v>1006.9263775858453</v>
      </c>
      <c r="N326" s="15">
        <f t="shared" si="88"/>
        <v>-0.50789516351893693</v>
      </c>
      <c r="O326" s="4">
        <f t="shared" si="100"/>
        <v>0.99417328315714981</v>
      </c>
      <c r="P326" s="4">
        <f t="shared" si="97"/>
        <v>-8.5690213052066477E-3</v>
      </c>
      <c r="Q326" s="4">
        <f t="shared" si="98"/>
        <v>1.0536657950916212E-2</v>
      </c>
      <c r="R326" s="4">
        <f t="shared" si="90"/>
        <v>-0.12295565103504259</v>
      </c>
      <c r="S326" s="4">
        <f t="shared" si="91"/>
        <v>1.0056343711875077E-2</v>
      </c>
      <c r="T326" s="4">
        <f t="shared" si="92"/>
        <v>9.0873500631086526E-2</v>
      </c>
      <c r="U326" s="4">
        <f t="shared" si="93"/>
        <v>0.13127785237023257</v>
      </c>
      <c r="V326" s="4">
        <f t="shared" si="94"/>
        <v>0.16995033144680041</v>
      </c>
      <c r="W326" s="4">
        <f t="shared" si="95"/>
        <v>0.1977790950647515</v>
      </c>
      <c r="X326" s="12">
        <f t="shared" si="101"/>
        <v>9.6522722847362588E-2</v>
      </c>
    </row>
    <row r="327" spans="1:24" x14ac:dyDescent="0.3">
      <c r="A327" s="6" t="s">
        <v>10</v>
      </c>
      <c r="B327" s="8">
        <v>942.35184660000004</v>
      </c>
      <c r="C327" s="8">
        <v>352.886856999028</v>
      </c>
      <c r="D327" s="8">
        <v>919.65601871860747</v>
      </c>
      <c r="E327" s="8">
        <v>927.48860829551404</v>
      </c>
      <c r="F327" s="8">
        <v>934.86791857611718</v>
      </c>
      <c r="G327" s="8">
        <v>843.69498848468754</v>
      </c>
      <c r="H327" s="8">
        <v>846.25548959894638</v>
      </c>
      <c r="I327" s="8">
        <v>897.78600040000003</v>
      </c>
      <c r="J327" s="8">
        <v>986.87307120000003</v>
      </c>
      <c r="K327" s="8">
        <v>1109.0104638696835</v>
      </c>
      <c r="L327" s="8">
        <v>1319.480378817065</v>
      </c>
      <c r="M327" s="12">
        <f t="shared" si="96"/>
        <v>916.39560377814985</v>
      </c>
      <c r="N327" s="15">
        <f t="shared" si="88"/>
        <v>-0.62552537221395421</v>
      </c>
      <c r="O327" s="4">
        <f t="shared" si="100"/>
        <v>1.6060931442429451</v>
      </c>
      <c r="P327" s="4">
        <f t="shared" si="97"/>
        <v>8.5168687177408168E-3</v>
      </c>
      <c r="Q327" s="4">
        <f t="shared" si="98"/>
        <v>7.956227402258249E-3</v>
      </c>
      <c r="R327" s="4">
        <f t="shared" si="90"/>
        <v>-9.7524931896576059E-2</v>
      </c>
      <c r="S327" s="4">
        <f t="shared" si="91"/>
        <v>3.0348658569818118E-3</v>
      </c>
      <c r="T327" s="4">
        <f t="shared" si="92"/>
        <v>6.0892379942462486E-2</v>
      </c>
      <c r="U327" s="4">
        <f t="shared" si="93"/>
        <v>9.9229739336888848E-2</v>
      </c>
      <c r="V327" s="4">
        <f t="shared" si="94"/>
        <v>0.12376200773334409</v>
      </c>
      <c r="W327" s="4">
        <f t="shared" si="95"/>
        <v>0.18978172145733085</v>
      </c>
      <c r="X327" s="12">
        <f t="shared" si="101"/>
        <v>0.13762166505794218</v>
      </c>
    </row>
    <row r="328" spans="1:24" x14ac:dyDescent="0.3">
      <c r="A328" s="6" t="s">
        <v>319</v>
      </c>
      <c r="B328" s="8">
        <v>450.2812538</v>
      </c>
      <c r="C328" s="8">
        <v>492.81316523771795</v>
      </c>
      <c r="D328" s="8">
        <v>512.95015001057573</v>
      </c>
      <c r="E328" s="8">
        <v>521.50855773096669</v>
      </c>
      <c r="F328" s="8">
        <v>553.97975107952664</v>
      </c>
      <c r="G328" s="8">
        <v>554.98248134576818</v>
      </c>
      <c r="H328" s="8">
        <v>521.05670887873123</v>
      </c>
      <c r="I328" s="8">
        <v>618.19705550000003</v>
      </c>
      <c r="J328" s="8">
        <v>558.74277919999997</v>
      </c>
      <c r="K328" s="8">
        <v>577.72451265791278</v>
      </c>
      <c r="L328" s="8">
        <v>661.03169046652044</v>
      </c>
      <c r="M328" s="12">
        <f t="shared" si="96"/>
        <v>547.56982780979263</v>
      </c>
      <c r="N328" s="15">
        <f t="shared" si="88"/>
        <v>9.4456322751133706E-2</v>
      </c>
      <c r="O328" s="4">
        <f t="shared" si="100"/>
        <v>4.0861296315296912E-2</v>
      </c>
      <c r="P328" s="4">
        <f t="shared" si="97"/>
        <v>1.6684677293133665E-2</v>
      </c>
      <c r="Q328" s="4">
        <f t="shared" si="98"/>
        <v>6.2263970297705126E-2</v>
      </c>
      <c r="R328" s="4">
        <f t="shared" si="90"/>
        <v>1.8100485880351161E-3</v>
      </c>
      <c r="S328" s="4">
        <f t="shared" si="91"/>
        <v>-6.1129447518362898E-2</v>
      </c>
      <c r="T328" s="4">
        <f t="shared" si="92"/>
        <v>0.18642950942960967</v>
      </c>
      <c r="U328" s="4">
        <f t="shared" si="93"/>
        <v>-9.6173664644703338E-2</v>
      </c>
      <c r="V328" s="4">
        <f t="shared" si="94"/>
        <v>3.3972221502514249E-2</v>
      </c>
      <c r="W328" s="4">
        <f t="shared" si="95"/>
        <v>0.14419879368687308</v>
      </c>
      <c r="X328" s="12">
        <f t="shared" si="101"/>
        <v>4.2337372770123526E-2</v>
      </c>
    </row>
    <row r="329" spans="1:24" x14ac:dyDescent="0.3">
      <c r="A329" s="6" t="s">
        <v>388</v>
      </c>
      <c r="B329" s="8">
        <v>530.64037169999995</v>
      </c>
      <c r="C329" s="8">
        <v>423.75585619883412</v>
      </c>
      <c r="D329" s="8">
        <v>558.96408616430222</v>
      </c>
      <c r="E329" s="8">
        <v>596.96785708785205</v>
      </c>
      <c r="F329" s="8">
        <v>577.60363991647705</v>
      </c>
      <c r="G329" s="8">
        <v>541.48451339594521</v>
      </c>
      <c r="H329" s="8">
        <v>506.34982007505482</v>
      </c>
      <c r="I329" s="8">
        <v>532.66272509999999</v>
      </c>
      <c r="J329" s="8">
        <v>562.67202840000004</v>
      </c>
      <c r="K329" s="8">
        <v>595.04471664377957</v>
      </c>
      <c r="L329" s="8">
        <v>666.10988363448564</v>
      </c>
      <c r="M329" s="12">
        <f t="shared" si="96"/>
        <v>553.84140893788458</v>
      </c>
      <c r="N329" s="15">
        <f t="shared" si="88"/>
        <v>-0.20142552508536515</v>
      </c>
      <c r="O329" s="4">
        <f t="shared" si="100"/>
        <v>0.31907105940271863</v>
      </c>
      <c r="P329" s="4">
        <f t="shared" si="97"/>
        <v>6.7989647034995715E-2</v>
      </c>
      <c r="Q329" s="4">
        <f t="shared" si="98"/>
        <v>-3.2437621123921401E-2</v>
      </c>
      <c r="R329" s="4">
        <f t="shared" si="90"/>
        <v>-6.2532719713737875E-2</v>
      </c>
      <c r="S329" s="4">
        <f t="shared" si="91"/>
        <v>-6.4885869220047562E-2</v>
      </c>
      <c r="T329" s="4">
        <f t="shared" si="92"/>
        <v>5.1965862298607862E-2</v>
      </c>
      <c r="U329" s="4">
        <f t="shared" si="93"/>
        <v>5.6338282905690894E-2</v>
      </c>
      <c r="V329" s="4">
        <f t="shared" si="94"/>
        <v>5.7533850289010598E-2</v>
      </c>
      <c r="W329" s="4">
        <f t="shared" si="95"/>
        <v>0.11942827993084908</v>
      </c>
      <c r="X329" s="12">
        <f t="shared" si="101"/>
        <v>3.1104524671880081E-2</v>
      </c>
    </row>
    <row r="330" spans="1:24" x14ac:dyDescent="0.3">
      <c r="A330" s="6" t="s">
        <v>395</v>
      </c>
      <c r="B330" s="8">
        <v>642.3011583</v>
      </c>
      <c r="C330" s="8">
        <v>465.64069207963445</v>
      </c>
      <c r="D330" s="8">
        <v>671.7567825890095</v>
      </c>
      <c r="E330" s="8">
        <v>711.04177550829695</v>
      </c>
      <c r="F330" s="8">
        <v>686.48871962270084</v>
      </c>
      <c r="G330" s="8">
        <v>679.23130887175705</v>
      </c>
      <c r="H330" s="8">
        <v>663.99430497364926</v>
      </c>
      <c r="I330" s="8">
        <v>637.83283200000005</v>
      </c>
      <c r="J330" s="8">
        <v>719.98191929999996</v>
      </c>
      <c r="K330" s="8">
        <v>753.63778818851108</v>
      </c>
      <c r="L330" s="8">
        <v>837.90446361645888</v>
      </c>
      <c r="M330" s="12">
        <f t="shared" si="96"/>
        <v>679.07379500454704</v>
      </c>
      <c r="N330" s="15">
        <f t="shared" si="88"/>
        <v>-0.27504304474234287</v>
      </c>
      <c r="O330" s="4">
        <f t="shared" si="100"/>
        <v>0.44265051146802442</v>
      </c>
      <c r="P330" s="4">
        <f t="shared" si="97"/>
        <v>5.848097695103225E-2</v>
      </c>
      <c r="Q330" s="4">
        <f t="shared" si="98"/>
        <v>-3.4531101731742911E-2</v>
      </c>
      <c r="R330" s="4">
        <f t="shared" si="90"/>
        <v>-1.0571784420481834E-2</v>
      </c>
      <c r="S330" s="4">
        <f t="shared" si="91"/>
        <v>-2.2432717248292548E-2</v>
      </c>
      <c r="T330" s="4">
        <f t="shared" si="92"/>
        <v>-3.9400146624280812E-2</v>
      </c>
      <c r="U330" s="4">
        <f t="shared" si="93"/>
        <v>0.12879407139079335</v>
      </c>
      <c r="V330" s="4">
        <f t="shared" si="94"/>
        <v>4.6745436220444157E-2</v>
      </c>
      <c r="W330" s="4">
        <f t="shared" si="95"/>
        <v>0.11181323010686106</v>
      </c>
      <c r="X330" s="12">
        <f t="shared" si="101"/>
        <v>4.0650543137001421E-2</v>
      </c>
    </row>
    <row r="331" spans="1:24" x14ac:dyDescent="0.3">
      <c r="A331" s="6" t="s">
        <v>396</v>
      </c>
      <c r="B331" s="8">
        <v>606.98596110000005</v>
      </c>
      <c r="C331" s="8">
        <v>464.17152151922136</v>
      </c>
      <c r="D331" s="8">
        <v>604.54233772707403</v>
      </c>
      <c r="E331" s="8">
        <v>641.02916615835522</v>
      </c>
      <c r="F331" s="8">
        <v>646.54407352848</v>
      </c>
      <c r="G331" s="8">
        <v>601.32245216393164</v>
      </c>
      <c r="H331" s="8">
        <v>568.7614623867139</v>
      </c>
      <c r="I331" s="8">
        <v>733.04386099999999</v>
      </c>
      <c r="J331" s="8">
        <v>617.24095850000003</v>
      </c>
      <c r="K331" s="8">
        <v>648.47117827400871</v>
      </c>
      <c r="L331" s="8">
        <v>701.1393436402235</v>
      </c>
      <c r="M331" s="12">
        <f t="shared" si="96"/>
        <v>621.20475599981899</v>
      </c>
      <c r="N331" s="15">
        <f t="shared" si="88"/>
        <v>-0.2352845843781389</v>
      </c>
      <c r="O331" s="4">
        <f t="shared" si="100"/>
        <v>0.3024115218193969</v>
      </c>
      <c r="P331" s="4">
        <f t="shared" si="97"/>
        <v>6.03544634581962E-2</v>
      </c>
      <c r="Q331" s="4">
        <f t="shared" si="98"/>
        <v>8.6032081865716724E-3</v>
      </c>
      <c r="R331" s="4">
        <f t="shared" si="90"/>
        <v>-6.9943602015797246E-2</v>
      </c>
      <c r="S331" s="4">
        <f t="shared" si="91"/>
        <v>-5.4148967263808426E-2</v>
      </c>
      <c r="T331" s="4">
        <f t="shared" si="92"/>
        <v>0.28884235215920229</v>
      </c>
      <c r="U331" s="4">
        <f t="shared" si="93"/>
        <v>-0.15797540728603135</v>
      </c>
      <c r="V331" s="4">
        <f t="shared" si="94"/>
        <v>5.059647993856952E-2</v>
      </c>
      <c r="W331" s="4">
        <f t="shared" si="95"/>
        <v>8.1218976464610251E-2</v>
      </c>
      <c r="X331" s="12">
        <f t="shared" si="101"/>
        <v>2.7467444108277096E-2</v>
      </c>
    </row>
    <row r="332" spans="1:24" x14ac:dyDescent="0.3">
      <c r="A332" s="6" t="s">
        <v>280</v>
      </c>
      <c r="B332" s="9"/>
      <c r="C332" s="8">
        <v>531.67966942338001</v>
      </c>
      <c r="D332" s="8">
        <v>1152.1487625678419</v>
      </c>
      <c r="E332" s="8">
        <v>1160.9027032510376</v>
      </c>
      <c r="F332" s="8">
        <v>1195.2584169978584</v>
      </c>
      <c r="G332" s="8">
        <v>1088.0166511344648</v>
      </c>
      <c r="H332" s="8">
        <v>1115.5854179932385</v>
      </c>
      <c r="I332" s="8">
        <v>806.91090629999997</v>
      </c>
      <c r="J332" s="8">
        <v>1249.828589</v>
      </c>
      <c r="K332" s="8">
        <v>1330.1199718367109</v>
      </c>
      <c r="L332" s="8">
        <v>1589.2504685656147</v>
      </c>
      <c r="M332" s="12">
        <f t="shared" si="96"/>
        <v>1121.9701557070148</v>
      </c>
      <c r="N332" s="10"/>
      <c r="O332" s="4">
        <f t="shared" si="100"/>
        <v>1.1669979666842938</v>
      </c>
      <c r="P332" s="4">
        <f t="shared" si="97"/>
        <v>7.5979256911975317E-3</v>
      </c>
      <c r="Q332" s="4">
        <f t="shared" si="98"/>
        <v>2.9593964809117697E-2</v>
      </c>
      <c r="R332" s="4">
        <f t="shared" si="90"/>
        <v>-8.9722661090104405E-2</v>
      </c>
      <c r="S332" s="4">
        <f t="shared" si="91"/>
        <v>2.5338552337437065E-2</v>
      </c>
      <c r="T332" s="4">
        <f t="shared" si="92"/>
        <v>-0.27669285266250171</v>
      </c>
      <c r="U332" s="4">
        <f t="shared" si="93"/>
        <v>0.54890531190233838</v>
      </c>
      <c r="V332" s="4">
        <f t="shared" si="94"/>
        <v>6.4241915686176473E-2</v>
      </c>
      <c r="W332" s="4">
        <f t="shared" si="95"/>
        <v>0.19481738656331926</v>
      </c>
      <c r="X332" s="12">
        <f t="shared" si="101"/>
        <v>0.18567527888014157</v>
      </c>
    </row>
    <row r="333" spans="1:24" x14ac:dyDescent="0.3">
      <c r="A333" s="6" t="s">
        <v>281</v>
      </c>
      <c r="B333" s="8">
        <v>1360.49062</v>
      </c>
      <c r="C333" s="8">
        <v>310.51133015598191</v>
      </c>
      <c r="D333" s="8">
        <v>1292.9588762816622</v>
      </c>
      <c r="E333" s="8">
        <v>1240.3872993604737</v>
      </c>
      <c r="F333" s="8">
        <v>1213.9464753559471</v>
      </c>
      <c r="G333" s="8">
        <v>1082.3868885992288</v>
      </c>
      <c r="H333" s="8">
        <v>1139.1750492085189</v>
      </c>
      <c r="I333" s="8">
        <v>1113.8452070000001</v>
      </c>
      <c r="J333" s="8">
        <v>1239.7622249999999</v>
      </c>
      <c r="K333" s="8">
        <v>1337.3187879573138</v>
      </c>
      <c r="L333" s="8">
        <v>1570.5739514584393</v>
      </c>
      <c r="M333" s="12">
        <f t="shared" si="96"/>
        <v>1172.8506100343243</v>
      </c>
      <c r="N333" s="15">
        <f t="shared" si="88"/>
        <v>-0.77176518118443049</v>
      </c>
      <c r="O333" s="4">
        <f t="shared" si="100"/>
        <v>3.1639668208955811</v>
      </c>
      <c r="P333" s="4">
        <f t="shared" si="97"/>
        <v>-4.0659898690958998E-2</v>
      </c>
      <c r="Q333" s="4">
        <f t="shared" si="98"/>
        <v>-2.131658718060004E-2</v>
      </c>
      <c r="R333" s="4">
        <f t="shared" si="90"/>
        <v>-0.10837346573961847</v>
      </c>
      <c r="S333" s="4">
        <f t="shared" si="91"/>
        <v>5.24656767440915E-2</v>
      </c>
      <c r="T333" s="4">
        <f t="shared" si="92"/>
        <v>-2.223525017170767E-2</v>
      </c>
      <c r="U333" s="4">
        <f t="shared" si="93"/>
        <v>0.11304714264483957</v>
      </c>
      <c r="V333" s="4">
        <f t="shared" si="94"/>
        <v>7.8689736620515177E-2</v>
      </c>
      <c r="W333" s="4">
        <f t="shared" si="95"/>
        <v>0.17442001533337526</v>
      </c>
      <c r="X333" s="12">
        <f t="shared" si="101"/>
        <v>0.26182390092710872</v>
      </c>
    </row>
    <row r="334" spans="1:24" x14ac:dyDescent="0.3">
      <c r="A334" s="6" t="s">
        <v>364</v>
      </c>
      <c r="B334" s="8">
        <v>1187.606035</v>
      </c>
      <c r="C334" s="8">
        <v>356.31061946009572</v>
      </c>
      <c r="D334" s="8">
        <v>1039.1003692951267</v>
      </c>
      <c r="E334" s="8">
        <v>1054.7222818690414</v>
      </c>
      <c r="F334" s="8">
        <v>1065.9473685691753</v>
      </c>
      <c r="G334" s="8">
        <v>947.08900668956824</v>
      </c>
      <c r="H334" s="8">
        <v>988.69452463814696</v>
      </c>
      <c r="I334" s="8">
        <v>706.75260000000003</v>
      </c>
      <c r="J334" s="8">
        <v>1071.769505</v>
      </c>
      <c r="K334" s="8">
        <v>1129.0057837086558</v>
      </c>
      <c r="L334" s="8">
        <v>1309.7798503515846</v>
      </c>
      <c r="M334" s="12">
        <f t="shared" si="96"/>
        <v>986.97981314376307</v>
      </c>
      <c r="N334" s="15">
        <f t="shared" si="88"/>
        <v>-0.69997574198913892</v>
      </c>
      <c r="O334" s="4">
        <f t="shared" si="100"/>
        <v>1.9162767331202113</v>
      </c>
      <c r="P334" s="4">
        <f t="shared" si="97"/>
        <v>1.5034074701091445E-2</v>
      </c>
      <c r="Q334" s="4">
        <f t="shared" si="98"/>
        <v>1.0642694188883833E-2</v>
      </c>
      <c r="R334" s="4">
        <f t="shared" si="90"/>
        <v>-0.11150490670017886</v>
      </c>
      <c r="S334" s="4">
        <f t="shared" si="91"/>
        <v>4.3929892179833903E-2</v>
      </c>
      <c r="T334" s="4">
        <f t="shared" si="92"/>
        <v>-0.28516586024519058</v>
      </c>
      <c r="U334" s="4">
        <f t="shared" si="93"/>
        <v>0.51647055136408404</v>
      </c>
      <c r="V334" s="4">
        <f t="shared" si="94"/>
        <v>5.3403533541156172E-2</v>
      </c>
      <c r="W334" s="4">
        <f t="shared" si="95"/>
        <v>0.16011792787199594</v>
      </c>
      <c r="X334" s="12">
        <f t="shared" si="101"/>
        <v>0.16192288980327482</v>
      </c>
    </row>
    <row r="335" spans="1:24" x14ac:dyDescent="0.3">
      <c r="A335" s="6" t="s">
        <v>365</v>
      </c>
      <c r="B335" s="8">
        <v>992.96171089999996</v>
      </c>
      <c r="C335" s="8">
        <v>516.65344659173093</v>
      </c>
      <c r="D335" s="8">
        <v>999.9423652011975</v>
      </c>
      <c r="E335" s="8">
        <v>998.82369164845636</v>
      </c>
      <c r="F335" s="8">
        <v>964.26946878302181</v>
      </c>
      <c r="G335" s="8">
        <v>885.31808199735792</v>
      </c>
      <c r="H335" s="8">
        <v>873.71509535605969</v>
      </c>
      <c r="I335" s="8">
        <v>997.41887740000004</v>
      </c>
      <c r="J335" s="8">
        <v>987.73556510000003</v>
      </c>
      <c r="K335" s="8">
        <v>1070.1474590500663</v>
      </c>
      <c r="L335" s="8">
        <v>1245.5119109127643</v>
      </c>
      <c r="M335" s="12">
        <f t="shared" si="96"/>
        <v>957.49978844915029</v>
      </c>
      <c r="N335" s="15">
        <f t="shared" si="88"/>
        <v>-0.4796844219466963</v>
      </c>
      <c r="O335" s="4">
        <f t="shared" si="100"/>
        <v>0.93542184185092714</v>
      </c>
      <c r="P335" s="4">
        <f t="shared" si="97"/>
        <v>-1.1187380309824713E-3</v>
      </c>
      <c r="Q335" s="4">
        <f t="shared" si="98"/>
        <v>-3.4594917155405421E-2</v>
      </c>
      <c r="R335" s="4">
        <f t="shared" si="90"/>
        <v>-8.1876891617554043E-2</v>
      </c>
      <c r="S335" s="4">
        <f t="shared" si="91"/>
        <v>-1.3106008876629787E-2</v>
      </c>
      <c r="T335" s="4">
        <f t="shared" si="92"/>
        <v>0.1415836611973931</v>
      </c>
      <c r="U335" s="4">
        <f t="shared" si="93"/>
        <v>-9.7083707952688586E-3</v>
      </c>
      <c r="V335" s="4">
        <f t="shared" si="94"/>
        <v>8.3435179274650093E-2</v>
      </c>
      <c r="W335" s="4">
        <f t="shared" si="95"/>
        <v>0.163869427880867</v>
      </c>
      <c r="X335" s="12">
        <f t="shared" si="101"/>
        <v>7.0422076178130039E-2</v>
      </c>
    </row>
    <row r="336" spans="1:24" x14ac:dyDescent="0.3">
      <c r="A336" s="6" t="s">
        <v>366</v>
      </c>
      <c r="B336" s="8">
        <v>1007.535442</v>
      </c>
      <c r="C336" s="8">
        <v>576.02620559212312</v>
      </c>
      <c r="D336" s="8">
        <v>988.82147057847169</v>
      </c>
      <c r="E336" s="8">
        <v>989.04580458988198</v>
      </c>
      <c r="F336" s="8">
        <v>974.22652820398957</v>
      </c>
      <c r="G336" s="8">
        <v>901.83010658017895</v>
      </c>
      <c r="H336" s="8">
        <v>827.06502894666517</v>
      </c>
      <c r="I336" s="8">
        <v>692.59699169999999</v>
      </c>
      <c r="J336" s="8">
        <v>1006.052472</v>
      </c>
      <c r="K336" s="8">
        <v>1125.9735901902461</v>
      </c>
      <c r="L336" s="8">
        <v>1361.5317839927272</v>
      </c>
      <c r="M336" s="12">
        <f t="shared" si="96"/>
        <v>950.06412948857133</v>
      </c>
      <c r="N336" s="15">
        <f t="shared" si="88"/>
        <v>-0.42828194266924546</v>
      </c>
      <c r="O336" s="4">
        <f t="shared" si="100"/>
        <v>0.71662584267675433</v>
      </c>
      <c r="P336" s="4">
        <f t="shared" si="97"/>
        <v>2.2687008533406355E-4</v>
      </c>
      <c r="Q336" s="4">
        <f t="shared" si="98"/>
        <v>-1.4983407560216459E-2</v>
      </c>
      <c r="R336" s="4">
        <f t="shared" si="90"/>
        <v>-7.4311691919614634E-2</v>
      </c>
      <c r="S336" s="4">
        <f t="shared" si="91"/>
        <v>-8.2903727750928274E-2</v>
      </c>
      <c r="T336" s="4">
        <f t="shared" si="92"/>
        <v>-0.16258460041276465</v>
      </c>
      <c r="U336" s="4">
        <f t="shared" si="93"/>
        <v>0.45257990441254176</v>
      </c>
      <c r="V336" s="4">
        <f t="shared" si="94"/>
        <v>0.11919966555208281</v>
      </c>
      <c r="W336" s="4">
        <f t="shared" si="95"/>
        <v>0.20920401317999018</v>
      </c>
      <c r="X336" s="12">
        <f t="shared" si="101"/>
        <v>7.3477092559393359E-2</v>
      </c>
    </row>
    <row r="337" spans="1:24" x14ac:dyDescent="0.3">
      <c r="A337" s="6" t="s">
        <v>368</v>
      </c>
      <c r="B337" s="8">
        <v>681.99999660000003</v>
      </c>
      <c r="C337" s="8">
        <v>315.38817479084798</v>
      </c>
      <c r="D337" s="8">
        <v>661.59381121127501</v>
      </c>
      <c r="E337" s="8">
        <v>672.06166602579685</v>
      </c>
      <c r="F337" s="8">
        <v>754.4570958044585</v>
      </c>
      <c r="G337" s="8">
        <v>665.55941836387194</v>
      </c>
      <c r="H337" s="8">
        <v>642.41153964462683</v>
      </c>
      <c r="I337" s="8">
        <v>1238.9748070000001</v>
      </c>
      <c r="J337" s="8">
        <v>721.07549549999999</v>
      </c>
      <c r="K337" s="8">
        <v>793.08599020219992</v>
      </c>
      <c r="L337" s="8">
        <v>942.89550881365187</v>
      </c>
      <c r="M337" s="12">
        <f t="shared" si="96"/>
        <v>735.40940945061175</v>
      </c>
      <c r="N337" s="15">
        <f t="shared" si="88"/>
        <v>-0.53755399360239831</v>
      </c>
      <c r="O337" s="4">
        <f t="shared" si="100"/>
        <v>1.0977127999488754</v>
      </c>
      <c r="P337" s="4">
        <f t="shared" ref="P337:P368" si="102">(E337-D337)/D337</f>
        <v>1.5822177652110792E-2</v>
      </c>
      <c r="Q337" s="4">
        <f t="shared" ref="Q337:Q368" si="103">(F337-E337)/E337</f>
        <v>0.12260099622390742</v>
      </c>
      <c r="R337" s="4">
        <f t="shared" si="90"/>
        <v>-0.11782999713959509</v>
      </c>
      <c r="S337" s="4">
        <f t="shared" si="91"/>
        <v>-3.4779582529459147E-2</v>
      </c>
      <c r="T337" s="4">
        <f t="shared" si="92"/>
        <v>0.92863099514897218</v>
      </c>
      <c r="U337" s="4">
        <f t="shared" si="93"/>
        <v>-0.41800632956695788</v>
      </c>
      <c r="V337" s="4">
        <f t="shared" si="94"/>
        <v>9.986540265422171E-2</v>
      </c>
      <c r="W337" s="4">
        <f t="shared" si="95"/>
        <v>0.18889442060785555</v>
      </c>
      <c r="X337" s="12">
        <f t="shared" si="101"/>
        <v>0.13453568893975326</v>
      </c>
    </row>
    <row r="338" spans="1:24" x14ac:dyDescent="0.3">
      <c r="A338" s="6" t="s">
        <v>246</v>
      </c>
      <c r="B338" s="8">
        <v>855.16219609999996</v>
      </c>
      <c r="C338" s="8">
        <v>575.60308099696022</v>
      </c>
      <c r="D338" s="8">
        <v>856.74009163890742</v>
      </c>
      <c r="E338" s="8">
        <v>934.08047311144639</v>
      </c>
      <c r="F338" s="8">
        <v>949.97005804272669</v>
      </c>
      <c r="G338" s="8">
        <v>856.2047577268072</v>
      </c>
      <c r="H338" s="8">
        <v>865.36704413234565</v>
      </c>
      <c r="I338" s="8">
        <v>933.67706680000003</v>
      </c>
      <c r="J338" s="8">
        <v>1047.3219140000001</v>
      </c>
      <c r="K338" s="8">
        <v>1213.9802837588113</v>
      </c>
      <c r="L338" s="8">
        <v>1442.8779262996256</v>
      </c>
      <c r="M338" s="12">
        <f t="shared" si="96"/>
        <v>957.36226296433006</v>
      </c>
      <c r="N338" s="15">
        <f t="shared" ref="N338:N401" si="104">(C338-B338)/B338</f>
        <v>-0.32690770988004358</v>
      </c>
      <c r="O338" s="4">
        <f t="shared" si="100"/>
        <v>0.48842165708183882</v>
      </c>
      <c r="P338" s="4">
        <f t="shared" si="102"/>
        <v>9.0272863645951384E-2</v>
      </c>
      <c r="Q338" s="4">
        <f t="shared" si="103"/>
        <v>1.7010937910254858E-2</v>
      </c>
      <c r="R338" s="4">
        <f t="shared" si="90"/>
        <v>-9.8703427041804959E-2</v>
      </c>
      <c r="S338" s="4">
        <f t="shared" si="91"/>
        <v>1.0701045892181203E-2</v>
      </c>
      <c r="T338" s="4">
        <f t="shared" si="92"/>
        <v>7.8937628987414188E-2</v>
      </c>
      <c r="U338" s="4">
        <f t="shared" si="93"/>
        <v>0.12171750944841786</v>
      </c>
      <c r="V338" s="4">
        <f t="shared" si="94"/>
        <v>0.15912812243400762</v>
      </c>
      <c r="W338" s="4">
        <f t="shared" si="95"/>
        <v>0.18855136743414425</v>
      </c>
      <c r="X338" s="12">
        <f t="shared" si="101"/>
        <v>7.2912999591236177E-2</v>
      </c>
    </row>
    <row r="339" spans="1:24" x14ac:dyDescent="0.3">
      <c r="A339" s="6" t="s">
        <v>337</v>
      </c>
      <c r="B339" s="8">
        <v>357.06972880000001</v>
      </c>
      <c r="C339" s="8">
        <v>457.12879575547726</v>
      </c>
      <c r="D339" s="8">
        <v>463.82043308830538</v>
      </c>
      <c r="E339" s="8">
        <v>444.44937860688935</v>
      </c>
      <c r="F339" s="8">
        <v>456.85261377098675</v>
      </c>
      <c r="G339" s="8">
        <v>457.24340760290818</v>
      </c>
      <c r="H339" s="8">
        <v>431.04256428926135</v>
      </c>
      <c r="I339" s="8">
        <v>452.28018509999998</v>
      </c>
      <c r="J339" s="8">
        <v>486.23082649999998</v>
      </c>
      <c r="K339" s="8">
        <v>540.355571575167</v>
      </c>
      <c r="L339" s="8">
        <v>559.7791752026111</v>
      </c>
      <c r="M339" s="12">
        <f t="shared" si="96"/>
        <v>464.20478911741884</v>
      </c>
      <c r="N339" s="15">
        <f t="shared" si="104"/>
        <v>0.28022276570950039</v>
      </c>
      <c r="O339" s="4">
        <f t="shared" si="100"/>
        <v>1.4638406932490741E-2</v>
      </c>
      <c r="P339" s="4">
        <f t="shared" si="102"/>
        <v>-4.1764124862795828E-2</v>
      </c>
      <c r="Q339" s="4">
        <f t="shared" si="103"/>
        <v>2.7906969299799432E-2</v>
      </c>
      <c r="R339" s="4">
        <f t="shared" ref="R339:R402" si="105">(G339-F339)/F339</f>
        <v>8.5540461002446436E-4</v>
      </c>
      <c r="S339" s="4">
        <f t="shared" ref="S339:S402" si="106">(H339-G339)/G339</f>
        <v>-5.7301740993936603E-2</v>
      </c>
      <c r="T339" s="4">
        <f t="shared" ref="T339:T402" si="107">(I339-H339)/H339</f>
        <v>4.9270356503555469E-2</v>
      </c>
      <c r="U339" s="4">
        <f t="shared" ref="U339:U402" si="108">(J339-I339)/I339</f>
        <v>7.5065506998705775E-2</v>
      </c>
      <c r="V339" s="4">
        <f t="shared" ref="V339:V402" si="109">(K339-J339)/J339</f>
        <v>0.11131491901648698</v>
      </c>
      <c r="W339" s="4">
        <f t="shared" ref="W339:W402" si="110">(L339-K339)/K339</f>
        <v>3.5945967154226231E-2</v>
      </c>
      <c r="X339" s="12">
        <f t="shared" si="101"/>
        <v>4.9615443036805706E-2</v>
      </c>
    </row>
    <row r="340" spans="1:24" x14ac:dyDescent="0.3">
      <c r="A340" s="6" t="s">
        <v>393</v>
      </c>
      <c r="B340" s="8">
        <v>342.93525940000001</v>
      </c>
      <c r="C340" s="8">
        <v>372.95265122640774</v>
      </c>
      <c r="D340" s="8">
        <v>454.85611655104526</v>
      </c>
      <c r="E340" s="8">
        <v>470.14503322394575</v>
      </c>
      <c r="F340" s="8">
        <v>472.1454031274647</v>
      </c>
      <c r="G340" s="8">
        <v>456.3630169588061</v>
      </c>
      <c r="H340" s="8">
        <v>459.20309187982053</v>
      </c>
      <c r="I340" s="8">
        <v>547.9643744</v>
      </c>
      <c r="J340" s="8">
        <v>501.40242499999999</v>
      </c>
      <c r="K340" s="8">
        <v>523.50508984825944</v>
      </c>
      <c r="L340" s="8">
        <v>563.5353367409441</v>
      </c>
      <c r="M340" s="12">
        <f t="shared" si="96"/>
        <v>469.54616348697215</v>
      </c>
      <c r="N340" s="15">
        <f t="shared" si="104"/>
        <v>8.7530783154016301E-2</v>
      </c>
      <c r="O340" s="4">
        <f t="shared" si="100"/>
        <v>0.21960821314799162</v>
      </c>
      <c r="P340" s="4">
        <f t="shared" si="102"/>
        <v>3.3612643903370966E-2</v>
      </c>
      <c r="Q340" s="4">
        <f t="shared" si="103"/>
        <v>4.2547932279572024E-3</v>
      </c>
      <c r="R340" s="4">
        <f t="shared" si="105"/>
        <v>-3.3426961406628049E-2</v>
      </c>
      <c r="S340" s="4">
        <f t="shared" si="106"/>
        <v>6.2232801858937556E-3</v>
      </c>
      <c r="T340" s="4">
        <f t="shared" si="107"/>
        <v>0.19329417438550142</v>
      </c>
      <c r="U340" s="4">
        <f t="shared" si="108"/>
        <v>-8.4972585035265391E-2</v>
      </c>
      <c r="V340" s="4">
        <f t="shared" si="109"/>
        <v>4.4081687176242619E-2</v>
      </c>
      <c r="W340" s="4">
        <f t="shared" si="110"/>
        <v>7.6465821763619574E-2</v>
      </c>
      <c r="X340" s="12">
        <f t="shared" si="101"/>
        <v>5.4667185050270004E-2</v>
      </c>
    </row>
    <row r="341" spans="1:24" x14ac:dyDescent="0.3">
      <c r="A341" s="6" t="s">
        <v>271</v>
      </c>
      <c r="B341" s="8">
        <v>348.51112940000002</v>
      </c>
      <c r="C341" s="8">
        <v>346.04627028710252</v>
      </c>
      <c r="D341" s="8">
        <v>422.12776006612353</v>
      </c>
      <c r="E341" s="8">
        <v>354.58706784847948</v>
      </c>
      <c r="F341" s="8">
        <v>332.47876942797598</v>
      </c>
      <c r="G341" s="8">
        <v>343.606092809068</v>
      </c>
      <c r="H341" s="8">
        <v>294.77655936799903</v>
      </c>
      <c r="I341" s="8">
        <v>244.55597520000001</v>
      </c>
      <c r="J341" s="8">
        <v>327.62892770000002</v>
      </c>
      <c r="K341" s="8">
        <v>335.15061752197499</v>
      </c>
      <c r="L341" s="8">
        <v>354.58623249159848</v>
      </c>
      <c r="M341" s="12">
        <f t="shared" si="96"/>
        <v>336.7323092836657</v>
      </c>
      <c r="N341" s="15">
        <f t="shared" si="104"/>
        <v>-7.0725406019056672E-3</v>
      </c>
      <c r="O341" s="4">
        <f t="shared" si="100"/>
        <v>0.21985929718560138</v>
      </c>
      <c r="P341" s="4">
        <f t="shared" si="102"/>
        <v>-0.1600005936758678</v>
      </c>
      <c r="Q341" s="4">
        <f t="shared" si="103"/>
        <v>-6.2349421129906289E-2</v>
      </c>
      <c r="R341" s="4">
        <f t="shared" si="105"/>
        <v>3.3467771191033925E-2</v>
      </c>
      <c r="S341" s="4">
        <f t="shared" si="106"/>
        <v>-0.14210904423106996</v>
      </c>
      <c r="T341" s="4">
        <f t="shared" si="107"/>
        <v>-0.1703683097315199</v>
      </c>
      <c r="U341" s="4">
        <f t="shared" si="108"/>
        <v>0.33968890938797236</v>
      </c>
      <c r="V341" s="4">
        <f t="shared" si="109"/>
        <v>2.2957953910780305E-2</v>
      </c>
      <c r="W341" s="4">
        <f t="shared" si="110"/>
        <v>5.7990688226463263E-2</v>
      </c>
      <c r="X341" s="12">
        <f t="shared" si="101"/>
        <v>1.3206471053158159E-2</v>
      </c>
    </row>
    <row r="342" spans="1:24" x14ac:dyDescent="0.3">
      <c r="A342" s="6" t="s">
        <v>358</v>
      </c>
      <c r="B342" s="8">
        <v>289.96177829999999</v>
      </c>
      <c r="C342" s="8">
        <v>363.05803490306056</v>
      </c>
      <c r="D342" s="8">
        <v>409.91924187093929</v>
      </c>
      <c r="E342" s="8">
        <v>378.07376634011428</v>
      </c>
      <c r="F342" s="8">
        <v>381.36332088068502</v>
      </c>
      <c r="G342" s="8">
        <v>366.40222460925202</v>
      </c>
      <c r="H342" s="8">
        <v>350.41488123085747</v>
      </c>
      <c r="I342" s="8">
        <v>414.68062409999999</v>
      </c>
      <c r="J342" s="8">
        <v>377.7752271</v>
      </c>
      <c r="K342" s="8">
        <v>397.44001184279864</v>
      </c>
      <c r="L342" s="8">
        <v>453.80684921861854</v>
      </c>
      <c r="M342" s="12">
        <f t="shared" si="96"/>
        <v>380.26326912693872</v>
      </c>
      <c r="N342" s="15">
        <f t="shared" si="104"/>
        <v>0.25208928235856581</v>
      </c>
      <c r="O342" s="4">
        <f t="shared" si="100"/>
        <v>0.12907359833088683</v>
      </c>
      <c r="P342" s="4">
        <f t="shared" si="102"/>
        <v>-7.768719366643291E-2</v>
      </c>
      <c r="Q342" s="4">
        <f t="shared" si="103"/>
        <v>8.7008272814450508E-3</v>
      </c>
      <c r="R342" s="4">
        <f t="shared" si="105"/>
        <v>-3.9230559029335178E-2</v>
      </c>
      <c r="S342" s="4">
        <f t="shared" si="106"/>
        <v>-4.3633314168450184E-2</v>
      </c>
      <c r="T342" s="4">
        <f t="shared" si="107"/>
        <v>0.18339901160420033</v>
      </c>
      <c r="U342" s="4">
        <f t="shared" si="108"/>
        <v>-8.8997157945581468E-2</v>
      </c>
      <c r="V342" s="4">
        <f t="shared" si="109"/>
        <v>5.2054193425428677E-2</v>
      </c>
      <c r="W342" s="4">
        <f t="shared" si="110"/>
        <v>0.14182476775417102</v>
      </c>
      <c r="X342" s="12">
        <f t="shared" si="101"/>
        <v>5.1759345594489789E-2</v>
      </c>
    </row>
    <row r="343" spans="1:24" x14ac:dyDescent="0.3">
      <c r="A343" s="6" t="s">
        <v>359</v>
      </c>
      <c r="B343" s="8">
        <v>384.4947583</v>
      </c>
      <c r="C343" s="8">
        <v>327.17786295310765</v>
      </c>
      <c r="D343" s="8">
        <v>516.29791239208089</v>
      </c>
      <c r="E343" s="8">
        <v>492.24179168015274</v>
      </c>
      <c r="F343" s="8">
        <v>494.39062621574664</v>
      </c>
      <c r="G343" s="8">
        <v>483.01988697100751</v>
      </c>
      <c r="H343" s="8">
        <v>448.82092191489016</v>
      </c>
      <c r="I343" s="8">
        <v>352.17463629999997</v>
      </c>
      <c r="J343" s="8">
        <v>508.74302139999998</v>
      </c>
      <c r="K343" s="8">
        <v>517.72724217801624</v>
      </c>
      <c r="L343" s="8">
        <v>560.76522639553855</v>
      </c>
      <c r="M343" s="12">
        <f t="shared" si="96"/>
        <v>462.35035333641281</v>
      </c>
      <c r="N343" s="15">
        <f t="shared" si="104"/>
        <v>-0.14907068070397764</v>
      </c>
      <c r="O343" s="4">
        <f t="shared" si="100"/>
        <v>0.57803436862132274</v>
      </c>
      <c r="P343" s="4">
        <f t="shared" si="102"/>
        <v>-4.6593488244941285E-2</v>
      </c>
      <c r="Q343" s="4">
        <f t="shared" si="103"/>
        <v>4.3654045063084655E-3</v>
      </c>
      <c r="R343" s="4">
        <f t="shared" si="105"/>
        <v>-2.2999504120405918E-2</v>
      </c>
      <c r="S343" s="4">
        <f t="shared" si="106"/>
        <v>-7.0802395467766899E-2</v>
      </c>
      <c r="T343" s="4">
        <f t="shared" si="107"/>
        <v>-0.21533373534047776</v>
      </c>
      <c r="U343" s="4">
        <f t="shared" si="108"/>
        <v>0.44457598294110884</v>
      </c>
      <c r="V343" s="4">
        <f t="shared" si="109"/>
        <v>1.7659644260657893E-2</v>
      </c>
      <c r="W343" s="4">
        <f t="shared" si="110"/>
        <v>8.3128683815181681E-2</v>
      </c>
      <c r="X343" s="12">
        <f t="shared" si="101"/>
        <v>6.229642802670101E-2</v>
      </c>
    </row>
    <row r="344" spans="1:24" x14ac:dyDescent="0.3">
      <c r="A344" s="6" t="s">
        <v>369</v>
      </c>
      <c r="B344" s="8">
        <v>558.1427023</v>
      </c>
      <c r="C344" s="8">
        <v>470.46956894414529</v>
      </c>
      <c r="D344" s="8">
        <v>604.59645623125698</v>
      </c>
      <c r="E344" s="8">
        <v>619.52479592022257</v>
      </c>
      <c r="F344" s="8">
        <v>644.38770044117734</v>
      </c>
      <c r="G344" s="8">
        <v>622.23703985339739</v>
      </c>
      <c r="H344" s="8">
        <v>630.98250816359189</v>
      </c>
      <c r="I344" s="8">
        <v>773.68996079999999</v>
      </c>
      <c r="J344" s="8">
        <v>677.12572109999996</v>
      </c>
      <c r="K344" s="8">
        <v>759.25740176348324</v>
      </c>
      <c r="L344" s="8">
        <v>944.71715414447124</v>
      </c>
      <c r="M344" s="12">
        <f t="shared" si="96"/>
        <v>664.10281906015871</v>
      </c>
      <c r="N344" s="15">
        <f t="shared" si="104"/>
        <v>-0.15708013917331604</v>
      </c>
      <c r="O344" s="4">
        <f t="shared" si="100"/>
        <v>0.28509152587302705</v>
      </c>
      <c r="P344" s="4">
        <f t="shared" si="102"/>
        <v>2.4691411163772239E-2</v>
      </c>
      <c r="Q344" s="4">
        <f t="shared" si="103"/>
        <v>4.0132218572501523E-2</v>
      </c>
      <c r="R344" s="4">
        <f t="shared" si="105"/>
        <v>-3.4374741436893654E-2</v>
      </c>
      <c r="S344" s="4">
        <f t="shared" si="106"/>
        <v>1.4054882223428837E-2</v>
      </c>
      <c r="T344" s="4">
        <f t="shared" si="107"/>
        <v>0.22616705025903669</v>
      </c>
      <c r="U344" s="4">
        <f t="shared" si="108"/>
        <v>-0.12480999443259162</v>
      </c>
      <c r="V344" s="4">
        <f t="shared" si="109"/>
        <v>0.12129458105661567</v>
      </c>
      <c r="W344" s="4">
        <f t="shared" si="110"/>
        <v>0.24426466169474456</v>
      </c>
      <c r="X344" s="12">
        <f t="shared" si="101"/>
        <v>6.3943145580032529E-2</v>
      </c>
    </row>
    <row r="345" spans="1:24" x14ac:dyDescent="0.3">
      <c r="A345" s="6" t="s">
        <v>297</v>
      </c>
      <c r="B345" s="8">
        <v>275.49023640000001</v>
      </c>
      <c r="C345" s="8">
        <v>346.56499510328109</v>
      </c>
      <c r="D345" s="8">
        <v>584.98214015374003</v>
      </c>
      <c r="E345" s="8">
        <v>1261.0953133834187</v>
      </c>
      <c r="F345" s="8">
        <v>721.70510293631003</v>
      </c>
      <c r="G345" s="8">
        <v>726.79209578621339</v>
      </c>
      <c r="H345" s="8">
        <v>123.26169405815401</v>
      </c>
      <c r="I345" s="11">
        <v>123.26169405815401</v>
      </c>
      <c r="J345" s="8">
        <v>684.71085410000001</v>
      </c>
      <c r="K345" s="8">
        <v>713.95071141866345</v>
      </c>
      <c r="L345" s="8">
        <v>1716.0367722165399</v>
      </c>
      <c r="M345" s="12">
        <f t="shared" si="96"/>
        <v>661.62287360131586</v>
      </c>
      <c r="N345" s="15">
        <f t="shared" si="104"/>
        <v>0.2579937482796435</v>
      </c>
      <c r="O345" s="4">
        <f t="shared" si="100"/>
        <v>0.68794352695490024</v>
      </c>
      <c r="P345" s="4">
        <f t="shared" si="102"/>
        <v>1.1557842997599692</v>
      </c>
      <c r="Q345" s="4">
        <f t="shared" si="103"/>
        <v>-0.42771565695535535</v>
      </c>
      <c r="R345" s="4">
        <f t="shared" si="105"/>
        <v>7.0485754211887441E-3</v>
      </c>
      <c r="S345" s="4">
        <f t="shared" si="106"/>
        <v>-0.83040308944910213</v>
      </c>
      <c r="T345" s="4">
        <f t="shared" si="107"/>
        <v>0</v>
      </c>
      <c r="U345" s="4">
        <f t="shared" si="108"/>
        <v>4.5549362624933432</v>
      </c>
      <c r="V345" s="4">
        <f t="shared" si="109"/>
        <v>4.2703948891093586E-2</v>
      </c>
      <c r="W345" s="4">
        <f t="shared" si="110"/>
        <v>1.4035787691935633</v>
      </c>
      <c r="X345" s="12">
        <f t="shared" si="101"/>
        <v>0.68518703845892437</v>
      </c>
    </row>
    <row r="346" spans="1:24" x14ac:dyDescent="0.3">
      <c r="A346" s="6" t="s">
        <v>394</v>
      </c>
      <c r="B346" s="8">
        <v>375.16351980000002</v>
      </c>
      <c r="C346" s="8">
        <v>344.59514734931997</v>
      </c>
      <c r="D346" s="8">
        <v>466.91043508623937</v>
      </c>
      <c r="E346" s="8">
        <v>501.23448471906767</v>
      </c>
      <c r="F346" s="8">
        <v>459.02283809426433</v>
      </c>
      <c r="G346" s="8">
        <v>469.25375631655527</v>
      </c>
      <c r="H346" s="8">
        <v>471.90943361151574</v>
      </c>
      <c r="I346" s="8">
        <v>358.70577159999999</v>
      </c>
      <c r="J346" s="8">
        <v>505.80108990000002</v>
      </c>
      <c r="K346" s="8">
        <v>510.70367452301593</v>
      </c>
      <c r="L346" s="8">
        <v>589.22857792933269</v>
      </c>
      <c r="M346" s="12">
        <f t="shared" si="96"/>
        <v>459.32079353902827</v>
      </c>
      <c r="N346" s="15">
        <f t="shared" si="104"/>
        <v>-8.1480130229549155E-2</v>
      </c>
      <c r="O346" s="4">
        <f t="shared" si="100"/>
        <v>0.35495359896326983</v>
      </c>
      <c r="P346" s="4">
        <f t="shared" si="102"/>
        <v>7.3513134540436148E-2</v>
      </c>
      <c r="Q346" s="4">
        <f t="shared" si="103"/>
        <v>-8.4215368079596828E-2</v>
      </c>
      <c r="R346" s="4">
        <f t="shared" si="105"/>
        <v>2.2288473193985026E-2</v>
      </c>
      <c r="S346" s="4">
        <f t="shared" si="106"/>
        <v>5.6593628910004247E-3</v>
      </c>
      <c r="T346" s="4">
        <f t="shared" si="107"/>
        <v>-0.23988429547841381</v>
      </c>
      <c r="U346" s="4">
        <f t="shared" si="108"/>
        <v>0.4100723488330959</v>
      </c>
      <c r="V346" s="4">
        <f t="shared" si="109"/>
        <v>9.6927126511039807E-3</v>
      </c>
      <c r="W346" s="4">
        <f t="shared" si="110"/>
        <v>0.15375825028017859</v>
      </c>
      <c r="X346" s="12">
        <f t="shared" si="101"/>
        <v>6.2435808756551012E-2</v>
      </c>
    </row>
    <row r="347" spans="1:24" x14ac:dyDescent="0.3">
      <c r="A347" s="6" t="s">
        <v>416</v>
      </c>
      <c r="B347" s="8">
        <v>389.11015939999999</v>
      </c>
      <c r="C347" s="8">
        <v>473.67241010859306</v>
      </c>
      <c r="D347" s="8">
        <v>436.44780090207519</v>
      </c>
      <c r="E347" s="8">
        <v>421.56059215351263</v>
      </c>
      <c r="F347" s="8">
        <v>433.57549808379679</v>
      </c>
      <c r="G347" s="8">
        <v>404.93213458057016</v>
      </c>
      <c r="H347" s="8">
        <v>405.41058498169701</v>
      </c>
      <c r="I347" s="8">
        <v>445.96589770000003</v>
      </c>
      <c r="J347" s="8">
        <v>470.48644869999998</v>
      </c>
      <c r="K347" s="8">
        <v>604.85604650820846</v>
      </c>
      <c r="L347" s="8">
        <v>647.64251432526862</v>
      </c>
      <c r="M347" s="12">
        <f t="shared" si="96"/>
        <v>466.69637158579297</v>
      </c>
      <c r="N347" s="15">
        <f t="shared" si="104"/>
        <v>0.21732213530221456</v>
      </c>
      <c r="O347" s="4">
        <f t="shared" si="100"/>
        <v>-7.8587243867515616E-2</v>
      </c>
      <c r="P347" s="4">
        <f t="shared" si="102"/>
        <v>-3.4109941023400335E-2</v>
      </c>
      <c r="Q347" s="4">
        <f t="shared" si="103"/>
        <v>2.8501017775183528E-2</v>
      </c>
      <c r="R347" s="4">
        <f t="shared" si="105"/>
        <v>-6.6063150777239593E-2</v>
      </c>
      <c r="S347" s="4">
        <f t="shared" si="106"/>
        <v>1.1815570073795941E-3</v>
      </c>
      <c r="T347" s="4">
        <f t="shared" si="107"/>
        <v>0.10003515996044839</v>
      </c>
      <c r="U347" s="4">
        <f t="shared" si="108"/>
        <v>5.498301804344434E-2</v>
      </c>
      <c r="V347" s="4">
        <f t="shared" si="109"/>
        <v>0.28559716901408067</v>
      </c>
      <c r="W347" s="4">
        <f t="shared" si="110"/>
        <v>7.0738265846995219E-2</v>
      </c>
      <c r="X347" s="12">
        <f t="shared" si="101"/>
        <v>5.7959798728159082E-2</v>
      </c>
    </row>
    <row r="348" spans="1:24" x14ac:dyDescent="0.3">
      <c r="A348" s="6" t="s">
        <v>360</v>
      </c>
      <c r="B348" s="8">
        <v>340.5054447</v>
      </c>
      <c r="C348" s="8">
        <v>404.30112378073562</v>
      </c>
      <c r="D348" s="8">
        <v>415.25964275699619</v>
      </c>
      <c r="E348" s="8">
        <v>410.81070449151849</v>
      </c>
      <c r="F348" s="8">
        <v>422.27173336868054</v>
      </c>
      <c r="G348" s="8">
        <v>401.61382940717243</v>
      </c>
      <c r="H348" s="8">
        <v>405.98644742779823</v>
      </c>
      <c r="I348" s="8">
        <v>409.3755395</v>
      </c>
      <c r="J348" s="8">
        <v>452.65312970000002</v>
      </c>
      <c r="K348" s="8">
        <v>490.85782907490284</v>
      </c>
      <c r="L348" s="8">
        <v>521.8301406037715</v>
      </c>
      <c r="M348" s="12">
        <f t="shared" si="96"/>
        <v>425.04232407377964</v>
      </c>
      <c r="N348" s="15">
        <f t="shared" si="104"/>
        <v>0.18735582667978298</v>
      </c>
      <c r="O348" s="4">
        <f t="shared" si="100"/>
        <v>2.7104844215579502E-2</v>
      </c>
      <c r="P348" s="4">
        <f t="shared" si="102"/>
        <v>-1.0713630238518377E-2</v>
      </c>
      <c r="Q348" s="4">
        <f t="shared" si="103"/>
        <v>2.7898564355444327E-2</v>
      </c>
      <c r="R348" s="4">
        <f t="shared" si="105"/>
        <v>-4.8920878024937407E-2</v>
      </c>
      <c r="S348" s="4">
        <f t="shared" si="106"/>
        <v>1.0887618155680231E-2</v>
      </c>
      <c r="T348" s="4">
        <f t="shared" si="107"/>
        <v>8.3477960746571531E-3</v>
      </c>
      <c r="U348" s="4">
        <f t="shared" si="108"/>
        <v>0.10571611155091991</v>
      </c>
      <c r="V348" s="4">
        <f t="shared" si="109"/>
        <v>8.4401712631973463E-2</v>
      </c>
      <c r="W348" s="4">
        <f t="shared" si="110"/>
        <v>6.3098334577327109E-2</v>
      </c>
      <c r="X348" s="12">
        <f t="shared" si="101"/>
        <v>4.5517629997790895E-2</v>
      </c>
    </row>
    <row r="349" spans="1:24" x14ac:dyDescent="0.3">
      <c r="A349" s="6" t="s">
        <v>361</v>
      </c>
      <c r="B349" s="8">
        <v>339.17665290000002</v>
      </c>
      <c r="C349" s="8">
        <v>286.14663731373747</v>
      </c>
      <c r="D349" s="8">
        <v>409.29178298298109</v>
      </c>
      <c r="E349" s="8">
        <v>399.06762749935592</v>
      </c>
      <c r="F349" s="8">
        <v>419.2138872599366</v>
      </c>
      <c r="G349" s="8">
        <v>399.87275420574178</v>
      </c>
      <c r="H349" s="8">
        <v>395.52857669671039</v>
      </c>
      <c r="I349" s="8">
        <v>461.05279430000002</v>
      </c>
      <c r="J349" s="8">
        <v>444.83454549999999</v>
      </c>
      <c r="K349" s="8">
        <v>479.94456079761113</v>
      </c>
      <c r="L349" s="8">
        <v>518.96384443880663</v>
      </c>
      <c r="M349" s="12">
        <f t="shared" si="96"/>
        <v>413.91760580862558</v>
      </c>
      <c r="N349" s="15">
        <f t="shared" si="104"/>
        <v>-0.15634925084863513</v>
      </c>
      <c r="O349" s="4">
        <f t="shared" si="100"/>
        <v>0.43035678079356415</v>
      </c>
      <c r="P349" s="4">
        <f t="shared" si="102"/>
        <v>-2.4980114208768032E-2</v>
      </c>
      <c r="Q349" s="4">
        <f t="shared" si="103"/>
        <v>5.0483322555681845E-2</v>
      </c>
      <c r="R349" s="4">
        <f t="shared" si="105"/>
        <v>-4.6136670663780285E-2</v>
      </c>
      <c r="S349" s="4">
        <f t="shared" si="106"/>
        <v>-1.0863899736455259E-2</v>
      </c>
      <c r="T349" s="4">
        <f t="shared" si="107"/>
        <v>0.1656624109198899</v>
      </c>
      <c r="U349" s="4">
        <f t="shared" si="108"/>
        <v>-3.5176554616968787E-2</v>
      </c>
      <c r="V349" s="4">
        <f t="shared" si="109"/>
        <v>7.8928256927858459E-2</v>
      </c>
      <c r="W349" s="4">
        <f t="shared" si="110"/>
        <v>8.1299564217063039E-2</v>
      </c>
      <c r="X349" s="12">
        <f t="shared" si="101"/>
        <v>5.3322384533945E-2</v>
      </c>
    </row>
    <row r="350" spans="1:24" x14ac:dyDescent="0.3">
      <c r="A350" s="6" t="s">
        <v>420</v>
      </c>
      <c r="B350" s="8">
        <v>283.02903259999999</v>
      </c>
      <c r="C350" s="8">
        <v>334.84717127034116</v>
      </c>
      <c r="D350" s="8">
        <v>332.65893183707766</v>
      </c>
      <c r="E350" s="8">
        <v>334.24960375896001</v>
      </c>
      <c r="F350" s="8">
        <v>352.2643880692583</v>
      </c>
      <c r="G350" s="8">
        <v>325.56036353508432</v>
      </c>
      <c r="H350" s="8">
        <v>327.46054485071835</v>
      </c>
      <c r="I350" s="8">
        <v>398.4998195</v>
      </c>
      <c r="J350" s="8">
        <v>337.90268099999997</v>
      </c>
      <c r="K350" s="8">
        <v>377.04948361769999</v>
      </c>
      <c r="L350" s="8">
        <v>410.33026872066779</v>
      </c>
      <c r="M350" s="12">
        <f t="shared" si="96"/>
        <v>346.71384443270978</v>
      </c>
      <c r="N350" s="15">
        <f t="shared" si="104"/>
        <v>0.18308418113266439</v>
      </c>
      <c r="O350" s="4">
        <f t="shared" si="100"/>
        <v>-6.53503932842489E-3</v>
      </c>
      <c r="P350" s="4">
        <f t="shared" si="102"/>
        <v>4.7816901025263649E-3</v>
      </c>
      <c r="Q350" s="4">
        <f t="shared" si="103"/>
        <v>5.3896202441841748E-2</v>
      </c>
      <c r="R350" s="4">
        <f t="shared" si="105"/>
        <v>-7.5806767412786941E-2</v>
      </c>
      <c r="S350" s="4">
        <f t="shared" si="106"/>
        <v>5.8366482178634571E-3</v>
      </c>
      <c r="T350" s="4">
        <f t="shared" si="107"/>
        <v>0.21693995128990823</v>
      </c>
      <c r="U350" s="4">
        <f t="shared" si="108"/>
        <v>-0.15206315168732473</v>
      </c>
      <c r="V350" s="4">
        <f t="shared" si="109"/>
        <v>0.11585229954923033</v>
      </c>
      <c r="W350" s="4">
        <f t="shared" si="110"/>
        <v>8.8266359056234714E-2</v>
      </c>
      <c r="X350" s="12">
        <f t="shared" si="101"/>
        <v>4.3425237336173261E-2</v>
      </c>
    </row>
    <row r="351" spans="1:24" x14ac:dyDescent="0.3">
      <c r="A351" s="6" t="s">
        <v>117</v>
      </c>
      <c r="B351" s="8">
        <v>311.08184269999998</v>
      </c>
      <c r="C351" s="8">
        <v>355.37565275759454</v>
      </c>
      <c r="D351" s="8">
        <v>414.81097809781249</v>
      </c>
      <c r="E351" s="8">
        <v>408.21715315394221</v>
      </c>
      <c r="F351" s="8">
        <v>414.92763112710065</v>
      </c>
      <c r="G351" s="8">
        <v>397.04445037723377</v>
      </c>
      <c r="H351" s="8">
        <v>394.46900659995788</v>
      </c>
      <c r="I351" s="8">
        <v>427.06209639999997</v>
      </c>
      <c r="J351" s="8">
        <v>428.28436970000001</v>
      </c>
      <c r="K351" s="8">
        <v>467.16383119733484</v>
      </c>
      <c r="L351" s="8">
        <v>502.01949392998455</v>
      </c>
      <c r="M351" s="12">
        <f t="shared" si="96"/>
        <v>410.95059145826923</v>
      </c>
      <c r="N351" s="15">
        <f t="shared" si="104"/>
        <v>0.1423863561857272</v>
      </c>
      <c r="O351" s="4">
        <f t="shared" si="100"/>
        <v>0.16724647532553227</v>
      </c>
      <c r="P351" s="4">
        <f t="shared" si="102"/>
        <v>-1.5895975015192253E-2</v>
      </c>
      <c r="Q351" s="4">
        <f t="shared" si="103"/>
        <v>1.6438500737444191E-2</v>
      </c>
      <c r="R351" s="4">
        <f t="shared" si="105"/>
        <v>-4.3099517622601766E-2</v>
      </c>
      <c r="S351" s="4">
        <f t="shared" si="106"/>
        <v>-6.4865376529729913E-3</v>
      </c>
      <c r="T351" s="4">
        <f t="shared" si="107"/>
        <v>8.2625223413548596E-2</v>
      </c>
      <c r="U351" s="4">
        <f t="shared" si="108"/>
        <v>2.8620505315349273E-3</v>
      </c>
      <c r="V351" s="4">
        <f t="shared" si="109"/>
        <v>9.077954800117663E-2</v>
      </c>
      <c r="W351" s="4">
        <f t="shared" si="110"/>
        <v>7.4611218602508453E-2</v>
      </c>
      <c r="X351" s="12">
        <f t="shared" si="101"/>
        <v>5.1146734250670525E-2</v>
      </c>
    </row>
    <row r="352" spans="1:24" x14ac:dyDescent="0.3">
      <c r="A352" s="6" t="s">
        <v>417</v>
      </c>
      <c r="B352" s="8">
        <v>385.00701509999999</v>
      </c>
      <c r="C352" s="8">
        <v>319.06372051613954</v>
      </c>
      <c r="D352" s="8">
        <v>458.87722800831176</v>
      </c>
      <c r="E352" s="8">
        <v>451.48018527759507</v>
      </c>
      <c r="F352" s="8">
        <v>458.24067348156012</v>
      </c>
      <c r="G352" s="8">
        <v>440.26903362032738</v>
      </c>
      <c r="H352" s="8">
        <v>429.77542660266477</v>
      </c>
      <c r="I352" s="8">
        <v>530.00009790000001</v>
      </c>
      <c r="J352" s="8">
        <v>466.77858229999998</v>
      </c>
      <c r="K352" s="8">
        <v>509.72305179409824</v>
      </c>
      <c r="L352" s="8">
        <v>539.31533319791436</v>
      </c>
      <c r="M352" s="12">
        <f t="shared" si="96"/>
        <v>453.50275889078279</v>
      </c>
      <c r="N352" s="15">
        <f t="shared" si="104"/>
        <v>-0.17127816376730859</v>
      </c>
      <c r="O352" s="4">
        <f t="shared" si="100"/>
        <v>0.43819932666114536</v>
      </c>
      <c r="P352" s="4">
        <f t="shared" si="102"/>
        <v>-1.6119873201863717E-2</v>
      </c>
      <c r="Q352" s="4">
        <f t="shared" si="103"/>
        <v>1.4974052958289477E-2</v>
      </c>
      <c r="R352" s="4">
        <f t="shared" si="105"/>
        <v>-3.9218779347302821E-2</v>
      </c>
      <c r="S352" s="4">
        <f t="shared" si="106"/>
        <v>-2.3834533470078051E-2</v>
      </c>
      <c r="T352" s="4">
        <f t="shared" si="107"/>
        <v>0.23320242408832459</v>
      </c>
      <c r="U352" s="4">
        <f t="shared" si="108"/>
        <v>-0.1192858564564428</v>
      </c>
      <c r="V352" s="4">
        <f t="shared" si="109"/>
        <v>9.2001799402393572E-2</v>
      </c>
      <c r="W352" s="4">
        <f t="shared" si="110"/>
        <v>5.8055607451259372E-2</v>
      </c>
      <c r="X352" s="12">
        <f t="shared" si="101"/>
        <v>4.6669600431841637E-2</v>
      </c>
    </row>
    <row r="353" spans="1:24" x14ac:dyDescent="0.3">
      <c r="A353" s="6" t="s">
        <v>240</v>
      </c>
      <c r="B353" s="8">
        <v>365.74215859999998</v>
      </c>
      <c r="C353" s="8">
        <v>501.17939329115148</v>
      </c>
      <c r="D353" s="8">
        <v>394.24042179395093</v>
      </c>
      <c r="E353" s="8">
        <v>605.33999829285153</v>
      </c>
      <c r="F353" s="8">
        <v>462.29506640743296</v>
      </c>
      <c r="G353" s="8">
        <v>408.21952270061166</v>
      </c>
      <c r="H353" s="8">
        <v>406.88599862891567</v>
      </c>
      <c r="I353" s="8">
        <v>522.19701869999994</v>
      </c>
      <c r="J353" s="8">
        <v>373.43279610000002</v>
      </c>
      <c r="K353" s="8">
        <v>414.25912409967094</v>
      </c>
      <c r="L353" s="8">
        <v>498.15789637186532</v>
      </c>
      <c r="M353" s="12">
        <f t="shared" si="96"/>
        <v>450.17721772604096</v>
      </c>
      <c r="N353" s="15">
        <f t="shared" si="104"/>
        <v>0.37030796561594831</v>
      </c>
      <c r="O353" s="4">
        <f t="shared" si="100"/>
        <v>-0.2133746377618447</v>
      </c>
      <c r="P353" s="4">
        <f t="shared" si="102"/>
        <v>0.53545898601242725</v>
      </c>
      <c r="Q353" s="4">
        <f t="shared" si="103"/>
        <v>-0.23630510504646393</v>
      </c>
      <c r="R353" s="4">
        <f t="shared" si="105"/>
        <v>-0.1169719247212625</v>
      </c>
      <c r="S353" s="4">
        <f t="shared" si="106"/>
        <v>-3.2666837266232297E-3</v>
      </c>
      <c r="T353" s="4">
        <f t="shared" si="107"/>
        <v>0.28339884011651417</v>
      </c>
      <c r="U353" s="4">
        <f t="shared" si="108"/>
        <v>-0.28488140926263</v>
      </c>
      <c r="V353" s="4">
        <f t="shared" si="109"/>
        <v>0.10932710899001546</v>
      </c>
      <c r="W353" s="4">
        <f t="shared" si="110"/>
        <v>0.20252727674866683</v>
      </c>
      <c r="X353" s="12">
        <f t="shared" si="101"/>
        <v>6.4622041696474758E-2</v>
      </c>
    </row>
    <row r="354" spans="1:24" x14ac:dyDescent="0.3">
      <c r="A354" s="6" t="s">
        <v>380</v>
      </c>
      <c r="B354" s="8">
        <v>431.74468639999998</v>
      </c>
      <c r="C354" s="8">
        <v>621.86946653412235</v>
      </c>
      <c r="D354" s="8">
        <v>428.8724813591723</v>
      </c>
      <c r="E354" s="8">
        <v>476.80433315691215</v>
      </c>
      <c r="F354" s="8">
        <v>499.57608111605106</v>
      </c>
      <c r="G354" s="8">
        <v>667.26174220782684</v>
      </c>
      <c r="H354" s="8">
        <v>534.56568704808376</v>
      </c>
      <c r="I354" s="8">
        <v>552.62549349999995</v>
      </c>
      <c r="J354" s="8">
        <v>586.45808260000001</v>
      </c>
      <c r="K354" s="8">
        <v>587.85757458626733</v>
      </c>
      <c r="L354" s="8">
        <v>620.78740743280764</v>
      </c>
      <c r="M354" s="12">
        <f t="shared" si="96"/>
        <v>546.22027599465844</v>
      </c>
      <c r="N354" s="15">
        <f t="shared" si="104"/>
        <v>0.4403639144222769</v>
      </c>
      <c r="O354" s="4">
        <f t="shared" si="100"/>
        <v>-0.31034967233651789</v>
      </c>
      <c r="P354" s="4">
        <f t="shared" si="102"/>
        <v>0.11176247924752689</v>
      </c>
      <c r="Q354" s="4">
        <f t="shared" si="103"/>
        <v>4.7759104470313028E-2</v>
      </c>
      <c r="R354" s="4">
        <f t="shared" si="105"/>
        <v>0.33565590393592637</v>
      </c>
      <c r="S354" s="4">
        <f t="shared" si="106"/>
        <v>-0.1988665717903744</v>
      </c>
      <c r="T354" s="4">
        <f t="shared" si="107"/>
        <v>3.3784073481491012E-2</v>
      </c>
      <c r="U354" s="4">
        <f t="shared" si="108"/>
        <v>6.1221549671414258E-2</v>
      </c>
      <c r="V354" s="4">
        <f t="shared" si="109"/>
        <v>2.3863461478147276E-3</v>
      </c>
      <c r="W354" s="4">
        <f t="shared" si="110"/>
        <v>5.6016685452622159E-2</v>
      </c>
      <c r="X354" s="12">
        <f t="shared" si="101"/>
        <v>5.7973381270249313E-2</v>
      </c>
    </row>
    <row r="355" spans="1:24" x14ac:dyDescent="0.3">
      <c r="A355" s="6" t="s">
        <v>381</v>
      </c>
      <c r="B355" s="9"/>
      <c r="C355" s="9"/>
      <c r="D355" s="8">
        <v>419.25205433506602</v>
      </c>
      <c r="E355" s="11">
        <v>419.25205433506602</v>
      </c>
      <c r="F355" s="8">
        <v>810.62342718199397</v>
      </c>
      <c r="G355" s="8">
        <v>723.15321536930855</v>
      </c>
      <c r="H355" s="11">
        <v>723.15321536930855</v>
      </c>
      <c r="I355" s="8">
        <v>397.98255030000001</v>
      </c>
      <c r="J355" s="8">
        <v>606.50133040000003</v>
      </c>
      <c r="K355" s="8">
        <v>725.72786501446672</v>
      </c>
      <c r="L355" s="8">
        <v>916.23984046118164</v>
      </c>
      <c r="M355" s="12">
        <f t="shared" si="96"/>
        <v>637.9872836407103</v>
      </c>
      <c r="N355" s="10"/>
      <c r="O355" s="10"/>
      <c r="P355" s="4">
        <f t="shared" si="102"/>
        <v>0</v>
      </c>
      <c r="Q355" s="4">
        <f t="shared" si="103"/>
        <v>0.93349899851449303</v>
      </c>
      <c r="R355" s="4">
        <f t="shared" si="105"/>
        <v>-0.10790486541545188</v>
      </c>
      <c r="S355" s="4">
        <f t="shared" si="106"/>
        <v>0</v>
      </c>
      <c r="T355" s="4">
        <f t="shared" si="107"/>
        <v>-0.44965666771355844</v>
      </c>
      <c r="U355" s="4">
        <f t="shared" si="108"/>
        <v>0.5239395042391134</v>
      </c>
      <c r="V355" s="4">
        <f t="shared" si="109"/>
        <v>0.19658082948611894</v>
      </c>
      <c r="W355" s="4">
        <f t="shared" si="110"/>
        <v>0.26251158957899079</v>
      </c>
      <c r="X355" s="12">
        <f t="shared" si="101"/>
        <v>0.16987117358621323</v>
      </c>
    </row>
    <row r="356" spans="1:24" x14ac:dyDescent="0.3">
      <c r="A356" s="6" t="s">
        <v>118</v>
      </c>
      <c r="B356" s="8">
        <v>429.25764079999999</v>
      </c>
      <c r="C356" s="8">
        <v>452.48893835120396</v>
      </c>
      <c r="D356" s="8">
        <v>472.23929044809313</v>
      </c>
      <c r="E356" s="8">
        <v>475.13097221905446</v>
      </c>
      <c r="F356" s="8">
        <v>482.91101445215571</v>
      </c>
      <c r="G356" s="8">
        <v>471.07704214112016</v>
      </c>
      <c r="H356" s="8">
        <v>484.14663676571007</v>
      </c>
      <c r="I356" s="8">
        <v>507.05328919999999</v>
      </c>
      <c r="J356" s="8">
        <v>527.90750939999998</v>
      </c>
      <c r="K356" s="8">
        <v>568.26561899774867</v>
      </c>
      <c r="L356" s="8">
        <v>593.70641744885927</v>
      </c>
      <c r="M356" s="12">
        <f t="shared" si="96"/>
        <v>496.74403365672237</v>
      </c>
      <c r="N356" s="15">
        <f t="shared" si="104"/>
        <v>5.4119706542458283E-2</v>
      </c>
      <c r="O356" s="4">
        <f t="shared" ref="O356:O387" si="111">(D356-C356)/C356</f>
        <v>4.3648253963635537E-2</v>
      </c>
      <c r="P356" s="4">
        <f t="shared" si="102"/>
        <v>6.1233400723974072E-3</v>
      </c>
      <c r="Q356" s="4">
        <f t="shared" si="103"/>
        <v>1.6374521317280795E-2</v>
      </c>
      <c r="R356" s="4">
        <f t="shared" si="105"/>
        <v>-2.4505492641249332E-2</v>
      </c>
      <c r="S356" s="4">
        <f t="shared" si="106"/>
        <v>2.774407040764823E-2</v>
      </c>
      <c r="T356" s="4">
        <f t="shared" si="107"/>
        <v>4.7313459796633865E-2</v>
      </c>
      <c r="U356" s="4">
        <f t="shared" si="108"/>
        <v>4.1128261356715774E-2</v>
      </c>
      <c r="V356" s="4">
        <f t="shared" si="109"/>
        <v>7.6449205361026631E-2</v>
      </c>
      <c r="W356" s="4">
        <f t="shared" si="110"/>
        <v>4.4769202289557102E-2</v>
      </c>
      <c r="X356" s="12">
        <f t="shared" si="101"/>
        <v>3.3316452846610431E-2</v>
      </c>
    </row>
    <row r="357" spans="1:24" x14ac:dyDescent="0.3">
      <c r="A357" s="6" t="s">
        <v>328</v>
      </c>
      <c r="B357" s="8">
        <v>419.5724755</v>
      </c>
      <c r="C357" s="8">
        <v>504.27087042268869</v>
      </c>
      <c r="D357" s="8">
        <v>555.77603863283741</v>
      </c>
      <c r="E357" s="8">
        <v>546.14788321125525</v>
      </c>
      <c r="F357" s="8">
        <v>538.40583545743675</v>
      </c>
      <c r="G357" s="8">
        <v>494.91206445381863</v>
      </c>
      <c r="H357" s="8">
        <v>483.82930202875906</v>
      </c>
      <c r="I357" s="8">
        <v>492.40158960000002</v>
      </c>
      <c r="J357" s="8">
        <v>522.90596549999998</v>
      </c>
      <c r="K357" s="8">
        <v>557.21809594622471</v>
      </c>
      <c r="L357" s="8">
        <v>596.43011537518703</v>
      </c>
      <c r="M357" s="12">
        <f t="shared" si="96"/>
        <v>519.26093055710976</v>
      </c>
      <c r="N357" s="15">
        <f t="shared" si="104"/>
        <v>0.20186832995123077</v>
      </c>
      <c r="O357" s="4">
        <f t="shared" si="111"/>
        <v>0.10213790093997734</v>
      </c>
      <c r="P357" s="4">
        <f t="shared" si="102"/>
        <v>-1.7323804468552875E-2</v>
      </c>
      <c r="Q357" s="4">
        <f t="shared" si="103"/>
        <v>-1.4175735165897912E-2</v>
      </c>
      <c r="R357" s="4">
        <f t="shared" si="105"/>
        <v>-8.0782502973180514E-2</v>
      </c>
      <c r="S357" s="4">
        <f t="shared" si="106"/>
        <v>-2.2393397173072406E-2</v>
      </c>
      <c r="T357" s="4">
        <f t="shared" si="107"/>
        <v>1.7717586626721963E-2</v>
      </c>
      <c r="U357" s="4">
        <f t="shared" si="108"/>
        <v>6.1950197855331936E-2</v>
      </c>
      <c r="V357" s="4">
        <f t="shared" si="109"/>
        <v>6.5618165999341102E-2</v>
      </c>
      <c r="W357" s="4">
        <f t="shared" si="110"/>
        <v>7.037104450524978E-2</v>
      </c>
      <c r="X357" s="12">
        <f t="shared" si="101"/>
        <v>3.8498778609714915E-2</v>
      </c>
    </row>
    <row r="358" spans="1:24" x14ac:dyDescent="0.3">
      <c r="A358" s="6" t="s">
        <v>377</v>
      </c>
      <c r="B358" s="8">
        <v>325.71413489999998</v>
      </c>
      <c r="C358" s="8">
        <v>482.56042902878926</v>
      </c>
      <c r="D358" s="8">
        <v>450.71713982901946</v>
      </c>
      <c r="E358" s="8">
        <v>436.50134315809288</v>
      </c>
      <c r="F358" s="8">
        <v>448.96548484842054</v>
      </c>
      <c r="G358" s="8">
        <v>415.98378128560233</v>
      </c>
      <c r="H358" s="8">
        <v>415.19562464805614</v>
      </c>
      <c r="I358" s="8">
        <v>432.30816160000001</v>
      </c>
      <c r="J358" s="8">
        <v>466.78050789999998</v>
      </c>
      <c r="K358" s="8">
        <v>508.80062602481627</v>
      </c>
      <c r="L358" s="8">
        <v>556.15221025854521</v>
      </c>
      <c r="M358" s="12">
        <f t="shared" si="96"/>
        <v>449.06176758921288</v>
      </c>
      <c r="N358" s="15">
        <f t="shared" si="104"/>
        <v>0.48154586283749667</v>
      </c>
      <c r="O358" s="4">
        <f t="shared" si="111"/>
        <v>-6.5988189839474076E-2</v>
      </c>
      <c r="P358" s="4">
        <f t="shared" si="102"/>
        <v>-3.1540395105274614E-2</v>
      </c>
      <c r="Q358" s="4">
        <f t="shared" si="103"/>
        <v>2.8554646819983275E-2</v>
      </c>
      <c r="R358" s="4">
        <f t="shared" si="105"/>
        <v>-7.3461557014685597E-2</v>
      </c>
      <c r="S358" s="4">
        <f t="shared" si="106"/>
        <v>-1.8946811702859852E-3</v>
      </c>
      <c r="T358" s="4">
        <f t="shared" si="107"/>
        <v>4.1215600396679139E-2</v>
      </c>
      <c r="U358" s="4">
        <f t="shared" si="108"/>
        <v>7.9740216267061959E-2</v>
      </c>
      <c r="V358" s="4">
        <f t="shared" si="109"/>
        <v>9.0021150013012988E-2</v>
      </c>
      <c r="W358" s="4">
        <f t="shared" si="110"/>
        <v>9.3065106078347115E-2</v>
      </c>
      <c r="X358" s="12">
        <f t="shared" si="101"/>
        <v>6.4125775928286097E-2</v>
      </c>
    </row>
    <row r="359" spans="1:24" x14ac:dyDescent="0.3">
      <c r="A359" s="6" t="s">
        <v>389</v>
      </c>
      <c r="B359" s="8">
        <v>301.80677370000001</v>
      </c>
      <c r="C359" s="8">
        <v>519.30291162949732</v>
      </c>
      <c r="D359" s="8">
        <v>419.50003349016549</v>
      </c>
      <c r="E359" s="8">
        <v>396.93789583127636</v>
      </c>
      <c r="F359" s="8">
        <v>399.41827222668508</v>
      </c>
      <c r="G359" s="8">
        <v>377.9374917550395</v>
      </c>
      <c r="H359" s="8">
        <v>368.24234034057349</v>
      </c>
      <c r="I359" s="8">
        <v>428.85031329999998</v>
      </c>
      <c r="J359" s="8">
        <v>406.61159070000002</v>
      </c>
      <c r="K359" s="8">
        <v>442.54384245500194</v>
      </c>
      <c r="L359" s="8">
        <v>479.37527321078653</v>
      </c>
      <c r="M359" s="12">
        <f t="shared" si="96"/>
        <v>412.77515805809327</v>
      </c>
      <c r="N359" s="15">
        <f t="shared" si="104"/>
        <v>0.72064697310502179</v>
      </c>
      <c r="O359" s="4">
        <f t="shared" si="111"/>
        <v>-0.19218624795721798</v>
      </c>
      <c r="P359" s="4">
        <f t="shared" si="102"/>
        <v>-5.3783398945588076E-2</v>
      </c>
      <c r="Q359" s="4">
        <f t="shared" si="103"/>
        <v>6.2487770038037087E-3</v>
      </c>
      <c r="R359" s="4">
        <f t="shared" si="105"/>
        <v>-5.3780164717788403E-2</v>
      </c>
      <c r="S359" s="4">
        <f t="shared" si="106"/>
        <v>-2.5652790807930564E-2</v>
      </c>
      <c r="T359" s="4">
        <f t="shared" si="107"/>
        <v>0.16458719250853243</v>
      </c>
      <c r="U359" s="4">
        <f t="shared" si="108"/>
        <v>-5.1856608029205234E-2</v>
      </c>
      <c r="V359" s="4">
        <f t="shared" si="109"/>
        <v>8.8369964302156115E-2</v>
      </c>
      <c r="W359" s="4">
        <f t="shared" si="110"/>
        <v>8.322662575410171E-2</v>
      </c>
      <c r="X359" s="12">
        <f t="shared" si="101"/>
        <v>6.8582032221588568E-2</v>
      </c>
    </row>
    <row r="360" spans="1:24" x14ac:dyDescent="0.3">
      <c r="A360" s="6" t="s">
        <v>390</v>
      </c>
      <c r="B360" s="8">
        <v>352.01965109999998</v>
      </c>
      <c r="C360" s="8">
        <v>413.91495359280049</v>
      </c>
      <c r="D360" s="8">
        <v>509.59394814317801</v>
      </c>
      <c r="E360" s="8">
        <v>500.59493059270682</v>
      </c>
      <c r="F360" s="8">
        <v>488.44421628940597</v>
      </c>
      <c r="G360" s="8">
        <v>430.85823757557262</v>
      </c>
      <c r="H360" s="8">
        <v>440.78269755188012</v>
      </c>
      <c r="I360" s="8">
        <v>448.08640200000002</v>
      </c>
      <c r="J360" s="8">
        <v>455.88196040000003</v>
      </c>
      <c r="K360" s="8">
        <v>482.56844999738274</v>
      </c>
      <c r="L360" s="8">
        <v>512.87126822037237</v>
      </c>
      <c r="M360" s="12">
        <f t="shared" si="96"/>
        <v>457.78333776939087</v>
      </c>
      <c r="N360" s="15">
        <f t="shared" si="104"/>
        <v>0.17582911152655398</v>
      </c>
      <c r="O360" s="4">
        <f t="shared" si="111"/>
        <v>0.23115616799992253</v>
      </c>
      <c r="P360" s="4">
        <f t="shared" si="102"/>
        <v>-1.7659192349636747E-2</v>
      </c>
      <c r="Q360" s="4">
        <f t="shared" si="103"/>
        <v>-2.4272547644288649E-2</v>
      </c>
      <c r="R360" s="4">
        <f t="shared" si="105"/>
        <v>-0.11789673578551156</v>
      </c>
      <c r="S360" s="4">
        <f t="shared" si="106"/>
        <v>2.3034165557915671E-2</v>
      </c>
      <c r="T360" s="4">
        <f t="shared" si="107"/>
        <v>1.6569852874636162E-2</v>
      </c>
      <c r="U360" s="4">
        <f t="shared" si="108"/>
        <v>1.7397444700854824E-2</v>
      </c>
      <c r="V360" s="4">
        <f t="shared" si="109"/>
        <v>5.853815661836554E-2</v>
      </c>
      <c r="W360" s="4">
        <f t="shared" si="110"/>
        <v>6.2794859927444449E-2</v>
      </c>
      <c r="X360" s="12">
        <f t="shared" si="101"/>
        <v>4.2549128342625607E-2</v>
      </c>
    </row>
    <row r="361" spans="1:24" x14ac:dyDescent="0.3">
      <c r="A361" s="6" t="s">
        <v>397</v>
      </c>
      <c r="B361" s="8">
        <v>290.02034759999998</v>
      </c>
      <c r="C361" s="8">
        <v>366.95268126307417</v>
      </c>
      <c r="D361" s="8">
        <v>401.56072000585573</v>
      </c>
      <c r="E361" s="8">
        <v>374.32481906236995</v>
      </c>
      <c r="F361" s="8">
        <v>401.24983649195144</v>
      </c>
      <c r="G361" s="8">
        <v>336.86855805034668</v>
      </c>
      <c r="H361" s="8">
        <v>381.64943467852498</v>
      </c>
      <c r="I361" s="8">
        <v>369.12714770000002</v>
      </c>
      <c r="J361" s="8">
        <v>388.21977800000002</v>
      </c>
      <c r="K361" s="8">
        <v>530.88266251240668</v>
      </c>
      <c r="L361" s="8">
        <v>508.56013700170286</v>
      </c>
      <c r="M361" s="12">
        <f t="shared" si="96"/>
        <v>395.40146566965745</v>
      </c>
      <c r="N361" s="15">
        <f t="shared" si="104"/>
        <v>0.26526529707212237</v>
      </c>
      <c r="O361" s="4">
        <f t="shared" si="111"/>
        <v>9.4311993098561142E-2</v>
      </c>
      <c r="P361" s="4">
        <f t="shared" si="102"/>
        <v>-6.78251123344151E-2</v>
      </c>
      <c r="Q361" s="4">
        <f t="shared" si="103"/>
        <v>7.1929554382807959E-2</v>
      </c>
      <c r="R361" s="4">
        <f t="shared" si="105"/>
        <v>-0.16045184966174103</v>
      </c>
      <c r="S361" s="4">
        <f t="shared" si="106"/>
        <v>0.13293278805048223</v>
      </c>
      <c r="T361" s="4">
        <f t="shared" si="107"/>
        <v>-3.2810966925898542E-2</v>
      </c>
      <c r="U361" s="4">
        <f t="shared" si="108"/>
        <v>5.1723722893221365E-2</v>
      </c>
      <c r="V361" s="4">
        <f t="shared" si="109"/>
        <v>0.36747969216655069</v>
      </c>
      <c r="W361" s="4">
        <f t="shared" si="110"/>
        <v>-4.2047945971831681E-2</v>
      </c>
      <c r="X361" s="12">
        <f t="shared" si="101"/>
        <v>6.8050717276985945E-2</v>
      </c>
    </row>
    <row r="362" spans="1:24" x14ac:dyDescent="0.3">
      <c r="A362" s="6" t="s">
        <v>398</v>
      </c>
      <c r="B362" s="8">
        <v>313.70165420000001</v>
      </c>
      <c r="C362" s="8">
        <v>326.4893680470484</v>
      </c>
      <c r="D362" s="8">
        <v>473.97681446720145</v>
      </c>
      <c r="E362" s="8">
        <v>445.90285813939869</v>
      </c>
      <c r="F362" s="8">
        <v>457.15719739552333</v>
      </c>
      <c r="G362" s="8">
        <v>523.29782821310755</v>
      </c>
      <c r="H362" s="8">
        <v>640.27195867764453</v>
      </c>
      <c r="I362" s="8">
        <v>446.81384730000002</v>
      </c>
      <c r="J362" s="8">
        <v>686.76338769999995</v>
      </c>
      <c r="K362" s="8">
        <v>703.10666220933751</v>
      </c>
      <c r="L362" s="8">
        <v>641.18228898386747</v>
      </c>
      <c r="M362" s="12">
        <f t="shared" si="96"/>
        <v>514.42398775755726</v>
      </c>
      <c r="N362" s="15">
        <f t="shared" si="104"/>
        <v>4.0763935018639098E-2</v>
      </c>
      <c r="O362" s="4">
        <f t="shared" si="111"/>
        <v>0.45173736376891616</v>
      </c>
      <c r="P362" s="4">
        <f t="shared" si="102"/>
        <v>-5.9230653211087482E-2</v>
      </c>
      <c r="Q362" s="4">
        <f t="shared" si="103"/>
        <v>2.5239441844093973E-2</v>
      </c>
      <c r="R362" s="4">
        <f t="shared" si="105"/>
        <v>0.14467809146261928</v>
      </c>
      <c r="S362" s="4">
        <f t="shared" si="106"/>
        <v>0.22353261213402265</v>
      </c>
      <c r="T362" s="4">
        <f t="shared" si="107"/>
        <v>-0.30214990482668347</v>
      </c>
      <c r="U362" s="4">
        <f t="shared" si="108"/>
        <v>0.53702350956659783</v>
      </c>
      <c r="V362" s="4">
        <f t="shared" si="109"/>
        <v>2.3797533185442352E-2</v>
      </c>
      <c r="W362" s="4">
        <f t="shared" si="110"/>
        <v>-8.8072516666088951E-2</v>
      </c>
      <c r="X362" s="12">
        <f t="shared" si="101"/>
        <v>9.9731941227647142E-2</v>
      </c>
    </row>
    <row r="363" spans="1:24" x14ac:dyDescent="0.3">
      <c r="A363" s="6" t="s">
        <v>399</v>
      </c>
      <c r="B363" s="8">
        <v>295.78075530000001</v>
      </c>
      <c r="C363" s="8">
        <v>386.783931509924</v>
      </c>
      <c r="D363" s="8">
        <v>382.0013592346578</v>
      </c>
      <c r="E363" s="8">
        <v>410.89466016622418</v>
      </c>
      <c r="F363" s="8">
        <v>405.33859476743459</v>
      </c>
      <c r="G363" s="8">
        <v>385.78251928805537</v>
      </c>
      <c r="H363" s="8">
        <v>382.13312462500573</v>
      </c>
      <c r="I363" s="8">
        <v>427.33614840000001</v>
      </c>
      <c r="J363" s="8">
        <v>408.8347005</v>
      </c>
      <c r="K363" s="8">
        <v>404.01126003023955</v>
      </c>
      <c r="L363" s="8">
        <v>440.06829998170713</v>
      </c>
      <c r="M363" s="12">
        <f t="shared" si="96"/>
        <v>393.54230489120442</v>
      </c>
      <c r="N363" s="15">
        <f t="shared" si="104"/>
        <v>0.30767105222117197</v>
      </c>
      <c r="O363" s="4">
        <f t="shared" si="111"/>
        <v>-1.2364971462480454E-2</v>
      </c>
      <c r="P363" s="4">
        <f t="shared" si="102"/>
        <v>7.5636644302665049E-2</v>
      </c>
      <c r="Q363" s="4">
        <f t="shared" si="103"/>
        <v>-1.352187296992844E-2</v>
      </c>
      <c r="R363" s="4">
        <f t="shared" si="105"/>
        <v>-4.8246270480608026E-2</v>
      </c>
      <c r="S363" s="4">
        <f t="shared" si="106"/>
        <v>-9.4597201288032194E-3</v>
      </c>
      <c r="T363" s="4">
        <f t="shared" si="107"/>
        <v>0.11829129918886995</v>
      </c>
      <c r="U363" s="4">
        <f t="shared" si="108"/>
        <v>-4.32948346852279E-2</v>
      </c>
      <c r="V363" s="4">
        <f t="shared" si="109"/>
        <v>-1.1798021214592185E-2</v>
      </c>
      <c r="W363" s="4">
        <f t="shared" si="110"/>
        <v>8.9247611437287086E-2</v>
      </c>
      <c r="X363" s="12">
        <f t="shared" si="101"/>
        <v>4.5216091620835383E-2</v>
      </c>
    </row>
    <row r="364" spans="1:24" x14ac:dyDescent="0.3">
      <c r="A364" s="6" t="s">
        <v>400</v>
      </c>
      <c r="B364" s="8">
        <v>318.49407889999998</v>
      </c>
      <c r="C364" s="8">
        <v>415.33429434113503</v>
      </c>
      <c r="D364" s="8">
        <v>415.57938761240604</v>
      </c>
      <c r="E364" s="8">
        <v>444.77614788242693</v>
      </c>
      <c r="F364" s="8">
        <v>433.89767508457857</v>
      </c>
      <c r="G364" s="8">
        <v>421.78140318434714</v>
      </c>
      <c r="H364" s="8">
        <v>414.10169121563689</v>
      </c>
      <c r="I364" s="8">
        <v>629.82606109999995</v>
      </c>
      <c r="J364" s="8">
        <v>477.54155550000002</v>
      </c>
      <c r="K364" s="8">
        <v>521.37555067534845</v>
      </c>
      <c r="L364" s="8">
        <v>520.59259922978924</v>
      </c>
      <c r="M364" s="12">
        <f t="shared" si="96"/>
        <v>455.75458588415165</v>
      </c>
      <c r="N364" s="15">
        <f t="shared" si="104"/>
        <v>0.3040565644912373</v>
      </c>
      <c r="O364" s="4">
        <f t="shared" si="111"/>
        <v>5.9011084471077965E-4</v>
      </c>
      <c r="P364" s="4">
        <f t="shared" si="102"/>
        <v>7.0255554390612651E-2</v>
      </c>
      <c r="Q364" s="4">
        <f t="shared" si="103"/>
        <v>-2.445830975793243E-2</v>
      </c>
      <c r="R364" s="4">
        <f t="shared" si="105"/>
        <v>-2.7924260939793309E-2</v>
      </c>
      <c r="S364" s="4">
        <f t="shared" si="106"/>
        <v>-1.8207801270350685E-2</v>
      </c>
      <c r="T364" s="4">
        <f t="shared" si="107"/>
        <v>0.52094539689292896</v>
      </c>
      <c r="U364" s="4">
        <f t="shared" si="108"/>
        <v>-0.24178819360703005</v>
      </c>
      <c r="V364" s="4">
        <f t="shared" si="109"/>
        <v>9.1790954463539728E-2</v>
      </c>
      <c r="W364" s="4">
        <f t="shared" si="110"/>
        <v>-1.5017034161748342E-3</v>
      </c>
      <c r="X364" s="12">
        <f t="shared" si="101"/>
        <v>6.73758312091748E-2</v>
      </c>
    </row>
    <row r="365" spans="1:24" x14ac:dyDescent="0.3">
      <c r="A365" s="6" t="s">
        <v>298</v>
      </c>
      <c r="B365" s="8">
        <v>456.48302519999999</v>
      </c>
      <c r="C365" s="8">
        <v>704.93361426438094</v>
      </c>
      <c r="D365" s="8">
        <v>627.39137427531762</v>
      </c>
      <c r="E365" s="8">
        <v>660.64413363018605</v>
      </c>
      <c r="F365" s="8">
        <v>644.21224591753219</v>
      </c>
      <c r="G365" s="8">
        <v>640.60807271687895</v>
      </c>
      <c r="H365" s="8">
        <v>592.22771306734285</v>
      </c>
      <c r="I365" s="8">
        <v>635.36753009999995</v>
      </c>
      <c r="J365" s="8">
        <v>687.09629070000005</v>
      </c>
      <c r="K365" s="8">
        <v>705.18160251682241</v>
      </c>
      <c r="L365" s="8">
        <v>804.81303929260594</v>
      </c>
      <c r="M365" s="12">
        <f t="shared" ref="M365:M424" si="112">AVERAGE(B365:L365)</f>
        <v>650.81442197100614</v>
      </c>
      <c r="N365" s="15">
        <f t="shared" si="104"/>
        <v>0.5442712551151857</v>
      </c>
      <c r="O365" s="4">
        <f t="shared" si="111"/>
        <v>-0.10999935088920527</v>
      </c>
      <c r="P365" s="4">
        <f t="shared" si="102"/>
        <v>5.3001620229920714E-2</v>
      </c>
      <c r="Q365" s="4">
        <f t="shared" si="103"/>
        <v>-2.487252497401584E-2</v>
      </c>
      <c r="R365" s="4">
        <f t="shared" si="105"/>
        <v>-5.594698367647327E-3</v>
      </c>
      <c r="S365" s="4">
        <f t="shared" si="106"/>
        <v>-7.5522556942422631E-2</v>
      </c>
      <c r="T365" s="4">
        <f t="shared" si="107"/>
        <v>7.2843293349481655E-2</v>
      </c>
      <c r="U365" s="4">
        <f t="shared" si="108"/>
        <v>8.1415492843738099E-2</v>
      </c>
      <c r="V365" s="4">
        <f t="shared" si="109"/>
        <v>2.6321364358403678E-2</v>
      </c>
      <c r="W365" s="4">
        <f t="shared" si="110"/>
        <v>0.14128479305216526</v>
      </c>
      <c r="X365" s="12">
        <f t="shared" si="101"/>
        <v>7.0314868777560408E-2</v>
      </c>
    </row>
    <row r="366" spans="1:24" x14ac:dyDescent="0.3">
      <c r="A366" s="6" t="s">
        <v>214</v>
      </c>
      <c r="B366" s="8">
        <v>335.93192809999999</v>
      </c>
      <c r="C366" s="8">
        <v>556.21846968512</v>
      </c>
      <c r="D366" s="8">
        <v>412.66929892247998</v>
      </c>
      <c r="E366" s="8">
        <v>381.36273435179049</v>
      </c>
      <c r="F366" s="8">
        <v>419.09251100993527</v>
      </c>
      <c r="G366" s="8">
        <v>411.51669163026418</v>
      </c>
      <c r="H366" s="8">
        <v>551.80990539186314</v>
      </c>
      <c r="I366" s="8">
        <v>475.81891739999998</v>
      </c>
      <c r="J366" s="8">
        <v>705.20417950000001</v>
      </c>
      <c r="K366" s="8">
        <v>727.04048884725933</v>
      </c>
      <c r="L366" s="8">
        <v>763.07500457195215</v>
      </c>
      <c r="M366" s="12">
        <f t="shared" si="112"/>
        <v>521.79455721915133</v>
      </c>
      <c r="N366" s="15">
        <f t="shared" si="104"/>
        <v>0.65574755823609976</v>
      </c>
      <c r="O366" s="4">
        <f t="shared" si="111"/>
        <v>-0.25808055393037277</v>
      </c>
      <c r="P366" s="4">
        <f t="shared" si="102"/>
        <v>-7.5863565941139799E-2</v>
      </c>
      <c r="Q366" s="4">
        <f t="shared" si="103"/>
        <v>9.8934094130289876E-2</v>
      </c>
      <c r="R366" s="4">
        <f t="shared" si="105"/>
        <v>-1.8076723350209167E-2</v>
      </c>
      <c r="S366" s="4">
        <f t="shared" si="106"/>
        <v>0.34091743206287328</v>
      </c>
      <c r="T366" s="4">
        <f t="shared" si="107"/>
        <v>-0.13771225787963848</v>
      </c>
      <c r="U366" s="4">
        <f t="shared" si="108"/>
        <v>0.48208520870381022</v>
      </c>
      <c r="V366" s="4">
        <f t="shared" si="109"/>
        <v>3.0964520605566429E-2</v>
      </c>
      <c r="W366" s="4">
        <f t="shared" si="110"/>
        <v>4.9563286058286027E-2</v>
      </c>
      <c r="X366" s="12">
        <f t="shared" si="101"/>
        <v>0.11684789986955653</v>
      </c>
    </row>
    <row r="367" spans="1:24" x14ac:dyDescent="0.3">
      <c r="A367" s="6" t="s">
        <v>408</v>
      </c>
      <c r="B367" s="8">
        <v>320.18158399999999</v>
      </c>
      <c r="C367" s="8">
        <v>377.22387805810837</v>
      </c>
      <c r="D367" s="8">
        <v>429.97292809170904</v>
      </c>
      <c r="E367" s="8">
        <v>437.16499004028526</v>
      </c>
      <c r="F367" s="8">
        <v>427.48920117500103</v>
      </c>
      <c r="G367" s="8">
        <v>419.52287191752583</v>
      </c>
      <c r="H367" s="8">
        <v>406.2764391827277</v>
      </c>
      <c r="I367" s="8">
        <v>400.78462960000002</v>
      </c>
      <c r="J367" s="8">
        <v>447.20146990000001</v>
      </c>
      <c r="K367" s="8">
        <v>480.75939792214933</v>
      </c>
      <c r="L367" s="8">
        <v>520.57328072848622</v>
      </c>
      <c r="M367" s="12">
        <f t="shared" si="112"/>
        <v>424.28642460145386</v>
      </c>
      <c r="N367" s="15">
        <f t="shared" si="104"/>
        <v>0.17815607426724575</v>
      </c>
      <c r="O367" s="4">
        <f t="shared" si="111"/>
        <v>0.13983486492197902</v>
      </c>
      <c r="P367" s="4">
        <f t="shared" si="102"/>
        <v>1.6726778545095349E-2</v>
      </c>
      <c r="Q367" s="4">
        <f t="shared" si="103"/>
        <v>-2.2133036921352274E-2</v>
      </c>
      <c r="R367" s="4">
        <f t="shared" si="105"/>
        <v>-1.8635159053325474E-2</v>
      </c>
      <c r="S367" s="4">
        <f t="shared" si="106"/>
        <v>-3.15749953614025E-2</v>
      </c>
      <c r="T367" s="4">
        <f t="shared" si="107"/>
        <v>-1.3517420783186681E-2</v>
      </c>
      <c r="U367" s="4">
        <f t="shared" si="108"/>
        <v>0.11581492121173897</v>
      </c>
      <c r="V367" s="4">
        <f t="shared" si="109"/>
        <v>7.5039842846789634E-2</v>
      </c>
      <c r="W367" s="4">
        <f t="shared" si="110"/>
        <v>8.2814569987426562E-2</v>
      </c>
      <c r="X367" s="12">
        <f t="shared" si="101"/>
        <v>5.2252643966100833E-2</v>
      </c>
    </row>
    <row r="368" spans="1:24" x14ac:dyDescent="0.3">
      <c r="A368" s="6" t="s">
        <v>404</v>
      </c>
      <c r="B368" s="8">
        <v>287.98972270000002</v>
      </c>
      <c r="C368" s="8">
        <v>396.7142414906462</v>
      </c>
      <c r="D368" s="8">
        <v>372.63820310678523</v>
      </c>
      <c r="E368" s="8">
        <v>368.58976430071363</v>
      </c>
      <c r="F368" s="8">
        <v>393.65932438240742</v>
      </c>
      <c r="G368" s="8">
        <v>397.88322461744832</v>
      </c>
      <c r="H368" s="8">
        <v>426.18575071500004</v>
      </c>
      <c r="I368" s="8">
        <v>354.5578701</v>
      </c>
      <c r="J368" s="8">
        <v>426.30992789999999</v>
      </c>
      <c r="K368" s="8">
        <v>476.18209775616077</v>
      </c>
      <c r="L368" s="8">
        <v>501.03998391490882</v>
      </c>
      <c r="M368" s="12">
        <f t="shared" si="112"/>
        <v>400.15910099855176</v>
      </c>
      <c r="N368" s="15">
        <f t="shared" si="104"/>
        <v>0.37752916239967677</v>
      </c>
      <c r="O368" s="4">
        <f t="shared" si="111"/>
        <v>-6.0688616303250724E-2</v>
      </c>
      <c r="P368" s="4">
        <f t="shared" si="102"/>
        <v>-1.0864261292370656E-2</v>
      </c>
      <c r="Q368" s="4">
        <f t="shared" si="103"/>
        <v>6.8014802660772797E-2</v>
      </c>
      <c r="R368" s="4">
        <f t="shared" si="105"/>
        <v>1.0729836621214468E-2</v>
      </c>
      <c r="S368" s="4">
        <f t="shared" si="106"/>
        <v>7.1132745354528765E-2</v>
      </c>
      <c r="T368" s="4">
        <f t="shared" si="107"/>
        <v>-0.16806728168370699</v>
      </c>
      <c r="U368" s="4">
        <f t="shared" si="108"/>
        <v>0.20237051226577749</v>
      </c>
      <c r="V368" s="4">
        <f t="shared" si="109"/>
        <v>0.1169857106115984</v>
      </c>
      <c r="W368" s="4">
        <f t="shared" si="110"/>
        <v>5.2202479420965245E-2</v>
      </c>
      <c r="X368" s="12">
        <f t="shared" si="101"/>
        <v>6.5934509005520558E-2</v>
      </c>
    </row>
    <row r="369" spans="1:24" x14ac:dyDescent="0.3">
      <c r="A369" s="6" t="s">
        <v>219</v>
      </c>
      <c r="B369" s="8">
        <v>361.1280155</v>
      </c>
      <c r="C369" s="8">
        <v>530.71008094859951</v>
      </c>
      <c r="D369" s="8">
        <v>448.92542563415589</v>
      </c>
      <c r="E369" s="8">
        <v>409.89294235571788</v>
      </c>
      <c r="F369" s="8">
        <v>414.25763267793656</v>
      </c>
      <c r="G369" s="8">
        <v>488.22529775421083</v>
      </c>
      <c r="H369" s="8">
        <v>366.96806463778722</v>
      </c>
      <c r="I369" s="8">
        <v>432.85171070000001</v>
      </c>
      <c r="J369" s="8">
        <v>415.42900040000001</v>
      </c>
      <c r="K369" s="8">
        <v>464.26032120939811</v>
      </c>
      <c r="L369" s="8">
        <v>555.59729934066092</v>
      </c>
      <c r="M369" s="12">
        <f t="shared" si="112"/>
        <v>444.38598101440607</v>
      </c>
      <c r="N369" s="15">
        <f t="shared" si="104"/>
        <v>0.46958989103574411</v>
      </c>
      <c r="O369" s="4">
        <f t="shared" si="111"/>
        <v>-0.15410420538509548</v>
      </c>
      <c r="P369" s="4">
        <f t="shared" ref="P369:P400" si="113">(E369-D369)/D369</f>
        <v>-8.6946474959176998E-2</v>
      </c>
      <c r="Q369" s="4">
        <f t="shared" ref="Q369:Q400" si="114">(F369-E369)/E369</f>
        <v>1.0648366612838295E-2</v>
      </c>
      <c r="R369" s="4">
        <f t="shared" si="105"/>
        <v>0.17855474284955475</v>
      </c>
      <c r="S369" s="4">
        <f t="shared" si="106"/>
        <v>-0.24836327341945441</v>
      </c>
      <c r="T369" s="4">
        <f t="shared" si="107"/>
        <v>0.17953509422473232</v>
      </c>
      <c r="U369" s="4">
        <f t="shared" si="108"/>
        <v>-4.0250990972923062E-2</v>
      </c>
      <c r="V369" s="4">
        <f t="shared" si="109"/>
        <v>0.11754432348820226</v>
      </c>
      <c r="W369" s="4">
        <f t="shared" si="110"/>
        <v>0.19673655912124902</v>
      </c>
      <c r="X369" s="12">
        <f t="shared" si="101"/>
        <v>6.2294403259567074E-2</v>
      </c>
    </row>
    <row r="370" spans="1:24" x14ac:dyDescent="0.3">
      <c r="A370" s="6" t="s">
        <v>292</v>
      </c>
      <c r="B370" s="9"/>
      <c r="C370" s="8">
        <v>528.13226072720488</v>
      </c>
      <c r="D370" s="8">
        <v>472.60098555434399</v>
      </c>
      <c r="E370" s="8">
        <v>495.42186269105622</v>
      </c>
      <c r="F370" s="8">
        <v>512.72247328529852</v>
      </c>
      <c r="G370" s="8">
        <v>504.25950940819803</v>
      </c>
      <c r="H370" s="8">
        <v>520.46832454234243</v>
      </c>
      <c r="I370" s="8">
        <v>532.03073280000001</v>
      </c>
      <c r="J370" s="8">
        <v>550.01608150000004</v>
      </c>
      <c r="K370" s="8">
        <v>585.81430991585421</v>
      </c>
      <c r="L370" s="8">
        <v>640.78545750165131</v>
      </c>
      <c r="M370" s="12">
        <f t="shared" si="112"/>
        <v>534.22519979259505</v>
      </c>
      <c r="N370" s="10"/>
      <c r="O370" s="4">
        <f t="shared" si="111"/>
        <v>-0.10514653109127971</v>
      </c>
      <c r="P370" s="4">
        <f t="shared" si="113"/>
        <v>4.8287832303066734E-2</v>
      </c>
      <c r="Q370" s="4">
        <f t="shared" si="114"/>
        <v>3.49209671536658E-2</v>
      </c>
      <c r="R370" s="4">
        <f t="shared" si="105"/>
        <v>-1.6505935117049907E-2</v>
      </c>
      <c r="S370" s="4">
        <f t="shared" si="106"/>
        <v>3.2143796659714285E-2</v>
      </c>
      <c r="T370" s="4">
        <f t="shared" si="107"/>
        <v>2.221539277692763E-2</v>
      </c>
      <c r="U370" s="4">
        <f t="shared" si="108"/>
        <v>3.3805093561692895E-2</v>
      </c>
      <c r="V370" s="4">
        <f t="shared" si="109"/>
        <v>6.5085784979641848E-2</v>
      </c>
      <c r="W370" s="4">
        <f t="shared" si="110"/>
        <v>9.3837153950187907E-2</v>
      </c>
      <c r="X370" s="12">
        <f t="shared" si="101"/>
        <v>2.3182617241840831E-2</v>
      </c>
    </row>
    <row r="371" spans="1:24" x14ac:dyDescent="0.3">
      <c r="A371" s="6" t="s">
        <v>251</v>
      </c>
      <c r="B371" s="8">
        <v>318.99616659999998</v>
      </c>
      <c r="C371" s="8">
        <v>373.89635838243635</v>
      </c>
      <c r="D371" s="8">
        <v>439.77732600497035</v>
      </c>
      <c r="E371" s="8">
        <v>421.71077786246894</v>
      </c>
      <c r="F371" s="8">
        <v>428.66172608001409</v>
      </c>
      <c r="G371" s="8">
        <v>394.26977298846356</v>
      </c>
      <c r="H371" s="8">
        <v>390.19191203762398</v>
      </c>
      <c r="I371" s="8">
        <v>402.25680349999999</v>
      </c>
      <c r="J371" s="8">
        <v>436.26683309999999</v>
      </c>
      <c r="K371" s="8">
        <v>480.504454303795</v>
      </c>
      <c r="L371" s="8">
        <v>549.06702979781028</v>
      </c>
      <c r="M371" s="12">
        <f t="shared" si="112"/>
        <v>421.41810551432559</v>
      </c>
      <c r="N371" s="15">
        <f t="shared" si="104"/>
        <v>0.17210298282761988</v>
      </c>
      <c r="O371" s="4">
        <f t="shared" si="111"/>
        <v>0.17620114811374621</v>
      </c>
      <c r="P371" s="4">
        <f t="shared" si="113"/>
        <v>-4.1081126911707171E-2</v>
      </c>
      <c r="Q371" s="4">
        <f t="shared" si="114"/>
        <v>1.6482737891541473E-2</v>
      </c>
      <c r="R371" s="4">
        <f t="shared" si="105"/>
        <v>-8.0230986344535279E-2</v>
      </c>
      <c r="S371" s="4">
        <f t="shared" si="106"/>
        <v>-1.0342819130998658E-2</v>
      </c>
      <c r="T371" s="4">
        <f t="shared" si="107"/>
        <v>3.0920403755607988E-2</v>
      </c>
      <c r="U371" s="4">
        <f t="shared" si="108"/>
        <v>8.4548053144364019E-2</v>
      </c>
      <c r="V371" s="4">
        <f t="shared" si="109"/>
        <v>0.10140037666731126</v>
      </c>
      <c r="W371" s="4">
        <f t="shared" si="110"/>
        <v>0.14268874071803536</v>
      </c>
      <c r="X371" s="12">
        <f t="shared" si="101"/>
        <v>5.9268951073098507E-2</v>
      </c>
    </row>
    <row r="372" spans="1:24" x14ac:dyDescent="0.3">
      <c r="A372" s="6" t="s">
        <v>252</v>
      </c>
      <c r="B372" s="8">
        <v>323.70243399999998</v>
      </c>
      <c r="C372" s="8">
        <v>385.48699002592093</v>
      </c>
      <c r="D372" s="8">
        <v>426.25692009752549</v>
      </c>
      <c r="E372" s="8">
        <v>402.73525348940842</v>
      </c>
      <c r="F372" s="8">
        <v>407.36821930769338</v>
      </c>
      <c r="G372" s="8">
        <v>393.22945060056122</v>
      </c>
      <c r="H372" s="8">
        <v>396.96894563567162</v>
      </c>
      <c r="I372" s="8">
        <v>385.6261586</v>
      </c>
      <c r="J372" s="8">
        <v>419.43780270000002</v>
      </c>
      <c r="K372" s="8">
        <v>454.15203133067155</v>
      </c>
      <c r="L372" s="8">
        <v>473.2038114939308</v>
      </c>
      <c r="M372" s="12">
        <f t="shared" si="112"/>
        <v>406.19709248012583</v>
      </c>
      <c r="N372" s="15">
        <f t="shared" si="104"/>
        <v>0.19086837025736098</v>
      </c>
      <c r="O372" s="4">
        <f t="shared" si="111"/>
        <v>0.10576214276093497</v>
      </c>
      <c r="P372" s="4">
        <f t="shared" si="113"/>
        <v>-5.5181899692644122E-2</v>
      </c>
      <c r="Q372" s="4">
        <f t="shared" si="114"/>
        <v>1.1503750362412218E-2</v>
      </c>
      <c r="R372" s="4">
        <f t="shared" si="105"/>
        <v>-3.4707588950263359E-2</v>
      </c>
      <c r="S372" s="4">
        <f t="shared" si="106"/>
        <v>9.5097023618125141E-3</v>
      </c>
      <c r="T372" s="4">
        <f t="shared" si="107"/>
        <v>-2.8573487070904915E-2</v>
      </c>
      <c r="U372" s="4">
        <f t="shared" si="108"/>
        <v>8.7679850928038219E-2</v>
      </c>
      <c r="V372" s="4">
        <f t="shared" si="109"/>
        <v>8.2763709916487044E-2</v>
      </c>
      <c r="W372" s="4">
        <f t="shared" si="110"/>
        <v>4.1950225582911699E-2</v>
      </c>
      <c r="X372" s="12">
        <f t="shared" si="101"/>
        <v>4.1157477645614525E-2</v>
      </c>
    </row>
    <row r="373" spans="1:24" x14ac:dyDescent="0.3">
      <c r="A373" s="6" t="s">
        <v>253</v>
      </c>
      <c r="B373" s="8">
        <v>260.4657717</v>
      </c>
      <c r="C373" s="8">
        <v>303.8561132561257</v>
      </c>
      <c r="D373" s="8">
        <v>373.46228805035673</v>
      </c>
      <c r="E373" s="8">
        <v>356.53636773733194</v>
      </c>
      <c r="F373" s="8">
        <v>358.93864805047747</v>
      </c>
      <c r="G373" s="8">
        <v>341.84993107512054</v>
      </c>
      <c r="H373" s="8">
        <v>352.85687833866001</v>
      </c>
      <c r="I373" s="8">
        <v>438.3668452</v>
      </c>
      <c r="J373" s="8">
        <v>371.85656740000002</v>
      </c>
      <c r="K373" s="8">
        <v>401.15974870190593</v>
      </c>
      <c r="L373" s="8">
        <v>426.88273228143595</v>
      </c>
      <c r="M373" s="12">
        <f t="shared" si="112"/>
        <v>362.38471743558313</v>
      </c>
      <c r="N373" s="15">
        <f t="shared" si="104"/>
        <v>0.1665874992822548</v>
      </c>
      <c r="O373" s="4">
        <f t="shared" si="111"/>
        <v>0.22907610463495517</v>
      </c>
      <c r="P373" s="4">
        <f t="shared" si="113"/>
        <v>-4.5321631807553595E-2</v>
      </c>
      <c r="Q373" s="4">
        <f t="shared" si="114"/>
        <v>6.7378268544973138E-3</v>
      </c>
      <c r="R373" s="4">
        <f t="shared" si="105"/>
        <v>-4.760901916851748E-2</v>
      </c>
      <c r="S373" s="4">
        <f t="shared" si="106"/>
        <v>3.2198184826080098E-2</v>
      </c>
      <c r="T373" s="4">
        <f t="shared" si="107"/>
        <v>0.24233612014010519</v>
      </c>
      <c r="U373" s="4">
        <f t="shared" si="108"/>
        <v>-0.15172287441048468</v>
      </c>
      <c r="V373" s="4">
        <f t="shared" si="109"/>
        <v>7.8802376698069596E-2</v>
      </c>
      <c r="W373" s="4">
        <f t="shared" si="110"/>
        <v>6.4121546747314059E-2</v>
      </c>
      <c r="X373" s="12">
        <f t="shared" si="101"/>
        <v>5.7520613379672035E-2</v>
      </c>
    </row>
    <row r="374" spans="1:24" x14ac:dyDescent="0.3">
      <c r="A374" s="6" t="s">
        <v>254</v>
      </c>
      <c r="B374" s="8">
        <v>321.2546979</v>
      </c>
      <c r="C374" s="8">
        <v>360.44401848004838</v>
      </c>
      <c r="D374" s="8">
        <v>449.51970724410791</v>
      </c>
      <c r="E374" s="8">
        <v>431.80563569746795</v>
      </c>
      <c r="F374" s="8">
        <v>431.02185211865861</v>
      </c>
      <c r="G374" s="8">
        <v>382.23167683578123</v>
      </c>
      <c r="H374" s="8">
        <v>385.90504859513101</v>
      </c>
      <c r="I374" s="8">
        <v>417.87399299999998</v>
      </c>
      <c r="J374" s="8">
        <v>437.91507300000001</v>
      </c>
      <c r="K374" s="8">
        <v>470.25719627034044</v>
      </c>
      <c r="L374" s="8">
        <v>534.8682632768365</v>
      </c>
      <c r="M374" s="12">
        <f t="shared" si="112"/>
        <v>420.28156021985211</v>
      </c>
      <c r="N374" s="15">
        <f t="shared" si="104"/>
        <v>0.12198831903851946</v>
      </c>
      <c r="O374" s="4">
        <f t="shared" si="111"/>
        <v>0.24712766531591124</v>
      </c>
      <c r="P374" s="4">
        <f t="shared" si="113"/>
        <v>-3.940666284742101E-2</v>
      </c>
      <c r="Q374" s="4">
        <f t="shared" si="114"/>
        <v>-1.8151304985710504E-3</v>
      </c>
      <c r="R374" s="4">
        <f t="shared" si="105"/>
        <v>-0.11319652366359756</v>
      </c>
      <c r="S374" s="4">
        <f t="shared" si="106"/>
        <v>9.6103279292782777E-3</v>
      </c>
      <c r="T374" s="4">
        <f t="shared" si="107"/>
        <v>8.2841477511762032E-2</v>
      </c>
      <c r="U374" s="4">
        <f t="shared" si="108"/>
        <v>4.7959624996332384E-2</v>
      </c>
      <c r="V374" s="4">
        <f t="shared" si="109"/>
        <v>7.385478432787454E-2</v>
      </c>
      <c r="W374" s="4">
        <f t="shared" si="110"/>
        <v>0.13739516910944322</v>
      </c>
      <c r="X374" s="12">
        <f t="shared" si="101"/>
        <v>5.6635905121953156E-2</v>
      </c>
    </row>
    <row r="375" spans="1:24" x14ac:dyDescent="0.3">
      <c r="A375" s="6" t="s">
        <v>310</v>
      </c>
      <c r="B375" s="8">
        <v>345.33526230000001</v>
      </c>
      <c r="C375" s="8">
        <v>342.48135740677128</v>
      </c>
      <c r="D375" s="8">
        <v>479.0223328746502</v>
      </c>
      <c r="E375" s="8">
        <v>454.20473468738101</v>
      </c>
      <c r="F375" s="8">
        <v>436.17473670419997</v>
      </c>
      <c r="G375" s="8">
        <v>416.05264316471124</v>
      </c>
      <c r="H375" s="8">
        <v>411.1333933354598</v>
      </c>
      <c r="I375" s="8">
        <v>386.56886270000001</v>
      </c>
      <c r="J375" s="8">
        <v>437.64328319999998</v>
      </c>
      <c r="K375" s="8">
        <v>483.16242424104064</v>
      </c>
      <c r="L375" s="8">
        <v>532.51219149662984</v>
      </c>
      <c r="M375" s="12">
        <f t="shared" si="112"/>
        <v>429.48102019189486</v>
      </c>
      <c r="N375" s="15">
        <f t="shared" si="104"/>
        <v>-8.2641571967518417E-3</v>
      </c>
      <c r="O375" s="4">
        <f t="shared" si="111"/>
        <v>0.39868148299151579</v>
      </c>
      <c r="P375" s="4">
        <f t="shared" si="113"/>
        <v>-5.1808854168315835E-2</v>
      </c>
      <c r="Q375" s="4">
        <f t="shared" si="114"/>
        <v>-3.9695750850309124E-2</v>
      </c>
      <c r="R375" s="4">
        <f t="shared" si="105"/>
        <v>-4.6133101819546468E-2</v>
      </c>
      <c r="S375" s="4">
        <f t="shared" si="106"/>
        <v>-1.1823623548772788E-2</v>
      </c>
      <c r="T375" s="4">
        <f t="shared" si="107"/>
        <v>-5.9748322645776009E-2</v>
      </c>
      <c r="U375" s="4">
        <f t="shared" si="108"/>
        <v>0.13212243775473634</v>
      </c>
      <c r="V375" s="4">
        <f t="shared" si="109"/>
        <v>0.10400968731476845</v>
      </c>
      <c r="W375" s="4">
        <f t="shared" si="110"/>
        <v>0.10213908362826148</v>
      </c>
      <c r="X375" s="12">
        <f t="shared" si="101"/>
        <v>5.1947888145981003E-2</v>
      </c>
    </row>
    <row r="376" spans="1:24" x14ac:dyDescent="0.3">
      <c r="A376" s="6" t="s">
        <v>120</v>
      </c>
      <c r="B376" s="8">
        <v>478.30873509999998</v>
      </c>
      <c r="C376" s="8">
        <v>529.22195071333272</v>
      </c>
      <c r="D376" s="8">
        <v>631.31382850422972</v>
      </c>
      <c r="E376" s="8">
        <v>561.41477365179253</v>
      </c>
      <c r="F376" s="8">
        <v>593.19831474978287</v>
      </c>
      <c r="G376" s="8">
        <v>597.15053054116322</v>
      </c>
      <c r="H376" s="8">
        <v>562.19240797448072</v>
      </c>
      <c r="I376" s="8">
        <v>505.1836007</v>
      </c>
      <c r="J376" s="8">
        <v>650.52512430000002</v>
      </c>
      <c r="K376" s="8">
        <v>720.64998868850319</v>
      </c>
      <c r="L376" s="8">
        <v>829.90907110053581</v>
      </c>
      <c r="M376" s="12">
        <f t="shared" si="112"/>
        <v>605.36984782034733</v>
      </c>
      <c r="N376" s="15">
        <f t="shared" si="104"/>
        <v>0.1064442521683998</v>
      </c>
      <c r="O376" s="4">
        <f t="shared" si="111"/>
        <v>0.19290937885945289</v>
      </c>
      <c r="P376" s="4">
        <f t="shared" si="113"/>
        <v>-0.11071998061257243</v>
      </c>
      <c r="Q376" s="4">
        <f t="shared" si="114"/>
        <v>5.661329660288475E-2</v>
      </c>
      <c r="R376" s="4">
        <f t="shared" si="105"/>
        <v>6.6625539774964448E-3</v>
      </c>
      <c r="S376" s="4">
        <f t="shared" si="106"/>
        <v>-5.8541558248306279E-2</v>
      </c>
      <c r="T376" s="4">
        <f t="shared" si="107"/>
        <v>-0.10140444172819296</v>
      </c>
      <c r="U376" s="4">
        <f t="shared" si="108"/>
        <v>0.28770039921844204</v>
      </c>
      <c r="V376" s="4">
        <f t="shared" si="109"/>
        <v>0.1077973190719748</v>
      </c>
      <c r="W376" s="4">
        <f t="shared" si="110"/>
        <v>0.15161185613958184</v>
      </c>
      <c r="X376" s="12">
        <f t="shared" si="101"/>
        <v>6.3907307544916095E-2</v>
      </c>
    </row>
    <row r="377" spans="1:24" x14ac:dyDescent="0.3">
      <c r="A377" s="6" t="s">
        <v>138</v>
      </c>
      <c r="B377" s="8">
        <v>311.60035149999999</v>
      </c>
      <c r="C377" s="8">
        <v>745.91601587734669</v>
      </c>
      <c r="D377" s="8">
        <v>381.58310654542777</v>
      </c>
      <c r="E377" s="8">
        <v>375.27530545482699</v>
      </c>
      <c r="F377" s="8">
        <v>373.82943405274267</v>
      </c>
      <c r="G377" s="8">
        <v>380.11573068502997</v>
      </c>
      <c r="H377" s="8">
        <v>373.96138329689376</v>
      </c>
      <c r="I377" s="8">
        <v>522.7053555</v>
      </c>
      <c r="J377" s="8">
        <v>382.51970729999999</v>
      </c>
      <c r="K377" s="8">
        <v>391.89644112565958</v>
      </c>
      <c r="L377" s="8">
        <v>366.2743962458639</v>
      </c>
      <c r="M377" s="12">
        <f t="shared" si="112"/>
        <v>418.69792978034462</v>
      </c>
      <c r="N377" s="15">
        <f t="shared" si="104"/>
        <v>1.3938227678069444</v>
      </c>
      <c r="O377" s="4">
        <f t="shared" si="111"/>
        <v>-0.48843690385624772</v>
      </c>
      <c r="P377" s="4">
        <f t="shared" si="113"/>
        <v>-1.6530608882838024E-2</v>
      </c>
      <c r="Q377" s="4">
        <f t="shared" si="114"/>
        <v>-3.8528285263320253E-3</v>
      </c>
      <c r="R377" s="4">
        <f t="shared" si="105"/>
        <v>1.681594882494027E-2</v>
      </c>
      <c r="S377" s="4">
        <f t="shared" si="106"/>
        <v>-1.6190720065820712E-2</v>
      </c>
      <c r="T377" s="4">
        <f t="shared" si="107"/>
        <v>0.39775222482000522</v>
      </c>
      <c r="U377" s="4">
        <f t="shared" si="108"/>
        <v>-0.26819248497254017</v>
      </c>
      <c r="V377" s="4">
        <f t="shared" si="109"/>
        <v>2.4513073827868593E-2</v>
      </c>
      <c r="W377" s="4">
        <f t="shared" si="110"/>
        <v>-6.5379631430692434E-2</v>
      </c>
      <c r="X377" s="12">
        <f t="shared" si="101"/>
        <v>9.7432083754528748E-2</v>
      </c>
    </row>
    <row r="378" spans="1:24" x14ac:dyDescent="0.3">
      <c r="A378" s="6" t="s">
        <v>139</v>
      </c>
      <c r="B378" s="8">
        <v>377.85887910000002</v>
      </c>
      <c r="C378" s="8">
        <v>358.85160615102501</v>
      </c>
      <c r="D378" s="8">
        <v>419.59624930195304</v>
      </c>
      <c r="E378" s="8">
        <v>435.42186595839411</v>
      </c>
      <c r="F378" s="8">
        <v>435.86084476227535</v>
      </c>
      <c r="G378" s="8">
        <v>420.45483427606604</v>
      </c>
      <c r="H378" s="8">
        <v>400.40491950954083</v>
      </c>
      <c r="I378" s="8">
        <v>562.31562840000004</v>
      </c>
      <c r="J378" s="8">
        <v>446.25603710000001</v>
      </c>
      <c r="K378" s="8">
        <v>485.05185375337703</v>
      </c>
      <c r="L378" s="8">
        <v>541.40577928810842</v>
      </c>
      <c r="M378" s="12">
        <f t="shared" si="112"/>
        <v>443.95259069097631</v>
      </c>
      <c r="N378" s="15">
        <f t="shared" si="104"/>
        <v>-5.0302570616435761E-2</v>
      </c>
      <c r="O378" s="4">
        <f t="shared" si="111"/>
        <v>0.16927510455495426</v>
      </c>
      <c r="P378" s="4">
        <f t="shared" si="113"/>
        <v>3.7716296756152651E-2</v>
      </c>
      <c r="Q378" s="4">
        <f t="shared" si="114"/>
        <v>1.0081689464882936E-3</v>
      </c>
      <c r="R378" s="4">
        <f t="shared" si="105"/>
        <v>-3.5346167638921469E-2</v>
      </c>
      <c r="S378" s="4">
        <f t="shared" si="106"/>
        <v>-4.7686251012066257E-2</v>
      </c>
      <c r="T378" s="4">
        <f t="shared" si="107"/>
        <v>0.40436743157098298</v>
      </c>
      <c r="U378" s="4">
        <f t="shared" si="108"/>
        <v>-0.20639581302449891</v>
      </c>
      <c r="V378" s="4">
        <f t="shared" si="109"/>
        <v>8.6936228147168781E-2</v>
      </c>
      <c r="W378" s="4">
        <f t="shared" si="110"/>
        <v>0.11618123938432436</v>
      </c>
      <c r="X378" s="12">
        <f t="shared" si="101"/>
        <v>4.7575366706814885E-2</v>
      </c>
    </row>
    <row r="379" spans="1:24" x14ac:dyDescent="0.3">
      <c r="A379" s="6" t="s">
        <v>325</v>
      </c>
      <c r="B379" s="8">
        <v>450.44870839999999</v>
      </c>
      <c r="C379" s="8">
        <v>461.93164340188241</v>
      </c>
      <c r="D379" s="8">
        <v>541.28905480238529</v>
      </c>
      <c r="E379" s="8">
        <v>536.93403635545985</v>
      </c>
      <c r="F379" s="8">
        <v>556.48812667970924</v>
      </c>
      <c r="G379" s="8">
        <v>538.35332039947025</v>
      </c>
      <c r="H379" s="8">
        <v>567.67699729061633</v>
      </c>
      <c r="I379" s="8">
        <v>718.70526519999999</v>
      </c>
      <c r="J379" s="8">
        <v>592.8670965</v>
      </c>
      <c r="K379" s="8">
        <v>648.7182960798807</v>
      </c>
      <c r="L379" s="8">
        <v>745.55600754750708</v>
      </c>
      <c r="M379" s="12">
        <f t="shared" si="112"/>
        <v>578.08805024153742</v>
      </c>
      <c r="N379" s="15">
        <f t="shared" si="104"/>
        <v>2.5492214291544909E-2</v>
      </c>
      <c r="O379" s="4">
        <f t="shared" si="111"/>
        <v>0.17179470714774484</v>
      </c>
      <c r="P379" s="4">
        <f t="shared" si="113"/>
        <v>-8.045642911651666E-3</v>
      </c>
      <c r="Q379" s="4">
        <f t="shared" si="114"/>
        <v>3.641804951866421E-2</v>
      </c>
      <c r="R379" s="4">
        <f t="shared" si="105"/>
        <v>-3.2587948261251241E-2</v>
      </c>
      <c r="S379" s="4">
        <f t="shared" si="106"/>
        <v>5.4469204108163118E-2</v>
      </c>
      <c r="T379" s="4">
        <f t="shared" si="107"/>
        <v>0.26604612945425776</v>
      </c>
      <c r="U379" s="4">
        <f t="shared" si="108"/>
        <v>-0.17509008879318835</v>
      </c>
      <c r="V379" s="4">
        <f t="shared" si="109"/>
        <v>9.4205261026626561E-2</v>
      </c>
      <c r="W379" s="4">
        <f t="shared" si="110"/>
        <v>0.14927544367532705</v>
      </c>
      <c r="X379" s="12">
        <f t="shared" si="101"/>
        <v>5.8197732925623712E-2</v>
      </c>
    </row>
    <row r="380" spans="1:24" x14ac:dyDescent="0.3">
      <c r="A380" s="6" t="s">
        <v>24</v>
      </c>
      <c r="B380" s="8">
        <v>369.22426969999998</v>
      </c>
      <c r="C380" s="8">
        <v>501.90855632551069</v>
      </c>
      <c r="D380" s="8">
        <v>436.08928538297789</v>
      </c>
      <c r="E380" s="8">
        <v>469.15490903161248</v>
      </c>
      <c r="F380" s="8">
        <v>451.90833640058037</v>
      </c>
      <c r="G380" s="8">
        <v>451.2570605635164</v>
      </c>
      <c r="H380" s="8">
        <v>443.68291926090609</v>
      </c>
      <c r="I380" s="8">
        <v>548.24529989999996</v>
      </c>
      <c r="J380" s="8">
        <v>490.39016989999999</v>
      </c>
      <c r="K380" s="8">
        <v>535.23251144555047</v>
      </c>
      <c r="L380" s="8">
        <v>541.20895175429223</v>
      </c>
      <c r="M380" s="12">
        <f t="shared" si="112"/>
        <v>476.20929724226795</v>
      </c>
      <c r="N380" s="15">
        <f t="shared" si="104"/>
        <v>0.35935960204706641</v>
      </c>
      <c r="O380" s="4">
        <f t="shared" si="111"/>
        <v>-0.13113797346751344</v>
      </c>
      <c r="P380" s="4">
        <f t="shared" si="113"/>
        <v>7.5823059077445645E-2</v>
      </c>
      <c r="Q380" s="4">
        <f t="shared" si="114"/>
        <v>-3.6760933966631486E-2</v>
      </c>
      <c r="R380" s="4">
        <f t="shared" si="105"/>
        <v>-1.4411680082100974E-3</v>
      </c>
      <c r="S380" s="4">
        <f t="shared" si="106"/>
        <v>-1.6784538048339792E-2</v>
      </c>
      <c r="T380" s="4">
        <f t="shared" si="107"/>
        <v>0.23566915943772529</v>
      </c>
      <c r="U380" s="4">
        <f t="shared" si="108"/>
        <v>-0.10552781758558215</v>
      </c>
      <c r="V380" s="4">
        <f t="shared" si="109"/>
        <v>9.1442170536768105E-2</v>
      </c>
      <c r="W380" s="4">
        <f t="shared" si="110"/>
        <v>1.1166063684361491E-2</v>
      </c>
      <c r="X380" s="12">
        <f t="shared" si="101"/>
        <v>4.8180762370708993E-2</v>
      </c>
    </row>
    <row r="381" spans="1:24" x14ac:dyDescent="0.3">
      <c r="A381" s="6" t="s">
        <v>38</v>
      </c>
      <c r="B381" s="8">
        <v>379.16566340000003</v>
      </c>
      <c r="C381" s="8">
        <v>474.55865194655109</v>
      </c>
      <c r="D381" s="8">
        <v>465.52938933758332</v>
      </c>
      <c r="E381" s="8">
        <v>463.57253900131974</v>
      </c>
      <c r="F381" s="8">
        <v>463.2568749143021</v>
      </c>
      <c r="G381" s="8">
        <v>472.8116355890964</v>
      </c>
      <c r="H381" s="8">
        <v>470.59868085688572</v>
      </c>
      <c r="I381" s="8">
        <v>460.10829150000001</v>
      </c>
      <c r="J381" s="8">
        <v>495.883758</v>
      </c>
      <c r="K381" s="8">
        <v>514.05350395032224</v>
      </c>
      <c r="L381" s="8">
        <v>600.87912453325077</v>
      </c>
      <c r="M381" s="12">
        <f t="shared" si="112"/>
        <v>478.21982845721016</v>
      </c>
      <c r="N381" s="15">
        <f t="shared" si="104"/>
        <v>0.25158656955156944</v>
      </c>
      <c r="O381" s="4">
        <f t="shared" si="111"/>
        <v>-1.9026652600118907E-2</v>
      </c>
      <c r="P381" s="4">
        <f t="shared" si="113"/>
        <v>-4.2034947332714057E-3</v>
      </c>
      <c r="Q381" s="4">
        <f t="shared" si="114"/>
        <v>-6.8093784782350709E-4</v>
      </c>
      <c r="R381" s="4">
        <f t="shared" si="105"/>
        <v>2.0625189160035307E-2</v>
      </c>
      <c r="S381" s="4">
        <f t="shared" si="106"/>
        <v>-4.6804151286451746E-3</v>
      </c>
      <c r="T381" s="4">
        <f t="shared" si="107"/>
        <v>-2.2291582581116409E-2</v>
      </c>
      <c r="U381" s="4">
        <f t="shared" si="108"/>
        <v>7.7754448595934486E-2</v>
      </c>
      <c r="V381" s="4">
        <f t="shared" si="109"/>
        <v>3.6641139495281146E-2</v>
      </c>
      <c r="W381" s="4">
        <f t="shared" si="110"/>
        <v>0.16890385906467686</v>
      </c>
      <c r="X381" s="12">
        <f t="shared" si="101"/>
        <v>5.0462812297652183E-2</v>
      </c>
    </row>
    <row r="382" spans="1:24" x14ac:dyDescent="0.3">
      <c r="A382" s="6" t="s">
        <v>39</v>
      </c>
      <c r="B382" s="8">
        <v>394.13141880000001</v>
      </c>
      <c r="C382" s="8">
        <v>630.92599612313006</v>
      </c>
      <c r="D382" s="8">
        <v>466.03409354414214</v>
      </c>
      <c r="E382" s="8">
        <v>462.05751948730114</v>
      </c>
      <c r="F382" s="8">
        <v>471.12223516142404</v>
      </c>
      <c r="G382" s="8">
        <v>462.92122802656741</v>
      </c>
      <c r="H382" s="8">
        <v>449.52401935907</v>
      </c>
      <c r="I382" s="8">
        <v>511.56448219999999</v>
      </c>
      <c r="J382" s="8">
        <v>510.45379409999998</v>
      </c>
      <c r="K382" s="8">
        <v>557.7521010847604</v>
      </c>
      <c r="L382" s="8">
        <v>608.48440480211354</v>
      </c>
      <c r="M382" s="12">
        <f t="shared" si="112"/>
        <v>502.27011751713712</v>
      </c>
      <c r="N382" s="15">
        <f t="shared" si="104"/>
        <v>0.60080106793843369</v>
      </c>
      <c r="O382" s="4">
        <f t="shared" si="111"/>
        <v>-0.26134903870216819</v>
      </c>
      <c r="P382" s="4">
        <f t="shared" si="113"/>
        <v>-8.5327964454264688E-3</v>
      </c>
      <c r="Q382" s="4">
        <f t="shared" si="114"/>
        <v>1.9618154216343268E-2</v>
      </c>
      <c r="R382" s="4">
        <f t="shared" si="105"/>
        <v>-1.7407387133928559E-2</v>
      </c>
      <c r="S382" s="4">
        <f t="shared" si="106"/>
        <v>-2.8940579641615685E-2</v>
      </c>
      <c r="T382" s="4">
        <f t="shared" si="107"/>
        <v>0.13801367706532588</v>
      </c>
      <c r="U382" s="4">
        <f t="shared" si="108"/>
        <v>-2.1711595285572867E-3</v>
      </c>
      <c r="V382" s="4">
        <f t="shared" si="109"/>
        <v>9.2659330837483178E-2</v>
      </c>
      <c r="W382" s="4">
        <f t="shared" si="110"/>
        <v>9.0958516550067592E-2</v>
      </c>
      <c r="X382" s="12">
        <f t="shared" si="101"/>
        <v>6.2364978515595734E-2</v>
      </c>
    </row>
    <row r="383" spans="1:24" x14ac:dyDescent="0.3">
      <c r="A383" s="6" t="s">
        <v>299</v>
      </c>
      <c r="B383" s="8">
        <v>514.97429790000001</v>
      </c>
      <c r="C383" s="8">
        <v>441.51145726934851</v>
      </c>
      <c r="D383" s="8">
        <v>598.37101939387628</v>
      </c>
      <c r="E383" s="8">
        <v>595.46342084068272</v>
      </c>
      <c r="F383" s="8">
        <v>586.49462721791599</v>
      </c>
      <c r="G383" s="8">
        <v>562.25693594295569</v>
      </c>
      <c r="H383" s="8">
        <v>562.59328541476475</v>
      </c>
      <c r="I383" s="8">
        <v>417.02732789999999</v>
      </c>
      <c r="J383" s="8">
        <v>608.86545579999995</v>
      </c>
      <c r="K383" s="8">
        <v>648.75518802256545</v>
      </c>
      <c r="L383" s="8">
        <v>741.25708777213765</v>
      </c>
      <c r="M383" s="12">
        <f t="shared" si="112"/>
        <v>570.68819122493153</v>
      </c>
      <c r="N383" s="15">
        <f t="shared" si="104"/>
        <v>-0.1426534118891441</v>
      </c>
      <c r="O383" s="4">
        <f t="shared" si="111"/>
        <v>0.35527857667538176</v>
      </c>
      <c r="P383" s="4">
        <f t="shared" si="113"/>
        <v>-4.8591901328022807E-3</v>
      </c>
      <c r="Q383" s="4">
        <f t="shared" si="114"/>
        <v>-1.5061871659730953E-2</v>
      </c>
      <c r="R383" s="4">
        <f t="shared" si="105"/>
        <v>-4.1326365409234386E-2</v>
      </c>
      <c r="S383" s="4">
        <f t="shared" si="106"/>
        <v>5.9821311273816364E-4</v>
      </c>
      <c r="T383" s="4">
        <f t="shared" si="107"/>
        <v>-0.25874101467003485</v>
      </c>
      <c r="U383" s="4">
        <f t="shared" si="108"/>
        <v>0.46001332542408657</v>
      </c>
      <c r="V383" s="4">
        <f t="shared" si="109"/>
        <v>6.5514855281375128E-2</v>
      </c>
      <c r="W383" s="4">
        <f t="shared" si="110"/>
        <v>0.1425836763348623</v>
      </c>
      <c r="X383" s="12">
        <f t="shared" si="101"/>
        <v>5.6134679306749737E-2</v>
      </c>
    </row>
    <row r="384" spans="1:24" x14ac:dyDescent="0.3">
      <c r="A384" s="6" t="s">
        <v>11</v>
      </c>
      <c r="B384" s="8">
        <v>962.17085729999997</v>
      </c>
      <c r="C384" s="8">
        <v>442.0367310030087</v>
      </c>
      <c r="D384" s="8">
        <v>873.01778619080494</v>
      </c>
      <c r="E384" s="8">
        <v>880.1824382447445</v>
      </c>
      <c r="F384" s="8">
        <v>915.3582132125282</v>
      </c>
      <c r="G384" s="8">
        <v>941.27369463036871</v>
      </c>
      <c r="H384" s="8">
        <v>944.84585266161287</v>
      </c>
      <c r="I384" s="8">
        <v>981.91069960000004</v>
      </c>
      <c r="J384" s="8">
        <v>1083.902284</v>
      </c>
      <c r="K384" s="8">
        <v>1201.2808624265551</v>
      </c>
      <c r="L384" s="8">
        <v>1341.5654997046647</v>
      </c>
      <c r="M384" s="12">
        <f t="shared" si="112"/>
        <v>960.68590172493521</v>
      </c>
      <c r="N384" s="15">
        <f t="shared" si="104"/>
        <v>-0.54058395382766844</v>
      </c>
      <c r="O384" s="4">
        <f t="shared" si="111"/>
        <v>0.97498923722893693</v>
      </c>
      <c r="P384" s="4">
        <f t="shared" si="113"/>
        <v>8.2067652770291561E-3</v>
      </c>
      <c r="Q384" s="4">
        <f t="shared" si="114"/>
        <v>3.9964186331564455E-2</v>
      </c>
      <c r="R384" s="4">
        <f t="shared" si="105"/>
        <v>2.8311846710685977E-2</v>
      </c>
      <c r="S384" s="4">
        <f t="shared" si="106"/>
        <v>3.7950258799561137E-3</v>
      </c>
      <c r="T384" s="4">
        <f t="shared" si="107"/>
        <v>3.9228459154449592E-2</v>
      </c>
      <c r="U384" s="4">
        <f t="shared" si="108"/>
        <v>0.10387052961287434</v>
      </c>
      <c r="V384" s="4">
        <f t="shared" si="109"/>
        <v>0.10829258334375381</v>
      </c>
      <c r="W384" s="4">
        <f t="shared" si="110"/>
        <v>0.11677921597347217</v>
      </c>
      <c r="X384" s="12">
        <f t="shared" si="101"/>
        <v>8.8285389568505415E-2</v>
      </c>
    </row>
    <row r="385" spans="1:24" x14ac:dyDescent="0.3">
      <c r="A385" s="6" t="s">
        <v>418</v>
      </c>
      <c r="B385" s="8">
        <v>387.85825069999999</v>
      </c>
      <c r="C385" s="8">
        <v>297.67404750464749</v>
      </c>
      <c r="D385" s="8">
        <v>446.51895010319805</v>
      </c>
      <c r="E385" s="8">
        <v>442.72073072189215</v>
      </c>
      <c r="F385" s="8">
        <v>429.81907427755453</v>
      </c>
      <c r="G385" s="8">
        <v>397.92466979406669</v>
      </c>
      <c r="H385" s="8">
        <v>391.91916375110094</v>
      </c>
      <c r="I385" s="8">
        <v>404.17321720000001</v>
      </c>
      <c r="J385" s="8">
        <v>412.01951769999999</v>
      </c>
      <c r="K385" s="8">
        <v>454.65838554030358</v>
      </c>
      <c r="L385" s="8">
        <v>524.80641672654644</v>
      </c>
      <c r="M385" s="12">
        <f t="shared" si="112"/>
        <v>417.2811294563009</v>
      </c>
      <c r="N385" s="15">
        <f t="shared" si="104"/>
        <v>-0.23251846011420299</v>
      </c>
      <c r="O385" s="4">
        <f t="shared" si="111"/>
        <v>0.50002646803203998</v>
      </c>
      <c r="P385" s="4">
        <f t="shared" si="113"/>
        <v>-8.506289330896406E-3</v>
      </c>
      <c r="Q385" s="4">
        <f t="shared" si="114"/>
        <v>-2.9141749073508302E-2</v>
      </c>
      <c r="R385" s="4">
        <f t="shared" si="105"/>
        <v>-7.4204255679197986E-2</v>
      </c>
      <c r="S385" s="4">
        <f t="shared" si="106"/>
        <v>-1.5092067667163507E-2</v>
      </c>
      <c r="T385" s="4">
        <f t="shared" si="107"/>
        <v>3.1266788109094217E-2</v>
      </c>
      <c r="U385" s="4">
        <f t="shared" si="108"/>
        <v>1.9413212370569675E-2</v>
      </c>
      <c r="V385" s="4">
        <f t="shared" si="109"/>
        <v>0.10348749515150357</v>
      </c>
      <c r="W385" s="4">
        <f t="shared" si="110"/>
        <v>0.15428733620052087</v>
      </c>
      <c r="X385" s="12">
        <f t="shared" si="101"/>
        <v>4.4901847799875917E-2</v>
      </c>
    </row>
    <row r="386" spans="1:24" x14ac:dyDescent="0.3">
      <c r="A386" s="6" t="s">
        <v>242</v>
      </c>
      <c r="B386" s="8">
        <v>372.43262019999997</v>
      </c>
      <c r="C386" s="8">
        <v>465.64317384294958</v>
      </c>
      <c r="D386" s="8">
        <v>444.55435692573468</v>
      </c>
      <c r="E386" s="8">
        <v>499.32824519870474</v>
      </c>
      <c r="F386" s="8">
        <v>518.81535390898046</v>
      </c>
      <c r="G386" s="8">
        <v>702.93746861636021</v>
      </c>
      <c r="H386" s="8">
        <v>674.31743077701128</v>
      </c>
      <c r="I386" s="8">
        <v>515.06910819999996</v>
      </c>
      <c r="J386" s="8">
        <v>635.73913089999996</v>
      </c>
      <c r="K386" s="8">
        <v>681.80171302882877</v>
      </c>
      <c r="L386" s="8">
        <v>809.08823799975175</v>
      </c>
      <c r="M386" s="12">
        <f t="shared" si="112"/>
        <v>574.52062178166568</v>
      </c>
      <c r="N386" s="15">
        <f t="shared" si="104"/>
        <v>0.25027494528512195</v>
      </c>
      <c r="O386" s="4">
        <f t="shared" si="111"/>
        <v>-4.5289651178968333E-2</v>
      </c>
      <c r="P386" s="4">
        <f t="shared" si="113"/>
        <v>0.12321077820888468</v>
      </c>
      <c r="Q386" s="4">
        <f t="shared" si="114"/>
        <v>3.9026650099717348E-2</v>
      </c>
      <c r="R386" s="4">
        <f t="shared" si="105"/>
        <v>0.35488948682825922</v>
      </c>
      <c r="S386" s="4">
        <f t="shared" si="106"/>
        <v>-4.0714912943371331E-2</v>
      </c>
      <c r="T386" s="4">
        <f t="shared" si="107"/>
        <v>-0.23616225135024405</v>
      </c>
      <c r="U386" s="4">
        <f t="shared" si="108"/>
        <v>0.23427928559276778</v>
      </c>
      <c r="V386" s="4">
        <f t="shared" si="109"/>
        <v>7.2455162644494073E-2</v>
      </c>
      <c r="W386" s="4">
        <f t="shared" si="110"/>
        <v>0.18669141267695949</v>
      </c>
      <c r="X386" s="12">
        <f t="shared" si="101"/>
        <v>9.3866090586362083E-2</v>
      </c>
    </row>
    <row r="387" spans="1:24" x14ac:dyDescent="0.3">
      <c r="A387" s="6" t="s">
        <v>241</v>
      </c>
      <c r="B387" s="8">
        <v>503.22691070000002</v>
      </c>
      <c r="C387" s="8">
        <v>429.85630844482233</v>
      </c>
      <c r="D387" s="8">
        <v>505.94985213346888</v>
      </c>
      <c r="E387" s="8">
        <v>496.05414144196942</v>
      </c>
      <c r="F387" s="8">
        <v>511.60420688864042</v>
      </c>
      <c r="G387" s="8">
        <v>481.76692387768401</v>
      </c>
      <c r="H387" s="8">
        <v>480.03536063364601</v>
      </c>
      <c r="I387" s="8">
        <v>443.13738310000002</v>
      </c>
      <c r="J387" s="8">
        <v>526.36133940000002</v>
      </c>
      <c r="K387" s="8">
        <v>582.61769867736962</v>
      </c>
      <c r="L387" s="8">
        <v>618.64179425811653</v>
      </c>
      <c r="M387" s="12">
        <f t="shared" si="112"/>
        <v>507.20471995961071</v>
      </c>
      <c r="N387" s="15">
        <f t="shared" si="104"/>
        <v>-0.145800235828242</v>
      </c>
      <c r="O387" s="4">
        <f t="shared" si="111"/>
        <v>0.1770208839413</v>
      </c>
      <c r="P387" s="4">
        <f t="shared" si="113"/>
        <v>-1.9558678888375255E-2</v>
      </c>
      <c r="Q387" s="4">
        <f t="shared" si="114"/>
        <v>3.1347516626852139E-2</v>
      </c>
      <c r="R387" s="4">
        <f t="shared" si="105"/>
        <v>-5.8321027484144625E-2</v>
      </c>
      <c r="S387" s="4">
        <f t="shared" si="106"/>
        <v>-3.5941928725634707E-3</v>
      </c>
      <c r="T387" s="4">
        <f t="shared" si="107"/>
        <v>-7.6865124029489626E-2</v>
      </c>
      <c r="U387" s="4">
        <f t="shared" si="108"/>
        <v>0.18780621873469738</v>
      </c>
      <c r="V387" s="4">
        <f t="shared" si="109"/>
        <v>0.1068778328999168</v>
      </c>
      <c r="W387" s="4">
        <f t="shared" si="110"/>
        <v>6.1831447383982788E-2</v>
      </c>
      <c r="X387" s="12">
        <f t="shared" ref="X387:X424" si="115">AVERAGE(N387:W387)</f>
        <v>2.6074464048393413E-2</v>
      </c>
    </row>
    <row r="388" spans="1:24" x14ac:dyDescent="0.3">
      <c r="A388" s="6" t="s">
        <v>141</v>
      </c>
      <c r="B388" s="8">
        <v>466.18889180000002</v>
      </c>
      <c r="C388" s="8">
        <v>581.19003797668404</v>
      </c>
      <c r="D388" s="8">
        <v>601.27218365320255</v>
      </c>
      <c r="E388" s="8">
        <v>628.44924236315501</v>
      </c>
      <c r="F388" s="8">
        <v>676.36843904094167</v>
      </c>
      <c r="G388" s="8">
        <v>752.59389156802501</v>
      </c>
      <c r="H388" s="8">
        <v>676.99404286916592</v>
      </c>
      <c r="I388" s="8">
        <v>546.30971550000004</v>
      </c>
      <c r="J388" s="8">
        <v>675.60682610000003</v>
      </c>
      <c r="K388" s="8">
        <v>670.46855733662096</v>
      </c>
      <c r="L388" s="8">
        <v>842.99640257352496</v>
      </c>
      <c r="M388" s="12">
        <f t="shared" si="112"/>
        <v>647.1307482528473</v>
      </c>
      <c r="N388" s="15">
        <f t="shared" si="104"/>
        <v>0.2466835829842568</v>
      </c>
      <c r="O388" s="4">
        <f t="shared" ref="O388:O417" si="116">(D388-C388)/C388</f>
        <v>3.455349260016765E-2</v>
      </c>
      <c r="P388" s="4">
        <f t="shared" si="113"/>
        <v>4.5199261580388443E-2</v>
      </c>
      <c r="Q388" s="4">
        <f t="shared" si="114"/>
        <v>7.6249907625946536E-2</v>
      </c>
      <c r="R388" s="4">
        <f t="shared" si="105"/>
        <v>0.11269812150780929</v>
      </c>
      <c r="S388" s="4">
        <f t="shared" si="106"/>
        <v>-0.10045238148471713</v>
      </c>
      <c r="T388" s="4">
        <f t="shared" si="107"/>
        <v>-0.19303615555509634</v>
      </c>
      <c r="U388" s="4">
        <f t="shared" si="108"/>
        <v>0.23667364304818039</v>
      </c>
      <c r="V388" s="4">
        <f t="shared" si="109"/>
        <v>-7.6054127413723496E-3</v>
      </c>
      <c r="W388" s="4">
        <f t="shared" si="110"/>
        <v>0.25732428963150206</v>
      </c>
      <c r="X388" s="12">
        <f t="shared" si="115"/>
        <v>7.082883491970654E-2</v>
      </c>
    </row>
    <row r="389" spans="1:24" x14ac:dyDescent="0.3">
      <c r="A389" s="6" t="s">
        <v>265</v>
      </c>
      <c r="B389" s="8">
        <v>434.97552810000002</v>
      </c>
      <c r="C389" s="8">
        <v>658.14979710750617</v>
      </c>
      <c r="D389" s="11">
        <v>658.14979710750617</v>
      </c>
      <c r="E389" s="8">
        <v>486.00472287202348</v>
      </c>
      <c r="F389" s="8">
        <v>476.58760071366248</v>
      </c>
      <c r="G389" s="8">
        <v>428.87776983559598</v>
      </c>
      <c r="H389" s="8">
        <v>521.73913043478206</v>
      </c>
      <c r="I389" s="8">
        <v>745.28119200000003</v>
      </c>
      <c r="J389" s="8">
        <v>477.84097070000001</v>
      </c>
      <c r="K389" s="8">
        <v>475.34482224815753</v>
      </c>
      <c r="L389" s="8">
        <v>543.98507926639695</v>
      </c>
      <c r="M389" s="12">
        <f t="shared" si="112"/>
        <v>536.99421912596654</v>
      </c>
      <c r="N389" s="15">
        <f t="shared" si="104"/>
        <v>0.51307316064962361</v>
      </c>
      <c r="O389" s="4">
        <f t="shared" si="116"/>
        <v>0</v>
      </c>
      <c r="P389" s="4">
        <f t="shared" si="113"/>
        <v>-0.26155910856774672</v>
      </c>
      <c r="Q389" s="4">
        <f t="shared" si="114"/>
        <v>-1.937660626569826E-2</v>
      </c>
      <c r="R389" s="4">
        <f t="shared" si="105"/>
        <v>-0.10010715932731731</v>
      </c>
      <c r="S389" s="4">
        <f t="shared" si="106"/>
        <v>0.21652173913043596</v>
      </c>
      <c r="T389" s="4">
        <f t="shared" si="107"/>
        <v>0.42845561800000159</v>
      </c>
      <c r="U389" s="4">
        <f t="shared" si="108"/>
        <v>-0.35884472085268992</v>
      </c>
      <c r="V389" s="4">
        <f t="shared" si="109"/>
        <v>-5.22380583687879E-3</v>
      </c>
      <c r="W389" s="4">
        <f t="shared" si="110"/>
        <v>0.14440097757582229</v>
      </c>
      <c r="X389" s="12">
        <f t="shared" si="115"/>
        <v>5.5734009450555247E-2</v>
      </c>
    </row>
    <row r="390" spans="1:24" x14ac:dyDescent="0.3">
      <c r="A390" s="6" t="s">
        <v>72</v>
      </c>
      <c r="B390" s="8">
        <v>340.00398860000001</v>
      </c>
      <c r="C390" s="8">
        <v>395.09142705771967</v>
      </c>
      <c r="D390" s="8">
        <v>431.26884975751869</v>
      </c>
      <c r="E390" s="8">
        <v>463.5149664607589</v>
      </c>
      <c r="F390" s="8">
        <v>482.39545637038128</v>
      </c>
      <c r="G390" s="8">
        <v>503.27596599122313</v>
      </c>
      <c r="H390" s="8">
        <v>485.0196825358027</v>
      </c>
      <c r="I390" s="8">
        <v>552.62458240000001</v>
      </c>
      <c r="J390" s="8">
        <v>515.17026959999998</v>
      </c>
      <c r="K390" s="8">
        <v>615.44888331133529</v>
      </c>
      <c r="L390" s="8">
        <v>855.6903051007265</v>
      </c>
      <c r="M390" s="12">
        <f t="shared" si="112"/>
        <v>512.6822161077697</v>
      </c>
      <c r="N390" s="15">
        <f t="shared" si="104"/>
        <v>0.16201997713187902</v>
      </c>
      <c r="O390" s="4">
        <f t="shared" si="116"/>
        <v>9.1567217667099104E-2</v>
      </c>
      <c r="P390" s="4">
        <f t="shared" si="113"/>
        <v>7.4770335769371268E-2</v>
      </c>
      <c r="Q390" s="4">
        <f t="shared" si="114"/>
        <v>4.0733290779772058E-2</v>
      </c>
      <c r="R390" s="4">
        <f t="shared" si="105"/>
        <v>4.3285046210737685E-2</v>
      </c>
      <c r="S390" s="4">
        <f t="shared" si="106"/>
        <v>-3.6274896257888878E-2</v>
      </c>
      <c r="T390" s="4">
        <f t="shared" si="107"/>
        <v>0.13938588947719027</v>
      </c>
      <c r="U390" s="4">
        <f t="shared" si="108"/>
        <v>-6.7775328845016691E-2</v>
      </c>
      <c r="V390" s="4">
        <f t="shared" si="109"/>
        <v>0.19465139902035861</v>
      </c>
      <c r="W390" s="4">
        <f t="shared" si="110"/>
        <v>0.39035154389558135</v>
      </c>
      <c r="X390" s="12">
        <f t="shared" si="115"/>
        <v>0.10327144748490838</v>
      </c>
    </row>
    <row r="391" spans="1:24" x14ac:dyDescent="0.3">
      <c r="A391" s="6" t="s">
        <v>224</v>
      </c>
      <c r="B391" s="8">
        <v>357.61944899999997</v>
      </c>
      <c r="C391" s="8">
        <v>633.47867857518213</v>
      </c>
      <c r="D391" s="8">
        <v>431.22056543652712</v>
      </c>
      <c r="E391" s="8">
        <v>415.95518945542426</v>
      </c>
      <c r="F391" s="8">
        <v>447.56729517757378</v>
      </c>
      <c r="G391" s="8">
        <v>590.27978528683639</v>
      </c>
      <c r="H391" s="8">
        <v>566.96302466149848</v>
      </c>
      <c r="I391" s="8">
        <v>529.89498300000002</v>
      </c>
      <c r="J391" s="8">
        <v>518.87281280000002</v>
      </c>
      <c r="K391" s="8">
        <v>636.43681949128097</v>
      </c>
      <c r="L391" s="8">
        <v>595.79677269971091</v>
      </c>
      <c r="M391" s="12">
        <f t="shared" si="112"/>
        <v>520.37139778036681</v>
      </c>
      <c r="N391" s="15">
        <f t="shared" si="104"/>
        <v>0.77137647392097564</v>
      </c>
      <c r="O391" s="4">
        <f t="shared" si="116"/>
        <v>-0.31928164274379872</v>
      </c>
      <c r="P391" s="4">
        <f t="shared" si="113"/>
        <v>-3.5400389509831549E-2</v>
      </c>
      <c r="Q391" s="4">
        <f t="shared" si="114"/>
        <v>7.5998825170414716E-2</v>
      </c>
      <c r="R391" s="4">
        <f t="shared" si="105"/>
        <v>0.31886264176796242</v>
      </c>
      <c r="S391" s="4">
        <f t="shared" si="106"/>
        <v>-3.950120130576304E-2</v>
      </c>
      <c r="T391" s="4">
        <f t="shared" si="107"/>
        <v>-6.5379998428697683E-2</v>
      </c>
      <c r="U391" s="4">
        <f t="shared" si="108"/>
        <v>-2.0800669101635947E-2</v>
      </c>
      <c r="V391" s="4">
        <f t="shared" si="109"/>
        <v>0.2265757692272771</v>
      </c>
      <c r="W391" s="4">
        <f t="shared" si="110"/>
        <v>-6.3855587148547763E-2</v>
      </c>
      <c r="X391" s="12">
        <f t="shared" si="115"/>
        <v>8.4859422184835512E-2</v>
      </c>
    </row>
    <row r="392" spans="1:24" x14ac:dyDescent="0.3">
      <c r="A392" s="6" t="s">
        <v>367</v>
      </c>
      <c r="B392" s="8">
        <v>559.09931110000002</v>
      </c>
      <c r="C392" s="8">
        <v>459.51596202523439</v>
      </c>
      <c r="D392" s="8">
        <v>579.00109669973369</v>
      </c>
      <c r="E392" s="8">
        <v>570.53876828404395</v>
      </c>
      <c r="F392" s="8">
        <v>565.12031361484378</v>
      </c>
      <c r="G392" s="8">
        <v>532.83969199076819</v>
      </c>
      <c r="H392" s="8">
        <v>526.69758713185183</v>
      </c>
      <c r="I392" s="8">
        <v>575.86007270000005</v>
      </c>
      <c r="J392" s="8">
        <v>577.88839299999995</v>
      </c>
      <c r="K392" s="8">
        <v>604.42605904039362</v>
      </c>
      <c r="L392" s="8">
        <v>660.81962755382028</v>
      </c>
      <c r="M392" s="12">
        <f t="shared" si="112"/>
        <v>564.70971664915362</v>
      </c>
      <c r="N392" s="15">
        <f t="shared" si="104"/>
        <v>-0.17811388262818703</v>
      </c>
      <c r="O392" s="4">
        <f t="shared" si="116"/>
        <v>0.26002390460581598</v>
      </c>
      <c r="P392" s="4">
        <f t="shared" si="113"/>
        <v>-1.4615392723648415E-2</v>
      </c>
      <c r="Q392" s="4">
        <f t="shared" si="114"/>
        <v>-9.4970841078806118E-3</v>
      </c>
      <c r="R392" s="4">
        <f t="shared" si="105"/>
        <v>-5.7121679837678539E-2</v>
      </c>
      <c r="S392" s="4">
        <f t="shared" si="106"/>
        <v>-1.1527115849738107E-2</v>
      </c>
      <c r="T392" s="4">
        <f t="shared" si="107"/>
        <v>9.3341011558196157E-2</v>
      </c>
      <c r="U392" s="4">
        <f t="shared" si="108"/>
        <v>3.522245066392332E-3</v>
      </c>
      <c r="V392" s="4">
        <f t="shared" si="109"/>
        <v>4.5921784140062621E-2</v>
      </c>
      <c r="W392" s="4">
        <f t="shared" si="110"/>
        <v>9.3301021142203747E-2</v>
      </c>
      <c r="X392" s="12">
        <f t="shared" si="115"/>
        <v>2.2523481136553815E-2</v>
      </c>
    </row>
    <row r="393" spans="1:24" x14ac:dyDescent="0.3">
      <c r="A393" s="6" t="s">
        <v>370</v>
      </c>
      <c r="B393" s="8">
        <v>555.18490180000003</v>
      </c>
      <c r="C393" s="8">
        <v>417.90485755413607</v>
      </c>
      <c r="D393" s="8">
        <v>592.50130995804409</v>
      </c>
      <c r="E393" s="8">
        <v>581.8695967731519</v>
      </c>
      <c r="F393" s="8">
        <v>579.44738504519717</v>
      </c>
      <c r="G393" s="8">
        <v>547.34514904642265</v>
      </c>
      <c r="H393" s="8">
        <v>558.35569580702963</v>
      </c>
      <c r="I393" s="8">
        <v>576.51585379999995</v>
      </c>
      <c r="J393" s="8">
        <v>611.30715069999997</v>
      </c>
      <c r="K393" s="8">
        <v>635.56165058117779</v>
      </c>
      <c r="L393" s="8">
        <v>697.93582751969336</v>
      </c>
      <c r="M393" s="12">
        <f t="shared" si="112"/>
        <v>577.62994350771396</v>
      </c>
      <c r="N393" s="15">
        <f t="shared" si="104"/>
        <v>-0.24726905180738823</v>
      </c>
      <c r="O393" s="4">
        <f t="shared" si="116"/>
        <v>0.41778995684751163</v>
      </c>
      <c r="P393" s="4">
        <f t="shared" si="113"/>
        <v>-1.7943780049439959E-2</v>
      </c>
      <c r="Q393" s="4">
        <f t="shared" si="114"/>
        <v>-4.16280854230481E-3</v>
      </c>
      <c r="R393" s="4">
        <f t="shared" si="105"/>
        <v>-5.5401468411615196E-2</v>
      </c>
      <c r="S393" s="4">
        <f t="shared" si="106"/>
        <v>2.0116277233459382E-2</v>
      </c>
      <c r="T393" s="4">
        <f t="shared" si="107"/>
        <v>3.2524353435173965E-2</v>
      </c>
      <c r="U393" s="4">
        <f t="shared" si="108"/>
        <v>6.0347511123379313E-2</v>
      </c>
      <c r="V393" s="4">
        <f t="shared" si="109"/>
        <v>3.9676453732635557E-2</v>
      </c>
      <c r="W393" s="4">
        <f t="shared" si="110"/>
        <v>9.8140246318321189E-2</v>
      </c>
      <c r="X393" s="12">
        <f t="shared" si="115"/>
        <v>3.438176898797328E-2</v>
      </c>
    </row>
    <row r="394" spans="1:24" x14ac:dyDescent="0.3">
      <c r="A394" s="6" t="s">
        <v>383</v>
      </c>
      <c r="B394" s="8">
        <v>292.89235029999998</v>
      </c>
      <c r="C394" s="8">
        <v>663.89484978540702</v>
      </c>
      <c r="D394" s="8">
        <v>302.9835578579291</v>
      </c>
      <c r="E394" s="8">
        <v>370.45816080484542</v>
      </c>
      <c r="F394" s="8">
        <v>401.59556068367283</v>
      </c>
      <c r="G394" s="8">
        <v>444.4386652116786</v>
      </c>
      <c r="H394" s="8">
        <v>405.35052020924252</v>
      </c>
      <c r="I394" s="8">
        <v>443.05733040000001</v>
      </c>
      <c r="J394" s="8">
        <v>447.84673379999998</v>
      </c>
      <c r="K394" s="8">
        <v>553.99122358139334</v>
      </c>
      <c r="L394" s="8">
        <v>682.96772512445216</v>
      </c>
      <c r="M394" s="12">
        <f t="shared" si="112"/>
        <v>455.40697070532917</v>
      </c>
      <c r="N394" s="15">
        <f t="shared" si="104"/>
        <v>1.2666855215078217</v>
      </c>
      <c r="O394" s="4">
        <f t="shared" si="116"/>
        <v>-0.54362719042652086</v>
      </c>
      <c r="P394" s="4">
        <f t="shared" si="113"/>
        <v>0.22270054330326264</v>
      </c>
      <c r="Q394" s="4">
        <f t="shared" si="114"/>
        <v>8.405105670011237E-2</v>
      </c>
      <c r="R394" s="4">
        <f t="shared" si="105"/>
        <v>0.10668221644449963</v>
      </c>
      <c r="S394" s="4">
        <f t="shared" si="106"/>
        <v>-8.7949469886511922E-2</v>
      </c>
      <c r="T394" s="4">
        <f t="shared" si="107"/>
        <v>9.3022725544531643E-2</v>
      </c>
      <c r="U394" s="4">
        <f t="shared" si="108"/>
        <v>1.0809895404903945E-2</v>
      </c>
      <c r="V394" s="4">
        <f t="shared" si="109"/>
        <v>0.2370107489246433</v>
      </c>
      <c r="W394" s="4">
        <f t="shared" si="110"/>
        <v>0.23281325777918099</v>
      </c>
      <c r="X394" s="12">
        <f t="shared" si="115"/>
        <v>0.16221993052959233</v>
      </c>
    </row>
    <row r="395" spans="1:24" x14ac:dyDescent="0.3">
      <c r="A395" s="6" t="s">
        <v>410</v>
      </c>
      <c r="B395" s="8">
        <v>354.36010499999998</v>
      </c>
      <c r="C395" s="8">
        <v>464.52169691814242</v>
      </c>
      <c r="D395" s="8">
        <v>506.54628724650496</v>
      </c>
      <c r="E395" s="8">
        <v>477.59750747367872</v>
      </c>
      <c r="F395" s="8">
        <v>483.7709199566151</v>
      </c>
      <c r="G395" s="8">
        <v>440.54762376777921</v>
      </c>
      <c r="H395" s="8">
        <v>440.03658096839479</v>
      </c>
      <c r="I395" s="8">
        <v>428.39294219999999</v>
      </c>
      <c r="J395" s="8">
        <v>474.26209929999999</v>
      </c>
      <c r="K395" s="8">
        <v>508.43321184211311</v>
      </c>
      <c r="L395" s="8">
        <v>541.3866364146088</v>
      </c>
      <c r="M395" s="12">
        <f t="shared" si="112"/>
        <v>465.44141918980336</v>
      </c>
      <c r="N395" s="15">
        <f t="shared" si="104"/>
        <v>0.3108747016488847</v>
      </c>
      <c r="O395" s="4">
        <f t="shared" si="116"/>
        <v>9.0468519785348298E-2</v>
      </c>
      <c r="P395" s="4">
        <f t="shared" si="113"/>
        <v>-5.7149327715314294E-2</v>
      </c>
      <c r="Q395" s="4">
        <f t="shared" si="114"/>
        <v>1.2925972992596938E-2</v>
      </c>
      <c r="R395" s="4">
        <f t="shared" si="105"/>
        <v>-8.9346619248449624E-2</v>
      </c>
      <c r="S395" s="4">
        <f t="shared" si="106"/>
        <v>-1.1600171509580245E-3</v>
      </c>
      <c r="T395" s="4">
        <f t="shared" si="107"/>
        <v>-2.646061548512733E-2</v>
      </c>
      <c r="U395" s="4">
        <f t="shared" si="108"/>
        <v>0.10707262557697664</v>
      </c>
      <c r="V395" s="4">
        <f t="shared" si="109"/>
        <v>7.2051113914750733E-2</v>
      </c>
      <c r="W395" s="4">
        <f t="shared" si="110"/>
        <v>6.4813674254483838E-2</v>
      </c>
      <c r="X395" s="12">
        <f t="shared" si="115"/>
        <v>4.8409002857319194E-2</v>
      </c>
    </row>
    <row r="396" spans="1:24" x14ac:dyDescent="0.3">
      <c r="A396" s="6" t="s">
        <v>373</v>
      </c>
      <c r="B396" s="8">
        <v>351.94810719999998</v>
      </c>
      <c r="C396" s="8">
        <v>408.56447341874235</v>
      </c>
      <c r="D396" s="8">
        <v>469.1011479069216</v>
      </c>
      <c r="E396" s="8">
        <v>449.57870035657498</v>
      </c>
      <c r="F396" s="8">
        <v>443.65301065544645</v>
      </c>
      <c r="G396" s="8">
        <v>400.12299672547675</v>
      </c>
      <c r="H396" s="8">
        <v>398.60069633827339</v>
      </c>
      <c r="I396" s="8">
        <v>470.9727211</v>
      </c>
      <c r="J396" s="8">
        <v>449.39888910000002</v>
      </c>
      <c r="K396" s="8">
        <v>481.59826460034151</v>
      </c>
      <c r="L396" s="8">
        <v>527.76849728416039</v>
      </c>
      <c r="M396" s="12">
        <f t="shared" si="112"/>
        <v>441.02795497144888</v>
      </c>
      <c r="N396" s="15">
        <f t="shared" si="104"/>
        <v>0.1608656647400841</v>
      </c>
      <c r="O396" s="4">
        <f t="shared" si="116"/>
        <v>0.14816920810962073</v>
      </c>
      <c r="P396" s="4">
        <f t="shared" si="113"/>
        <v>-4.1616712381655117E-2</v>
      </c>
      <c r="Q396" s="4">
        <f t="shared" si="114"/>
        <v>-1.3180539239133621E-2</v>
      </c>
      <c r="R396" s="4">
        <f t="shared" si="105"/>
        <v>-9.8117251285321144E-2</v>
      </c>
      <c r="S396" s="4">
        <f t="shared" si="106"/>
        <v>-3.8045810904685506E-3</v>
      </c>
      <c r="T396" s="4">
        <f t="shared" si="107"/>
        <v>0.1815652241116707</v>
      </c>
      <c r="U396" s="4">
        <f t="shared" si="108"/>
        <v>-4.5806967226493113E-2</v>
      </c>
      <c r="V396" s="4">
        <f t="shared" si="109"/>
        <v>7.1649877828639894E-2</v>
      </c>
      <c r="W396" s="4">
        <f t="shared" si="110"/>
        <v>9.5868768800763116E-2</v>
      </c>
      <c r="X396" s="12">
        <f t="shared" si="115"/>
        <v>4.55592692367707E-2</v>
      </c>
    </row>
    <row r="397" spans="1:24" x14ac:dyDescent="0.3">
      <c r="A397" s="6" t="s">
        <v>266</v>
      </c>
      <c r="B397" s="8">
        <v>637.03127449999999</v>
      </c>
      <c r="C397" s="8">
        <v>615.62756490617505</v>
      </c>
      <c r="D397" s="8">
        <v>948.49311466212225</v>
      </c>
      <c r="E397" s="8">
        <v>916.43461625225859</v>
      </c>
      <c r="F397" s="8">
        <v>883.78767086123707</v>
      </c>
      <c r="G397" s="8">
        <v>936.17226950903898</v>
      </c>
      <c r="H397" s="8">
        <v>899.93632530465891</v>
      </c>
      <c r="I397" s="8">
        <v>823.85613880000005</v>
      </c>
      <c r="J397" s="8">
        <v>844.90256239999997</v>
      </c>
      <c r="K397" s="8">
        <v>930.82395985249059</v>
      </c>
      <c r="L397" s="8">
        <v>1018.6762918499592</v>
      </c>
      <c r="M397" s="12">
        <f t="shared" si="112"/>
        <v>859.61288989981267</v>
      </c>
      <c r="N397" s="15">
        <f t="shared" si="104"/>
        <v>-3.3599150388063E-2</v>
      </c>
      <c r="O397" s="4">
        <f t="shared" si="116"/>
        <v>0.54069305653439625</v>
      </c>
      <c r="P397" s="4">
        <f t="shared" si="113"/>
        <v>-3.379940024265092E-2</v>
      </c>
      <c r="Q397" s="4">
        <f t="shared" si="114"/>
        <v>-3.562386755372747E-2</v>
      </c>
      <c r="R397" s="4">
        <f t="shared" si="105"/>
        <v>5.9272832576125381E-2</v>
      </c>
      <c r="S397" s="4">
        <f t="shared" si="106"/>
        <v>-3.8706491726553119E-2</v>
      </c>
      <c r="T397" s="4">
        <f t="shared" si="107"/>
        <v>-8.4539521703275097E-2</v>
      </c>
      <c r="U397" s="4">
        <f t="shared" si="108"/>
        <v>2.554623630122535E-2</v>
      </c>
      <c r="V397" s="4">
        <f t="shared" si="109"/>
        <v>0.10169385355919075</v>
      </c>
      <c r="W397" s="4">
        <f t="shared" si="110"/>
        <v>9.4381253369746412E-2</v>
      </c>
      <c r="X397" s="12">
        <f t="shared" si="115"/>
        <v>5.9531880072641444E-2</v>
      </c>
    </row>
    <row r="398" spans="1:24" x14ac:dyDescent="0.3">
      <c r="A398" s="6" t="s">
        <v>355</v>
      </c>
      <c r="B398" s="8">
        <v>524.74970529999996</v>
      </c>
      <c r="C398" s="8">
        <v>741.22119722727462</v>
      </c>
      <c r="D398" s="8">
        <v>648.91301438090386</v>
      </c>
      <c r="E398" s="8">
        <v>690.14074492396367</v>
      </c>
      <c r="F398" s="8">
        <v>684.17906218844939</v>
      </c>
      <c r="G398" s="8">
        <v>639.16433653603156</v>
      </c>
      <c r="H398" s="8">
        <v>648.16301857358758</v>
      </c>
      <c r="I398" s="8">
        <v>722.60991339999998</v>
      </c>
      <c r="J398" s="8">
        <v>922.49805379999998</v>
      </c>
      <c r="K398" s="8">
        <v>1278.395751580887</v>
      </c>
      <c r="L398" s="8">
        <v>1328.2119767795336</v>
      </c>
      <c r="M398" s="12">
        <f t="shared" si="112"/>
        <v>802.56788860823917</v>
      </c>
      <c r="N398" s="15">
        <f t="shared" si="104"/>
        <v>0.4125233225305342</v>
      </c>
      <c r="O398" s="4">
        <f t="shared" si="116"/>
        <v>-0.12453527124112594</v>
      </c>
      <c r="P398" s="4">
        <f t="shared" si="113"/>
        <v>6.3533523953735405E-2</v>
      </c>
      <c r="Q398" s="4">
        <f t="shared" si="114"/>
        <v>-8.6383578702792022E-3</v>
      </c>
      <c r="R398" s="4">
        <f t="shared" si="105"/>
        <v>-6.5793778471430392E-2</v>
      </c>
      <c r="S398" s="4">
        <f t="shared" si="106"/>
        <v>1.407882374402274E-2</v>
      </c>
      <c r="T398" s="4">
        <f t="shared" si="107"/>
        <v>0.11485828825940686</v>
      </c>
      <c r="U398" s="4">
        <f t="shared" si="108"/>
        <v>0.27661970406618558</v>
      </c>
      <c r="V398" s="4">
        <f t="shared" si="109"/>
        <v>0.38579777628240569</v>
      </c>
      <c r="W398" s="4">
        <f t="shared" si="110"/>
        <v>3.8967764979696624E-2</v>
      </c>
      <c r="X398" s="12">
        <f t="shared" si="115"/>
        <v>0.11074117962331516</v>
      </c>
    </row>
    <row r="399" spans="1:24" x14ac:dyDescent="0.3">
      <c r="A399" s="6" t="s">
        <v>290</v>
      </c>
      <c r="B399" s="8">
        <v>428.79543059999997</v>
      </c>
      <c r="C399" s="8">
        <v>1056.1586620125217</v>
      </c>
      <c r="D399" s="8">
        <v>580.64308207798035</v>
      </c>
      <c r="E399" s="8">
        <v>512.25938805857163</v>
      </c>
      <c r="F399" s="8">
        <v>530.65327644791216</v>
      </c>
      <c r="G399" s="8">
        <v>548.90846053048745</v>
      </c>
      <c r="H399" s="8">
        <v>551.59110683121207</v>
      </c>
      <c r="I399" s="8">
        <v>643.83253890000003</v>
      </c>
      <c r="J399" s="8">
        <v>569.78899579999995</v>
      </c>
      <c r="K399" s="8">
        <v>630.02551172763754</v>
      </c>
      <c r="L399" s="8">
        <v>778.11174367495641</v>
      </c>
      <c r="M399" s="12">
        <f t="shared" si="112"/>
        <v>620.97892696920724</v>
      </c>
      <c r="N399" s="15">
        <f t="shared" si="104"/>
        <v>1.4630828284123087</v>
      </c>
      <c r="O399" s="4">
        <f t="shared" si="116"/>
        <v>-0.450231198244818</v>
      </c>
      <c r="P399" s="4">
        <f t="shared" si="113"/>
        <v>-0.1177723392048005</v>
      </c>
      <c r="Q399" s="4">
        <f t="shared" si="114"/>
        <v>3.5907371964527819E-2</v>
      </c>
      <c r="R399" s="4">
        <f t="shared" si="105"/>
        <v>3.44013405603973E-2</v>
      </c>
      <c r="S399" s="4">
        <f t="shared" si="106"/>
        <v>4.8872380253203044E-3</v>
      </c>
      <c r="T399" s="4">
        <f t="shared" si="107"/>
        <v>0.16722791743089871</v>
      </c>
      <c r="U399" s="4">
        <f t="shared" si="108"/>
        <v>-0.11500435070663695</v>
      </c>
      <c r="V399" s="4">
        <f t="shared" si="109"/>
        <v>0.10571723282065812</v>
      </c>
      <c r="W399" s="4">
        <f t="shared" si="110"/>
        <v>0.23504799280467412</v>
      </c>
      <c r="X399" s="12">
        <f t="shared" si="115"/>
        <v>0.13632640338625299</v>
      </c>
    </row>
    <row r="400" spans="1:24" x14ac:dyDescent="0.3">
      <c r="A400" s="6" t="s">
        <v>110</v>
      </c>
      <c r="B400" s="8">
        <v>598.29998290000003</v>
      </c>
      <c r="C400" s="8">
        <v>172.50585179279003</v>
      </c>
      <c r="D400" s="8">
        <v>614.44345725216715</v>
      </c>
      <c r="E400" s="8">
        <v>624.5255030267848</v>
      </c>
      <c r="F400" s="8">
        <v>613.37501954623804</v>
      </c>
      <c r="G400" s="8">
        <v>605.76281090910697</v>
      </c>
      <c r="H400" s="8">
        <v>598.85383376144102</v>
      </c>
      <c r="I400" s="8">
        <v>602.66107380000005</v>
      </c>
      <c r="J400" s="8">
        <v>638.5835141</v>
      </c>
      <c r="K400" s="8">
        <v>650.96366612137126</v>
      </c>
      <c r="L400" s="8">
        <v>733.9747210704262</v>
      </c>
      <c r="M400" s="12">
        <f t="shared" si="112"/>
        <v>586.72267584366602</v>
      </c>
      <c r="N400" s="15">
        <f t="shared" si="104"/>
        <v>-0.71167331318205518</v>
      </c>
      <c r="O400" s="4">
        <f t="shared" si="116"/>
        <v>2.5618702256560093</v>
      </c>
      <c r="P400" s="4">
        <f t="shared" si="113"/>
        <v>1.6408419124039904E-2</v>
      </c>
      <c r="Q400" s="4">
        <f t="shared" si="114"/>
        <v>-1.7854328488597436E-2</v>
      </c>
      <c r="R400" s="4">
        <f t="shared" si="105"/>
        <v>-1.2410366243415674E-2</v>
      </c>
      <c r="S400" s="4">
        <f t="shared" si="106"/>
        <v>-1.1405416481901897E-2</v>
      </c>
      <c r="T400" s="4">
        <f t="shared" si="107"/>
        <v>6.357544736159574E-3</v>
      </c>
      <c r="U400" s="4">
        <f t="shared" si="108"/>
        <v>5.9606372240861238E-2</v>
      </c>
      <c r="V400" s="4">
        <f t="shared" si="109"/>
        <v>1.9386895759154487E-2</v>
      </c>
      <c r="W400" s="4">
        <f t="shared" si="110"/>
        <v>0.12752025845568107</v>
      </c>
      <c r="X400" s="12">
        <f t="shared" si="115"/>
        <v>0.20378062915759357</v>
      </c>
    </row>
    <row r="401" spans="1:24" x14ac:dyDescent="0.3">
      <c r="A401" s="6" t="s">
        <v>111</v>
      </c>
      <c r="B401" s="8">
        <v>578.4880253</v>
      </c>
      <c r="C401" s="8">
        <v>270.40274214359715</v>
      </c>
      <c r="D401" s="8">
        <v>585.80984649845038</v>
      </c>
      <c r="E401" s="8">
        <v>585.28841653189079</v>
      </c>
      <c r="F401" s="8">
        <v>598.95357871727958</v>
      </c>
      <c r="G401" s="8">
        <v>575.43038955914801</v>
      </c>
      <c r="H401" s="8">
        <v>583.78279864110675</v>
      </c>
      <c r="I401" s="8">
        <v>598.70389750000004</v>
      </c>
      <c r="J401" s="8">
        <v>643.2915428</v>
      </c>
      <c r="K401" s="8">
        <v>700.22641265667676</v>
      </c>
      <c r="L401" s="8">
        <v>768.8880291514223</v>
      </c>
      <c r="M401" s="12">
        <f t="shared" si="112"/>
        <v>589.93324359087012</v>
      </c>
      <c r="N401" s="15">
        <f t="shared" si="104"/>
        <v>-0.53256985396825096</v>
      </c>
      <c r="O401" s="4">
        <f t="shared" si="116"/>
        <v>1.1664345629577844</v>
      </c>
      <c r="P401" s="4">
        <f t="shared" ref="P401:P424" si="117">(E401-D401)/D401</f>
        <v>-8.9010106210458484E-4</v>
      </c>
      <c r="Q401" s="4">
        <f t="shared" ref="Q401:Q424" si="118">(F401-E401)/E401</f>
        <v>2.3347740702543387E-2</v>
      </c>
      <c r="R401" s="4">
        <f t="shared" si="105"/>
        <v>-3.9273810181598534E-2</v>
      </c>
      <c r="S401" s="4">
        <f t="shared" si="106"/>
        <v>1.4515064260609759E-2</v>
      </c>
      <c r="T401" s="4">
        <f t="shared" si="107"/>
        <v>2.5559332843697505E-2</v>
      </c>
      <c r="U401" s="4">
        <f t="shared" si="108"/>
        <v>7.4473617903915448E-2</v>
      </c>
      <c r="V401" s="4">
        <f t="shared" si="109"/>
        <v>8.8505546969980711E-2</v>
      </c>
      <c r="W401" s="4">
        <f t="shared" si="110"/>
        <v>9.8056307579489368E-2</v>
      </c>
      <c r="X401" s="12">
        <f t="shared" si="115"/>
        <v>9.1815840800606646E-2</v>
      </c>
    </row>
    <row r="402" spans="1:24" x14ac:dyDescent="0.3">
      <c r="A402" s="6" t="s">
        <v>312</v>
      </c>
      <c r="B402" s="8">
        <v>442.74452020000001</v>
      </c>
      <c r="C402" s="8">
        <v>520.54704882469571</v>
      </c>
      <c r="D402" s="8">
        <v>472.52510449536766</v>
      </c>
      <c r="E402" s="8">
        <v>469.48314087716471</v>
      </c>
      <c r="F402" s="8">
        <v>469.08748603099542</v>
      </c>
      <c r="G402" s="8">
        <v>461.29660627993871</v>
      </c>
      <c r="H402" s="8">
        <v>445.90832826629622</v>
      </c>
      <c r="I402" s="8">
        <v>480.72494540000002</v>
      </c>
      <c r="J402" s="8">
        <v>502.24337070000001</v>
      </c>
      <c r="K402" s="8">
        <v>561.91718422960639</v>
      </c>
      <c r="L402" s="8">
        <v>578.37190195489245</v>
      </c>
      <c r="M402" s="12">
        <f t="shared" si="112"/>
        <v>491.34996702354164</v>
      </c>
      <c r="N402" s="15">
        <f t="shared" ref="N402:O424" si="119">(C402-B402)/B402</f>
        <v>0.17572781835797793</v>
      </c>
      <c r="O402" s="4">
        <f t="shared" si="116"/>
        <v>-9.2252841386293916E-2</v>
      </c>
      <c r="P402" s="4">
        <f t="shared" si="117"/>
        <v>-6.4376761980754482E-3</v>
      </c>
      <c r="Q402" s="4">
        <f t="shared" si="118"/>
        <v>-8.4274558918146999E-4</v>
      </c>
      <c r="R402" s="4">
        <f t="shared" si="105"/>
        <v>-1.6608585782102739E-2</v>
      </c>
      <c r="S402" s="4">
        <f t="shared" si="106"/>
        <v>-3.3358749672448458E-2</v>
      </c>
      <c r="T402" s="4">
        <f t="shared" si="107"/>
        <v>7.8080212740299693E-2</v>
      </c>
      <c r="U402" s="4">
        <f t="shared" si="108"/>
        <v>4.4762447852784111E-2</v>
      </c>
      <c r="V402" s="4">
        <f t="shared" si="109"/>
        <v>0.1188145369573245</v>
      </c>
      <c r="W402" s="4">
        <f t="shared" si="110"/>
        <v>2.9283172302063742E-2</v>
      </c>
      <c r="X402" s="12">
        <f t="shared" si="115"/>
        <v>2.9716758958234796E-2</v>
      </c>
    </row>
    <row r="403" spans="1:24" x14ac:dyDescent="0.3">
      <c r="A403" s="6" t="s">
        <v>142</v>
      </c>
      <c r="B403" s="8">
        <v>432.38565469999998</v>
      </c>
      <c r="C403" s="8">
        <v>438.16784689918194</v>
      </c>
      <c r="D403" s="8">
        <v>546.70036578510621</v>
      </c>
      <c r="E403" s="8">
        <v>605.18160774074795</v>
      </c>
      <c r="F403" s="8">
        <v>622.8538068872657</v>
      </c>
      <c r="G403" s="8">
        <v>552.14807243246526</v>
      </c>
      <c r="H403" s="8">
        <v>583.55550295597209</v>
      </c>
      <c r="I403" s="8">
        <v>547.78085950000002</v>
      </c>
      <c r="J403" s="8">
        <v>625.79466019999995</v>
      </c>
      <c r="K403" s="8">
        <v>680.31874242623076</v>
      </c>
      <c r="L403" s="8">
        <v>733.56217189177187</v>
      </c>
      <c r="M403" s="12">
        <f t="shared" si="112"/>
        <v>578.94993558352189</v>
      </c>
      <c r="N403" s="15">
        <f t="shared" si="119"/>
        <v>1.3372766039599056E-2</v>
      </c>
      <c r="O403" s="4">
        <f t="shared" si="116"/>
        <v>0.24769621882113255</v>
      </c>
      <c r="P403" s="4">
        <f t="shared" si="117"/>
        <v>0.10697128741016647</v>
      </c>
      <c r="Q403" s="4">
        <f t="shared" si="118"/>
        <v>2.9201480878593221E-2</v>
      </c>
      <c r="R403" s="4">
        <f t="shared" ref="R403:R424" si="120">(G403-F403)/F403</f>
        <v>-0.11351898900346279</v>
      </c>
      <c r="S403" s="4">
        <f t="shared" ref="S403:S424" si="121">(H403-G403)/G403</f>
        <v>5.6882260559459545E-2</v>
      </c>
      <c r="T403" s="4">
        <f t="shared" ref="T403:T424" si="122">(I403-H403)/H403</f>
        <v>-6.1304611600365939E-2</v>
      </c>
      <c r="U403" s="4">
        <f t="shared" ref="U403:U424" si="123">(J403-I403)/I403</f>
        <v>0.14241790187997602</v>
      </c>
      <c r="V403" s="4">
        <f t="shared" ref="V403:V424" si="124">(K403-J403)/J403</f>
        <v>8.7127752430494143E-2</v>
      </c>
      <c r="W403" s="4">
        <f t="shared" ref="W403:W424" si="125">(L403-K403)/K403</f>
        <v>7.8262476314643753E-2</v>
      </c>
      <c r="X403" s="12">
        <f t="shared" si="115"/>
        <v>5.8710854373023612E-2</v>
      </c>
    </row>
    <row r="404" spans="1:24" x14ac:dyDescent="0.3">
      <c r="A404" s="6" t="s">
        <v>73</v>
      </c>
      <c r="B404" s="8">
        <v>310.96906330000002</v>
      </c>
      <c r="C404" s="8">
        <v>385.04120609811525</v>
      </c>
      <c r="D404" s="8">
        <v>387.71038577247077</v>
      </c>
      <c r="E404" s="8">
        <v>377.18533504732233</v>
      </c>
      <c r="F404" s="8">
        <v>371.13541815224102</v>
      </c>
      <c r="G404" s="8">
        <v>378.26631408438681</v>
      </c>
      <c r="H404" s="8">
        <v>405.93938667313478</v>
      </c>
      <c r="I404" s="8">
        <v>394.39946939999999</v>
      </c>
      <c r="J404" s="8">
        <v>400.43502289999998</v>
      </c>
      <c r="K404" s="8">
        <v>415.91087755673857</v>
      </c>
      <c r="L404" s="8">
        <v>451.14325222360316</v>
      </c>
      <c r="M404" s="12">
        <f t="shared" si="112"/>
        <v>388.92143010981931</v>
      </c>
      <c r="N404" s="15">
        <f t="shared" si="119"/>
        <v>0.23819778730418562</v>
      </c>
      <c r="O404" s="4">
        <f t="shared" si="116"/>
        <v>6.9321922747025803E-3</v>
      </c>
      <c r="P404" s="4">
        <f t="shared" si="117"/>
        <v>-2.7146682450041742E-2</v>
      </c>
      <c r="Q404" s="4">
        <f t="shared" si="118"/>
        <v>-1.6039639755141267E-2</v>
      </c>
      <c r="R404" s="4">
        <f t="shared" si="120"/>
        <v>1.9213730577502232E-2</v>
      </c>
      <c r="S404" s="4">
        <f t="shared" si="121"/>
        <v>7.3157644649728001E-2</v>
      </c>
      <c r="T404" s="4">
        <f t="shared" si="122"/>
        <v>-2.842768563974506E-2</v>
      </c>
      <c r="U404" s="4">
        <f t="shared" si="123"/>
        <v>1.5303148123352907E-2</v>
      </c>
      <c r="V404" s="4">
        <f t="shared" si="124"/>
        <v>3.8647605158661037E-2</v>
      </c>
      <c r="W404" s="4">
        <f t="shared" si="125"/>
        <v>8.4711356610427155E-2</v>
      </c>
      <c r="X404" s="12">
        <f t="shared" si="115"/>
        <v>4.0454945685363147E-2</v>
      </c>
    </row>
    <row r="405" spans="1:24" x14ac:dyDescent="0.3">
      <c r="A405" s="6" t="s">
        <v>74</v>
      </c>
      <c r="B405" s="8">
        <v>301.77966839999999</v>
      </c>
      <c r="C405" s="8">
        <v>528.91869990893247</v>
      </c>
      <c r="D405" s="8">
        <v>381.60315145636923</v>
      </c>
      <c r="E405" s="8">
        <v>372.63771898193085</v>
      </c>
      <c r="F405" s="8">
        <v>370.59056631768919</v>
      </c>
      <c r="G405" s="8">
        <v>368.33900896520311</v>
      </c>
      <c r="H405" s="8">
        <v>368.04160575875198</v>
      </c>
      <c r="I405" s="8">
        <v>444.45957729999998</v>
      </c>
      <c r="J405" s="8">
        <v>399.4660308</v>
      </c>
      <c r="K405" s="8">
        <v>404.24349818588729</v>
      </c>
      <c r="L405" s="8">
        <v>448.0478458835305</v>
      </c>
      <c r="M405" s="12">
        <f t="shared" si="112"/>
        <v>398.9206701780268</v>
      </c>
      <c r="N405" s="15">
        <f t="shared" si="119"/>
        <v>0.75266512390710971</v>
      </c>
      <c r="O405" s="4">
        <f t="shared" si="116"/>
        <v>-0.27852210269352845</v>
      </c>
      <c r="P405" s="4">
        <f t="shared" si="117"/>
        <v>-2.3494125874543397E-2</v>
      </c>
      <c r="Q405" s="4">
        <f t="shared" si="118"/>
        <v>-5.4936807520038437E-3</v>
      </c>
      <c r="R405" s="4">
        <f t="shared" si="120"/>
        <v>-6.0755927352881892E-3</v>
      </c>
      <c r="S405" s="4">
        <f t="shared" si="121"/>
        <v>-8.0741707832313156E-4</v>
      </c>
      <c r="T405" s="4">
        <f t="shared" si="122"/>
        <v>0.2076340564369217</v>
      </c>
      <c r="U405" s="4">
        <f t="shared" si="123"/>
        <v>-0.10123203278310813</v>
      </c>
      <c r="V405" s="4">
        <f t="shared" si="124"/>
        <v>1.1959633654755537E-2</v>
      </c>
      <c r="W405" s="4">
        <f t="shared" si="125"/>
        <v>0.10836129188032165</v>
      </c>
      <c r="X405" s="12">
        <f t="shared" si="115"/>
        <v>6.6499515396231335E-2</v>
      </c>
    </row>
    <row r="406" spans="1:24" x14ac:dyDescent="0.3">
      <c r="A406" s="6" t="s">
        <v>76</v>
      </c>
      <c r="B406" s="8">
        <v>353.68013730000001</v>
      </c>
      <c r="C406" s="8">
        <v>420.76045354988037</v>
      </c>
      <c r="D406" s="8">
        <v>469.48134972305257</v>
      </c>
      <c r="E406" s="8">
        <v>437.56632806657296</v>
      </c>
      <c r="F406" s="8">
        <v>434.46907436677884</v>
      </c>
      <c r="G406" s="8">
        <v>431.31111264702099</v>
      </c>
      <c r="H406" s="8">
        <v>430.47696015227382</v>
      </c>
      <c r="I406" s="8">
        <v>416.59328590000001</v>
      </c>
      <c r="J406" s="8">
        <v>461.11311089999998</v>
      </c>
      <c r="K406" s="8">
        <v>496.97674968846178</v>
      </c>
      <c r="L406" s="8">
        <v>546.43281888692229</v>
      </c>
      <c r="M406" s="12">
        <f t="shared" si="112"/>
        <v>445.35103465281486</v>
      </c>
      <c r="N406" s="15">
        <f t="shared" si="119"/>
        <v>0.18966379271952502</v>
      </c>
      <c r="O406" s="4">
        <f t="shared" si="116"/>
        <v>0.11579247945505039</v>
      </c>
      <c r="P406" s="4">
        <f t="shared" si="117"/>
        <v>-6.7979317336687189E-2</v>
      </c>
      <c r="Q406" s="4">
        <f t="shared" si="118"/>
        <v>-7.0783638985193933E-3</v>
      </c>
      <c r="R406" s="4">
        <f t="shared" si="120"/>
        <v>-7.2685535198574302E-3</v>
      </c>
      <c r="S406" s="4">
        <f t="shared" si="121"/>
        <v>-1.9339925874570067E-3</v>
      </c>
      <c r="T406" s="4">
        <f t="shared" si="122"/>
        <v>-3.2251840487264857E-2</v>
      </c>
      <c r="U406" s="4">
        <f t="shared" si="123"/>
        <v>0.10686640065218576</v>
      </c>
      <c r="V406" s="4">
        <f t="shared" si="124"/>
        <v>7.7776228740196074E-2</v>
      </c>
      <c r="W406" s="4">
        <f t="shared" si="125"/>
        <v>9.951384894658126E-2</v>
      </c>
      <c r="X406" s="12">
        <f t="shared" si="115"/>
        <v>4.7310068268375263E-2</v>
      </c>
    </row>
    <row r="407" spans="1:24" x14ac:dyDescent="0.3">
      <c r="A407" s="6" t="s">
        <v>77</v>
      </c>
      <c r="B407" s="8">
        <v>424.05857300000002</v>
      </c>
      <c r="C407" s="8">
        <v>514.70217741774093</v>
      </c>
      <c r="D407" s="8">
        <v>485.69819484847068</v>
      </c>
      <c r="E407" s="8">
        <v>478.19044017221825</v>
      </c>
      <c r="F407" s="8">
        <v>479.95892787311766</v>
      </c>
      <c r="G407" s="8">
        <v>459.42242918006201</v>
      </c>
      <c r="H407" s="8">
        <v>450.58082116985736</v>
      </c>
      <c r="I407" s="8">
        <v>433.8717398</v>
      </c>
      <c r="J407" s="8">
        <v>500.77917050000002</v>
      </c>
      <c r="K407" s="8">
        <v>522.02672817340738</v>
      </c>
      <c r="L407" s="8">
        <v>579.59462091114278</v>
      </c>
      <c r="M407" s="12">
        <f t="shared" si="112"/>
        <v>484.44398391327428</v>
      </c>
      <c r="N407" s="15">
        <f t="shared" si="119"/>
        <v>0.21375255728585613</v>
      </c>
      <c r="O407" s="4">
        <f t="shared" si="116"/>
        <v>-5.6351000329517023E-2</v>
      </c>
      <c r="P407" s="4">
        <f t="shared" si="117"/>
        <v>-1.5457654065596682E-2</v>
      </c>
      <c r="Q407" s="4">
        <f t="shared" si="118"/>
        <v>3.698291626788901E-3</v>
      </c>
      <c r="R407" s="4">
        <f t="shared" si="120"/>
        <v>-4.2788033517911127E-2</v>
      </c>
      <c r="S407" s="4">
        <f t="shared" si="121"/>
        <v>-1.92450508478317E-2</v>
      </c>
      <c r="T407" s="4">
        <f t="shared" si="122"/>
        <v>-3.708342784425453E-2</v>
      </c>
      <c r="U407" s="4">
        <f t="shared" si="123"/>
        <v>0.15421016065909721</v>
      </c>
      <c r="V407" s="4">
        <f t="shared" si="124"/>
        <v>4.2428996501976825E-2</v>
      </c>
      <c r="W407" s="4">
        <f t="shared" si="125"/>
        <v>0.11027767282945031</v>
      </c>
      <c r="X407" s="12">
        <f t="shared" si="115"/>
        <v>3.5344251229805827E-2</v>
      </c>
    </row>
    <row r="408" spans="1:24" x14ac:dyDescent="0.3">
      <c r="A408" s="6" t="s">
        <v>78</v>
      </c>
      <c r="B408" s="8">
        <v>322.0393838</v>
      </c>
      <c r="C408" s="8">
        <v>405.15292852103482</v>
      </c>
      <c r="D408" s="8">
        <v>401.51838209058121</v>
      </c>
      <c r="E408" s="8">
        <v>392.10719538154126</v>
      </c>
      <c r="F408" s="8">
        <v>411.50355010725582</v>
      </c>
      <c r="G408" s="8">
        <v>387.69467419259848</v>
      </c>
      <c r="H408" s="8">
        <v>385.32771909466373</v>
      </c>
      <c r="I408" s="8">
        <v>461.4016815</v>
      </c>
      <c r="J408" s="8">
        <v>417.78688419999997</v>
      </c>
      <c r="K408" s="8">
        <v>437.72412001730049</v>
      </c>
      <c r="L408" s="8">
        <v>488.52305129016588</v>
      </c>
      <c r="M408" s="12">
        <f t="shared" si="112"/>
        <v>410.07087001774016</v>
      </c>
      <c r="N408" s="15">
        <f t="shared" si="119"/>
        <v>0.2580850321482786</v>
      </c>
      <c r="O408" s="4">
        <f t="shared" si="116"/>
        <v>-8.9708013310458197E-3</v>
      </c>
      <c r="P408" s="4">
        <f t="shared" si="117"/>
        <v>-2.343899340308863E-2</v>
      </c>
      <c r="Q408" s="4">
        <f t="shared" si="118"/>
        <v>4.9466969630182045E-2</v>
      </c>
      <c r="R408" s="4">
        <f t="shared" si="120"/>
        <v>-5.7858251547165757E-2</v>
      </c>
      <c r="S408" s="4">
        <f t="shared" si="121"/>
        <v>-6.1052040574560386E-3</v>
      </c>
      <c r="T408" s="4">
        <f t="shared" si="122"/>
        <v>0.19742665434003495</v>
      </c>
      <c r="U408" s="4">
        <f t="shared" si="123"/>
        <v>-9.4526741121120125E-2</v>
      </c>
      <c r="V408" s="4">
        <f t="shared" si="124"/>
        <v>4.7721066819695339E-2</v>
      </c>
      <c r="W408" s="4">
        <f t="shared" si="125"/>
        <v>0.11605239224847291</v>
      </c>
      <c r="X408" s="12">
        <f t="shared" si="115"/>
        <v>4.7785212372678749E-2</v>
      </c>
    </row>
    <row r="409" spans="1:24" x14ac:dyDescent="0.3">
      <c r="A409" s="6" t="s">
        <v>218</v>
      </c>
      <c r="B409" s="8">
        <v>250.61348699999999</v>
      </c>
      <c r="C409" s="8">
        <v>427.7965402906479</v>
      </c>
      <c r="D409" s="8">
        <v>331.41354056453474</v>
      </c>
      <c r="E409" s="8">
        <v>345.40780320960005</v>
      </c>
      <c r="F409" s="8">
        <v>348.699652809317</v>
      </c>
      <c r="G409" s="8">
        <v>343.72159976795416</v>
      </c>
      <c r="H409" s="8">
        <v>448.84494225570336</v>
      </c>
      <c r="I409" s="8">
        <v>362.17260529999999</v>
      </c>
      <c r="J409" s="8">
        <v>424.59344240000001</v>
      </c>
      <c r="K409" s="8">
        <v>405.11972749039717</v>
      </c>
      <c r="L409" s="8">
        <v>484.6723467686881</v>
      </c>
      <c r="M409" s="12">
        <f t="shared" si="112"/>
        <v>379.36869889607664</v>
      </c>
      <c r="N409" s="15">
        <f t="shared" si="119"/>
        <v>0.70699727860475403</v>
      </c>
      <c r="O409" s="4">
        <f t="shared" si="116"/>
        <v>-0.22530102665306709</v>
      </c>
      <c r="P409" s="4">
        <f t="shared" si="117"/>
        <v>4.2225983347654629E-2</v>
      </c>
      <c r="Q409" s="4">
        <f t="shared" si="118"/>
        <v>9.5303278302586499E-3</v>
      </c>
      <c r="R409" s="4">
        <f t="shared" si="120"/>
        <v>-1.4276048172852758E-2</v>
      </c>
      <c r="S409" s="4">
        <f t="shared" si="121"/>
        <v>0.30583862800219069</v>
      </c>
      <c r="T409" s="4">
        <f t="shared" si="122"/>
        <v>-0.19310084351207157</v>
      </c>
      <c r="U409" s="4">
        <f t="shared" si="123"/>
        <v>0.17235107290429852</v>
      </c>
      <c r="V409" s="4">
        <f t="shared" si="124"/>
        <v>-4.5864379815967797E-2</v>
      </c>
      <c r="W409" s="4">
        <f t="shared" si="125"/>
        <v>0.19636816940783666</v>
      </c>
      <c r="X409" s="12">
        <f t="shared" si="115"/>
        <v>9.5476916194303388E-2</v>
      </c>
    </row>
    <row r="410" spans="1:24" x14ac:dyDescent="0.3">
      <c r="A410" s="6" t="s">
        <v>223</v>
      </c>
      <c r="B410" s="8">
        <v>254.90410650000001</v>
      </c>
      <c r="C410" s="8">
        <v>394.31953199226433</v>
      </c>
      <c r="D410" s="8">
        <v>310.07162321269834</v>
      </c>
      <c r="E410" s="8">
        <v>291.1445133095728</v>
      </c>
      <c r="F410" s="8">
        <v>326.29753293020553</v>
      </c>
      <c r="G410" s="8">
        <v>325.04220695094079</v>
      </c>
      <c r="H410" s="8">
        <v>330.18864488873783</v>
      </c>
      <c r="I410" s="8">
        <v>272.41459559999998</v>
      </c>
      <c r="J410" s="8">
        <v>331.13066570000001</v>
      </c>
      <c r="K410" s="8">
        <v>362.22949051439235</v>
      </c>
      <c r="L410" s="8">
        <v>390.6925689166186</v>
      </c>
      <c r="M410" s="12">
        <f t="shared" si="112"/>
        <v>326.22140731958467</v>
      </c>
      <c r="N410" s="15">
        <f t="shared" si="119"/>
        <v>0.54693283449423091</v>
      </c>
      <c r="O410" s="4">
        <f t="shared" si="116"/>
        <v>-0.21365390741338866</v>
      </c>
      <c r="P410" s="4">
        <f t="shared" si="117"/>
        <v>-6.1041090142396559E-2</v>
      </c>
      <c r="Q410" s="4">
        <f t="shared" si="118"/>
        <v>0.12074079370767557</v>
      </c>
      <c r="R410" s="4">
        <f t="shared" si="120"/>
        <v>-3.8471819507542877E-3</v>
      </c>
      <c r="S410" s="4">
        <f t="shared" si="121"/>
        <v>1.5833137444128273E-2</v>
      </c>
      <c r="T410" s="4">
        <f t="shared" si="122"/>
        <v>-0.1749728531948932</v>
      </c>
      <c r="U410" s="4">
        <f t="shared" si="123"/>
        <v>0.21553936921285882</v>
      </c>
      <c r="V410" s="4">
        <f t="shared" si="124"/>
        <v>9.3917078772062346E-2</v>
      </c>
      <c r="W410" s="4">
        <f t="shared" si="125"/>
        <v>7.857747408088335E-2</v>
      </c>
      <c r="X410" s="12">
        <f t="shared" si="115"/>
        <v>6.1802565501040664E-2</v>
      </c>
    </row>
    <row r="411" spans="1:24" x14ac:dyDescent="0.3">
      <c r="A411" s="6" t="s">
        <v>233</v>
      </c>
      <c r="B411" s="8">
        <v>420.18561890000001</v>
      </c>
      <c r="C411" s="8">
        <v>475.202542035985</v>
      </c>
      <c r="D411" s="8">
        <v>490.27295031469515</v>
      </c>
      <c r="E411" s="8">
        <v>469.78150045313248</v>
      </c>
      <c r="F411" s="8">
        <v>469.41643529755999</v>
      </c>
      <c r="G411" s="8">
        <v>451.03165052542471</v>
      </c>
      <c r="H411" s="8">
        <v>440.17281741683462</v>
      </c>
      <c r="I411" s="8">
        <v>357.57449759999997</v>
      </c>
      <c r="J411" s="8">
        <v>470.98965659999999</v>
      </c>
      <c r="K411" s="8">
        <v>520.79335852399993</v>
      </c>
      <c r="L411" s="8">
        <v>575.34632866490904</v>
      </c>
      <c r="M411" s="12">
        <f t="shared" si="112"/>
        <v>467.34248693932199</v>
      </c>
      <c r="N411" s="15">
        <f t="shared" si="119"/>
        <v>0.13093480752628631</v>
      </c>
      <c r="O411" s="4">
        <f t="shared" si="116"/>
        <v>3.1713652486246448E-2</v>
      </c>
      <c r="P411" s="4">
        <f t="shared" si="117"/>
        <v>-4.1796003325106294E-2</v>
      </c>
      <c r="Q411" s="4">
        <f t="shared" si="118"/>
        <v>-7.7709563961196344E-4</v>
      </c>
      <c r="R411" s="4">
        <f t="shared" si="120"/>
        <v>-3.9165191905735648E-2</v>
      </c>
      <c r="S411" s="4">
        <f t="shared" si="121"/>
        <v>-2.4075545687182273E-2</v>
      </c>
      <c r="T411" s="4">
        <f t="shared" si="122"/>
        <v>-0.18764975152615054</v>
      </c>
      <c r="U411" s="4">
        <f t="shared" si="123"/>
        <v>0.31717910466554489</v>
      </c>
      <c r="V411" s="4">
        <f t="shared" si="124"/>
        <v>0.10574266595051153</v>
      </c>
      <c r="W411" s="4">
        <f t="shared" si="125"/>
        <v>0.10474974238442621</v>
      </c>
      <c r="X411" s="12">
        <f t="shared" si="115"/>
        <v>3.9685638492922858E-2</v>
      </c>
    </row>
    <row r="412" spans="1:24" x14ac:dyDescent="0.3">
      <c r="A412" s="6" t="s">
        <v>234</v>
      </c>
      <c r="B412" s="8">
        <v>280.40936629999999</v>
      </c>
      <c r="C412" s="8">
        <v>443.13049206379094</v>
      </c>
      <c r="D412" s="8">
        <v>322.24922190328687</v>
      </c>
      <c r="E412" s="8">
        <v>337.7920159725129</v>
      </c>
      <c r="F412" s="8">
        <v>332.91712409497251</v>
      </c>
      <c r="G412" s="8">
        <v>327.99797536520521</v>
      </c>
      <c r="H412" s="8">
        <v>321.604956592897</v>
      </c>
      <c r="I412" s="8">
        <v>575.29867390000004</v>
      </c>
      <c r="J412" s="8">
        <v>353.00556710000001</v>
      </c>
      <c r="K412" s="8">
        <v>362.90418856353563</v>
      </c>
      <c r="L412" s="8">
        <v>397.91363561953028</v>
      </c>
      <c r="M412" s="12">
        <f t="shared" si="112"/>
        <v>368.6566561341574</v>
      </c>
      <c r="N412" s="15">
        <f t="shared" si="119"/>
        <v>0.58029846831043941</v>
      </c>
      <c r="O412" s="4">
        <f t="shared" si="116"/>
        <v>-0.27278933028852048</v>
      </c>
      <c r="P412" s="4">
        <f t="shared" si="117"/>
        <v>4.8232215976896052E-2</v>
      </c>
      <c r="Q412" s="4">
        <f t="shared" si="118"/>
        <v>-1.4431637359768374E-2</v>
      </c>
      <c r="R412" s="4">
        <f t="shared" si="120"/>
        <v>-1.477589578229084E-2</v>
      </c>
      <c r="S412" s="4">
        <f t="shared" si="121"/>
        <v>-1.9491031202829787E-2</v>
      </c>
      <c r="T412" s="4">
        <f t="shared" si="122"/>
        <v>0.78883646568992638</v>
      </c>
      <c r="U412" s="4">
        <f t="shared" si="123"/>
        <v>-0.38639600069483143</v>
      </c>
      <c r="V412" s="4">
        <f t="shared" si="124"/>
        <v>2.8040978347323119E-2</v>
      </c>
      <c r="W412" s="4">
        <f t="shared" si="125"/>
        <v>9.6470220403271426E-2</v>
      </c>
      <c r="X412" s="12">
        <f t="shared" si="115"/>
        <v>8.3399445339961548E-2</v>
      </c>
    </row>
    <row r="413" spans="1:24" x14ac:dyDescent="0.3">
      <c r="A413" s="6" t="s">
        <v>294</v>
      </c>
      <c r="B413" s="8">
        <v>377.58619499999998</v>
      </c>
      <c r="C413" s="8">
        <v>507.71809460033444</v>
      </c>
      <c r="D413" s="8">
        <v>491.54627569363657</v>
      </c>
      <c r="E413" s="8">
        <v>474.23035566729118</v>
      </c>
      <c r="F413" s="8">
        <v>505.99489568626262</v>
      </c>
      <c r="G413" s="8">
        <v>478.57810399684132</v>
      </c>
      <c r="H413" s="8">
        <v>467.86005352467612</v>
      </c>
      <c r="I413" s="8">
        <v>416.2511533</v>
      </c>
      <c r="J413" s="8">
        <v>481.22205450000001</v>
      </c>
      <c r="K413" s="8">
        <v>539.18815407423654</v>
      </c>
      <c r="L413" s="8">
        <v>580.97461505861315</v>
      </c>
      <c r="M413" s="12">
        <f t="shared" si="112"/>
        <v>483.74090464562664</v>
      </c>
      <c r="N413" s="15">
        <f t="shared" si="119"/>
        <v>0.34464157144393076</v>
      </c>
      <c r="O413" s="4">
        <f t="shared" si="116"/>
        <v>-3.1851964857443182E-2</v>
      </c>
      <c r="P413" s="4">
        <f t="shared" si="117"/>
        <v>-3.5227446290606819E-2</v>
      </c>
      <c r="Q413" s="4">
        <f t="shared" si="118"/>
        <v>6.6981245800420031E-2</v>
      </c>
      <c r="R413" s="4">
        <f t="shared" si="120"/>
        <v>-5.418392936995322E-2</v>
      </c>
      <c r="S413" s="4">
        <f t="shared" si="121"/>
        <v>-2.2395613971164765E-2</v>
      </c>
      <c r="T413" s="4">
        <f t="shared" si="122"/>
        <v>-0.11030841345798746</v>
      </c>
      <c r="U413" s="4">
        <f t="shared" si="123"/>
        <v>0.15608581666360999</v>
      </c>
      <c r="V413" s="4">
        <f t="shared" si="124"/>
        <v>0.12045603278607947</v>
      </c>
      <c r="W413" s="4">
        <f t="shared" si="125"/>
        <v>7.7498848349371138E-2</v>
      </c>
      <c r="X413" s="12">
        <f t="shared" si="115"/>
        <v>5.1169614709625597E-2</v>
      </c>
    </row>
    <row r="414" spans="1:24" x14ac:dyDescent="0.3">
      <c r="A414" s="6" t="s">
        <v>305</v>
      </c>
      <c r="B414" s="8">
        <v>288.77755029999997</v>
      </c>
      <c r="C414" s="8">
        <v>424.68849348305633</v>
      </c>
      <c r="D414" s="8">
        <v>337.28100459548938</v>
      </c>
      <c r="E414" s="8">
        <v>341.9378683469028</v>
      </c>
      <c r="F414" s="8">
        <v>345.29173601951106</v>
      </c>
      <c r="G414" s="8">
        <v>363.76900340140952</v>
      </c>
      <c r="H414" s="8">
        <v>373.86563523000876</v>
      </c>
      <c r="I414" s="8">
        <v>451.13899679999997</v>
      </c>
      <c r="J414" s="8">
        <v>381.43320399999999</v>
      </c>
      <c r="K414" s="8">
        <v>392.74335518928336</v>
      </c>
      <c r="L414" s="8">
        <v>426.41434181461864</v>
      </c>
      <c r="M414" s="12">
        <f t="shared" si="112"/>
        <v>375.21283538002535</v>
      </c>
      <c r="N414" s="15">
        <f t="shared" si="119"/>
        <v>0.47064234405293509</v>
      </c>
      <c r="O414" s="4">
        <f t="shared" si="116"/>
        <v>-0.20581553357073523</v>
      </c>
      <c r="P414" s="4">
        <f t="shared" si="117"/>
        <v>1.3807073887835851E-2</v>
      </c>
      <c r="Q414" s="4">
        <f t="shared" si="118"/>
        <v>9.8084125306814336E-3</v>
      </c>
      <c r="R414" s="4">
        <f t="shared" si="120"/>
        <v>5.3512046349277184E-2</v>
      </c>
      <c r="S414" s="4">
        <f t="shared" si="121"/>
        <v>2.7755613409034402E-2</v>
      </c>
      <c r="T414" s="4">
        <f t="shared" si="122"/>
        <v>0.20668752163448045</v>
      </c>
      <c r="U414" s="4">
        <f t="shared" si="123"/>
        <v>-0.15451067917966338</v>
      </c>
      <c r="V414" s="4">
        <f t="shared" si="124"/>
        <v>2.9651721640057783E-2</v>
      </c>
      <c r="W414" s="4">
        <f t="shared" si="125"/>
        <v>8.5732797717500489E-2</v>
      </c>
      <c r="X414" s="12">
        <f t="shared" si="115"/>
        <v>5.3727131847140411E-2</v>
      </c>
    </row>
    <row r="415" spans="1:24" x14ac:dyDescent="0.3">
      <c r="A415" s="6" t="s">
        <v>306</v>
      </c>
      <c r="B415" s="8">
        <v>247.13955200000001</v>
      </c>
      <c r="C415" s="8">
        <v>401.42751929462599</v>
      </c>
      <c r="D415" s="8">
        <v>322.35876342010465</v>
      </c>
      <c r="E415" s="8">
        <v>328.58096682082902</v>
      </c>
      <c r="F415" s="8">
        <v>414.43023823120973</v>
      </c>
      <c r="G415" s="8">
        <v>300.95270046982688</v>
      </c>
      <c r="H415" s="8">
        <v>331.69267405628824</v>
      </c>
      <c r="I415" s="8">
        <v>312.54146040000001</v>
      </c>
      <c r="J415" s="8">
        <v>308.09506099999999</v>
      </c>
      <c r="K415" s="8">
        <v>429.33746475093261</v>
      </c>
      <c r="L415" s="8">
        <v>367.21898691280666</v>
      </c>
      <c r="M415" s="12">
        <f t="shared" si="112"/>
        <v>342.16139885060215</v>
      </c>
      <c r="N415" s="15">
        <f t="shared" si="119"/>
        <v>0.62429492182063184</v>
      </c>
      <c r="O415" s="4">
        <f t="shared" si="116"/>
        <v>-0.19696894725468278</v>
      </c>
      <c r="P415" s="4">
        <f t="shared" si="117"/>
        <v>1.930210717620685E-2</v>
      </c>
      <c r="Q415" s="4">
        <f t="shared" si="118"/>
        <v>0.26127280664188079</v>
      </c>
      <c r="R415" s="4">
        <f t="shared" si="120"/>
        <v>-0.27381577716361993</v>
      </c>
      <c r="S415" s="4">
        <f t="shared" si="121"/>
        <v>0.10214220885365775</v>
      </c>
      <c r="T415" s="4">
        <f t="shared" si="122"/>
        <v>-5.7737825264836187E-2</v>
      </c>
      <c r="U415" s="4">
        <f t="shared" si="123"/>
        <v>-1.422659059156306E-2</v>
      </c>
      <c r="V415" s="4">
        <f t="shared" si="124"/>
        <v>0.39352271132620537</v>
      </c>
      <c r="W415" s="4">
        <f t="shared" si="125"/>
        <v>-0.14468450330595339</v>
      </c>
      <c r="X415" s="12">
        <f t="shared" si="115"/>
        <v>7.1310111223792744E-2</v>
      </c>
    </row>
    <row r="416" spans="1:24" x14ac:dyDescent="0.3">
      <c r="A416" s="6" t="s">
        <v>401</v>
      </c>
      <c r="B416" s="8">
        <v>431.2965155</v>
      </c>
      <c r="C416" s="8">
        <v>270.67400218054769</v>
      </c>
      <c r="D416" s="8">
        <v>493.82749593392919</v>
      </c>
      <c r="E416" s="8">
        <v>486.12818218204745</v>
      </c>
      <c r="F416" s="8">
        <v>510.50498138383199</v>
      </c>
      <c r="G416" s="8">
        <v>578.26521392610005</v>
      </c>
      <c r="H416" s="8">
        <v>508.25222357322417</v>
      </c>
      <c r="I416" s="8">
        <v>689.28886899999998</v>
      </c>
      <c r="J416" s="8">
        <v>682.0573938</v>
      </c>
      <c r="K416" s="8">
        <v>766.21140172751757</v>
      </c>
      <c r="L416" s="8">
        <v>940.36870748503225</v>
      </c>
      <c r="M416" s="12">
        <f t="shared" si="112"/>
        <v>577.89772606293002</v>
      </c>
      <c r="N416" s="15">
        <f t="shared" si="119"/>
        <v>-0.37241783215717239</v>
      </c>
      <c r="O416" s="4">
        <f t="shared" si="116"/>
        <v>0.82443637717571194</v>
      </c>
      <c r="P416" s="4">
        <f t="shared" si="117"/>
        <v>-1.5591099757053318E-2</v>
      </c>
      <c r="Q416" s="4">
        <f t="shared" si="118"/>
        <v>5.014479739143328E-2</v>
      </c>
      <c r="R416" s="4">
        <f t="shared" si="120"/>
        <v>0.13273177542477563</v>
      </c>
      <c r="S416" s="4">
        <f t="shared" si="121"/>
        <v>-0.12107418649226107</v>
      </c>
      <c r="T416" s="4">
        <f t="shared" si="122"/>
        <v>0.35619449759415317</v>
      </c>
      <c r="U416" s="4">
        <f t="shared" si="123"/>
        <v>-1.0491211341467313E-2</v>
      </c>
      <c r="V416" s="4">
        <f t="shared" si="124"/>
        <v>0.12338259022259655</v>
      </c>
      <c r="W416" s="4">
        <f t="shared" si="125"/>
        <v>0.22729667734629852</v>
      </c>
      <c r="X416" s="12">
        <f t="shared" si="115"/>
        <v>0.11946123854070149</v>
      </c>
    </row>
    <row r="417" spans="1:24" x14ac:dyDescent="0.3">
      <c r="A417" s="6" t="s">
        <v>372</v>
      </c>
      <c r="B417" s="8">
        <v>353.2621724</v>
      </c>
      <c r="C417" s="8">
        <v>280.929144018008</v>
      </c>
      <c r="D417" s="8">
        <v>627.81215975686428</v>
      </c>
      <c r="E417" s="8">
        <v>628.09465583731662</v>
      </c>
      <c r="F417" s="8">
        <v>660.38735633392002</v>
      </c>
      <c r="G417" s="8">
        <v>631.91417758482066</v>
      </c>
      <c r="H417" s="8">
        <v>619.73209303755573</v>
      </c>
      <c r="I417" s="8">
        <v>632.41284640000003</v>
      </c>
      <c r="J417" s="8">
        <v>643.28667289999999</v>
      </c>
      <c r="K417" s="8">
        <v>689.14413194452789</v>
      </c>
      <c r="L417" s="8">
        <v>737.67897220667169</v>
      </c>
      <c r="M417" s="12">
        <f t="shared" si="112"/>
        <v>591.33221658360765</v>
      </c>
      <c r="N417" s="15">
        <f t="shared" si="119"/>
        <v>-0.20475735596193145</v>
      </c>
      <c r="O417" s="4">
        <f t="shared" si="116"/>
        <v>1.2347704861714901</v>
      </c>
      <c r="P417" s="4">
        <f t="shared" si="117"/>
        <v>4.4996911267496104E-4</v>
      </c>
      <c r="Q417" s="4">
        <f t="shared" si="118"/>
        <v>5.1413748224865594E-2</v>
      </c>
      <c r="R417" s="4">
        <f t="shared" si="120"/>
        <v>-4.311587506333496E-2</v>
      </c>
      <c r="S417" s="4">
        <f t="shared" si="121"/>
        <v>-1.9278068097514329E-2</v>
      </c>
      <c r="T417" s="4">
        <f t="shared" si="122"/>
        <v>2.0461669655174455E-2</v>
      </c>
      <c r="U417" s="4">
        <f t="shared" si="123"/>
        <v>1.7194189779507221E-2</v>
      </c>
      <c r="V417" s="4">
        <f t="shared" si="124"/>
        <v>7.1286194750153825E-2</v>
      </c>
      <c r="W417" s="4">
        <f t="shared" si="125"/>
        <v>7.0427705921539463E-2</v>
      </c>
      <c r="X417" s="12">
        <f t="shared" si="115"/>
        <v>0.11988526644926245</v>
      </c>
    </row>
    <row r="418" spans="1:24" x14ac:dyDescent="0.3">
      <c r="A418" s="6" t="s">
        <v>419</v>
      </c>
      <c r="B418" s="8">
        <v>335.75563469999997</v>
      </c>
      <c r="C418" s="11">
        <v>335.75563469999997</v>
      </c>
      <c r="D418" s="8">
        <v>416.54588681018464</v>
      </c>
      <c r="E418" s="8">
        <v>405.07595647096963</v>
      </c>
      <c r="F418" s="8">
        <v>399.51370422122244</v>
      </c>
      <c r="G418" s="8">
        <v>402.017185343633</v>
      </c>
      <c r="H418" s="8">
        <v>445.70342136067654</v>
      </c>
      <c r="I418" s="8">
        <v>545.86145939999994</v>
      </c>
      <c r="J418" s="8">
        <v>481.77098999999998</v>
      </c>
      <c r="K418" s="8">
        <v>554.89890130438289</v>
      </c>
      <c r="L418" s="8">
        <v>817.72250506745308</v>
      </c>
      <c r="M418" s="12">
        <f t="shared" si="112"/>
        <v>467.32920721622935</v>
      </c>
      <c r="N418" s="15">
        <f t="shared" si="119"/>
        <v>0</v>
      </c>
      <c r="O418" s="15">
        <f t="shared" si="119"/>
        <v>0.24062217803841573</v>
      </c>
      <c r="P418" s="4">
        <f t="shared" si="117"/>
        <v>-2.7535814666300455E-2</v>
      </c>
      <c r="Q418" s="4">
        <f t="shared" si="118"/>
        <v>-1.3731380895093476E-2</v>
      </c>
      <c r="R418" s="4">
        <f t="shared" si="120"/>
        <v>6.2663210196772417E-3</v>
      </c>
      <c r="S418" s="4">
        <f t="shared" si="121"/>
        <v>0.10866758340119657</v>
      </c>
      <c r="T418" s="4">
        <f t="shared" si="122"/>
        <v>0.22471902444354924</v>
      </c>
      <c r="U418" s="4">
        <f t="shared" si="123"/>
        <v>-0.11741160379860291</v>
      </c>
      <c r="V418" s="4">
        <f t="shared" si="124"/>
        <v>0.15178977734708124</v>
      </c>
      <c r="W418" s="4">
        <f t="shared" si="125"/>
        <v>0.47364232141252982</v>
      </c>
      <c r="X418" s="12">
        <f t="shared" si="115"/>
        <v>0.10470284063024531</v>
      </c>
    </row>
    <row r="419" spans="1:24" x14ac:dyDescent="0.3">
      <c r="A419" s="6" t="s">
        <v>384</v>
      </c>
      <c r="B419" s="8">
        <v>352.41232439999999</v>
      </c>
      <c r="C419" s="8">
        <v>61.692812109577652</v>
      </c>
      <c r="D419" s="8">
        <v>371.14024591513396</v>
      </c>
      <c r="E419" s="8">
        <v>575.12154296337633</v>
      </c>
      <c r="F419" s="8">
        <v>609.01006258738505</v>
      </c>
      <c r="G419" s="8">
        <v>779.69682361052776</v>
      </c>
      <c r="H419" s="8">
        <v>763.28343542769096</v>
      </c>
      <c r="I419" s="8">
        <v>506.1188477</v>
      </c>
      <c r="J419" s="8">
        <v>815.55548829999998</v>
      </c>
      <c r="K419" s="8">
        <v>828.80584925816254</v>
      </c>
      <c r="L419" s="8">
        <v>850.85793457809518</v>
      </c>
      <c r="M419" s="12">
        <f t="shared" si="112"/>
        <v>592.1541242590863</v>
      </c>
      <c r="N419" s="15">
        <f t="shared" si="119"/>
        <v>-0.82494138871388001</v>
      </c>
      <c r="O419" s="4">
        <f>(D419-C419)/C419</f>
        <v>5.0159398351937892</v>
      </c>
      <c r="P419" s="4">
        <f t="shared" si="117"/>
        <v>0.5496070536497013</v>
      </c>
      <c r="Q419" s="4">
        <f t="shared" si="118"/>
        <v>5.892410054645917E-2</v>
      </c>
      <c r="R419" s="4">
        <f t="shared" si="120"/>
        <v>0.2802691966992768</v>
      </c>
      <c r="S419" s="4">
        <f t="shared" si="121"/>
        <v>-2.1050987622126795E-2</v>
      </c>
      <c r="T419" s="4">
        <f t="shared" si="122"/>
        <v>-0.33691886367689061</v>
      </c>
      <c r="U419" s="4">
        <f t="shared" si="123"/>
        <v>0.61139126117551224</v>
      </c>
      <c r="V419" s="4">
        <f t="shared" si="124"/>
        <v>1.6247037937029307E-2</v>
      </c>
      <c r="W419" s="4">
        <f t="shared" si="125"/>
        <v>2.660705802169562E-2</v>
      </c>
      <c r="X419" s="12">
        <f t="shared" si="115"/>
        <v>0.53760743032105673</v>
      </c>
    </row>
    <row r="420" spans="1:24" x14ac:dyDescent="0.3">
      <c r="A420" s="6" t="s">
        <v>267</v>
      </c>
      <c r="B420" s="8">
        <v>426.27780230000002</v>
      </c>
      <c r="C420" s="8">
        <v>490.14436949748637</v>
      </c>
      <c r="D420" s="8">
        <v>473.83973377419665</v>
      </c>
      <c r="E420" s="8">
        <v>511.07950116524262</v>
      </c>
      <c r="F420" s="8">
        <v>586.44783370174002</v>
      </c>
      <c r="G420" s="8">
        <v>654.99897229067733</v>
      </c>
      <c r="H420" s="8">
        <v>556.96604576983952</v>
      </c>
      <c r="I420" s="8">
        <v>1274.0308930000001</v>
      </c>
      <c r="J420" s="8">
        <v>669.66723030000003</v>
      </c>
      <c r="K420" s="8">
        <v>711.3257374694532</v>
      </c>
      <c r="L420" s="8">
        <v>715.20882119028386</v>
      </c>
      <c r="M420" s="12">
        <f t="shared" si="112"/>
        <v>642.72608549626545</v>
      </c>
      <c r="N420" s="15">
        <f t="shared" si="119"/>
        <v>0.14982381642415243</v>
      </c>
      <c r="O420" s="4">
        <f>(D420-C420)/C420</f>
        <v>-3.3264965871189787E-2</v>
      </c>
      <c r="P420" s="4">
        <f t="shared" si="117"/>
        <v>7.8591483019852013E-2</v>
      </c>
      <c r="Q420" s="4">
        <f t="shared" si="118"/>
        <v>0.1474689013444295</v>
      </c>
      <c r="R420" s="4">
        <f t="shared" si="120"/>
        <v>0.11689213370647653</v>
      </c>
      <c r="S420" s="4">
        <f t="shared" si="121"/>
        <v>-0.14966882494180841</v>
      </c>
      <c r="T420" s="4">
        <f t="shared" si="122"/>
        <v>1.287448045848167</v>
      </c>
      <c r="U420" s="4">
        <f t="shared" si="123"/>
        <v>-0.47437127782426547</v>
      </c>
      <c r="V420" s="4">
        <f t="shared" si="124"/>
        <v>6.2207773181302065E-2</v>
      </c>
      <c r="W420" s="4">
        <f t="shared" si="125"/>
        <v>5.4589388746775214E-3</v>
      </c>
      <c r="X420" s="12">
        <f t="shared" si="115"/>
        <v>0.11905860237617931</v>
      </c>
    </row>
    <row r="421" spans="1:24" x14ac:dyDescent="0.3">
      <c r="A421" s="6" t="s">
        <v>356</v>
      </c>
      <c r="B421" s="8">
        <v>462.51195310000003</v>
      </c>
      <c r="C421" s="8">
        <v>609.61565928483196</v>
      </c>
      <c r="D421" s="8">
        <v>619.74648297411545</v>
      </c>
      <c r="E421" s="8">
        <v>572.41311014773487</v>
      </c>
      <c r="F421" s="8">
        <v>591.65480062673328</v>
      </c>
      <c r="G421" s="8">
        <v>525.29052334223377</v>
      </c>
      <c r="H421" s="8">
        <v>516.53571040649047</v>
      </c>
      <c r="I421" s="8">
        <v>473.339628</v>
      </c>
      <c r="J421" s="8">
        <v>598.4063347</v>
      </c>
      <c r="K421" s="8">
        <v>590.97204472035457</v>
      </c>
      <c r="L421" s="8">
        <v>648.33896032211953</v>
      </c>
      <c r="M421" s="12">
        <f t="shared" si="112"/>
        <v>564.43865523860131</v>
      </c>
      <c r="N421" s="15">
        <f t="shared" si="119"/>
        <v>0.3180538474711086</v>
      </c>
      <c r="O421" s="4">
        <f>(D421-C421)/C421</f>
        <v>1.6618378374939419E-2</v>
      </c>
      <c r="P421" s="4">
        <f t="shared" si="117"/>
        <v>-7.6375379492645751E-2</v>
      </c>
      <c r="Q421" s="4">
        <f t="shared" si="118"/>
        <v>3.3615041545837922E-2</v>
      </c>
      <c r="R421" s="4">
        <f t="shared" si="120"/>
        <v>-0.11216722523708178</v>
      </c>
      <c r="S421" s="4">
        <f t="shared" si="121"/>
        <v>-1.6666611230752065E-2</v>
      </c>
      <c r="T421" s="4">
        <f t="shared" si="122"/>
        <v>-8.3626517075648221E-2</v>
      </c>
      <c r="U421" s="4">
        <f t="shared" si="123"/>
        <v>0.26422192291070967</v>
      </c>
      <c r="V421" s="4">
        <f t="shared" si="124"/>
        <v>-1.2423481418144533E-2</v>
      </c>
      <c r="W421" s="4">
        <f t="shared" si="125"/>
        <v>9.7072130761973241E-2</v>
      </c>
      <c r="X421" s="12">
        <f t="shared" si="115"/>
        <v>4.283221066102965E-2</v>
      </c>
    </row>
    <row r="422" spans="1:24" x14ac:dyDescent="0.3">
      <c r="A422" s="6" t="s">
        <v>182</v>
      </c>
      <c r="B422" s="8">
        <v>340.36109210000001</v>
      </c>
      <c r="C422" s="11">
        <v>340.36109210000001</v>
      </c>
      <c r="D422" s="8">
        <v>424.20306095183128</v>
      </c>
      <c r="E422" s="8">
        <v>435.54385919923101</v>
      </c>
      <c r="F422" s="8">
        <v>429.99035287185495</v>
      </c>
      <c r="G422" s="8">
        <v>415.80868212677836</v>
      </c>
      <c r="H422" s="8">
        <v>408.40885240361609</v>
      </c>
      <c r="I422" s="8">
        <v>406.97267590000001</v>
      </c>
      <c r="J422" s="8">
        <v>432.9133989</v>
      </c>
      <c r="K422" s="8">
        <v>451.90271281890864</v>
      </c>
      <c r="L422" s="8">
        <v>506.87744886413066</v>
      </c>
      <c r="M422" s="12">
        <f t="shared" si="112"/>
        <v>417.57665711239565</v>
      </c>
      <c r="N422" s="15">
        <f t="shared" si="119"/>
        <v>0</v>
      </c>
      <c r="O422" s="15">
        <f t="shared" si="119"/>
        <v>0.24633241224645624</v>
      </c>
      <c r="P422" s="4">
        <f t="shared" si="117"/>
        <v>2.6734362128253225E-2</v>
      </c>
      <c r="Q422" s="4">
        <f t="shared" si="118"/>
        <v>-1.2750739587022195E-2</v>
      </c>
      <c r="R422" s="4">
        <f t="shared" si="120"/>
        <v>-3.2981369582733372E-2</v>
      </c>
      <c r="S422" s="4">
        <f t="shared" si="121"/>
        <v>-1.7796236685856628E-2</v>
      </c>
      <c r="T422" s="4">
        <f t="shared" si="122"/>
        <v>-3.5165165866599757E-3</v>
      </c>
      <c r="U422" s="4">
        <f t="shared" si="123"/>
        <v>6.3740699403549289E-2</v>
      </c>
      <c r="V422" s="4">
        <f t="shared" si="124"/>
        <v>4.3864001361840585E-2</v>
      </c>
      <c r="W422" s="4">
        <f t="shared" si="125"/>
        <v>0.12165170618759284</v>
      </c>
      <c r="X422" s="12">
        <f t="shared" si="115"/>
        <v>4.3527831888542E-2</v>
      </c>
    </row>
    <row r="423" spans="1:24" x14ac:dyDescent="0.3">
      <c r="A423" s="6" t="s">
        <v>183</v>
      </c>
      <c r="B423" s="8">
        <v>338.8398206</v>
      </c>
      <c r="C423" s="11">
        <v>338.8398206</v>
      </c>
      <c r="D423" s="8">
        <v>411.57456837049034</v>
      </c>
      <c r="E423" s="8">
        <v>445.17880139536948</v>
      </c>
      <c r="F423" s="8">
        <v>461.23359792156748</v>
      </c>
      <c r="G423" s="8">
        <v>438.84812099223126</v>
      </c>
      <c r="H423" s="8">
        <v>434.57107008805457</v>
      </c>
      <c r="I423" s="8">
        <v>468.58137369999997</v>
      </c>
      <c r="J423" s="8">
        <v>493.67091310000001</v>
      </c>
      <c r="K423" s="8">
        <v>524.96268139033339</v>
      </c>
      <c r="L423" s="8">
        <v>561.15532968969717</v>
      </c>
      <c r="M423" s="12">
        <f t="shared" si="112"/>
        <v>447.04146344070392</v>
      </c>
      <c r="N423" s="15">
        <f t="shared" si="119"/>
        <v>0</v>
      </c>
      <c r="O423" s="15">
        <f t="shared" si="119"/>
        <v>0.21465820528914051</v>
      </c>
      <c r="P423" s="4">
        <f t="shared" si="117"/>
        <v>8.1647982182002435E-2</v>
      </c>
      <c r="Q423" s="4">
        <f t="shared" si="118"/>
        <v>3.6063704012580591E-2</v>
      </c>
      <c r="R423" s="4">
        <f t="shared" si="120"/>
        <v>-4.853392517416491E-2</v>
      </c>
      <c r="S423" s="4">
        <f t="shared" si="121"/>
        <v>-9.7460845782051438E-3</v>
      </c>
      <c r="T423" s="4">
        <f t="shared" si="122"/>
        <v>7.8261775697710603E-2</v>
      </c>
      <c r="U423" s="4">
        <f t="shared" si="123"/>
        <v>5.3543612290622378E-2</v>
      </c>
      <c r="V423" s="4">
        <f t="shared" si="124"/>
        <v>6.3385886143943818E-2</v>
      </c>
      <c r="W423" s="4">
        <f t="shared" si="125"/>
        <v>6.8943278412685716E-2</v>
      </c>
      <c r="X423" s="12">
        <f t="shared" si="115"/>
        <v>5.3822443427631608E-2</v>
      </c>
    </row>
    <row r="424" spans="1:24" x14ac:dyDescent="0.3">
      <c r="A424" s="6" t="s">
        <v>343</v>
      </c>
      <c r="B424" s="8">
        <v>581.13182500000005</v>
      </c>
      <c r="C424" s="11">
        <v>581.13182500000005</v>
      </c>
      <c r="D424" s="8">
        <v>641.42522941230425</v>
      </c>
      <c r="E424" s="8">
        <v>652.83669128848089</v>
      </c>
      <c r="F424" s="8">
        <v>622.7692476370097</v>
      </c>
      <c r="G424" s="8">
        <v>641.69433669222008</v>
      </c>
      <c r="H424" s="8">
        <v>636.06303167521537</v>
      </c>
      <c r="I424" s="8">
        <v>631.02498979999996</v>
      </c>
      <c r="J424" s="8">
        <v>688.4062351</v>
      </c>
      <c r="K424" s="8">
        <v>770.92050944599646</v>
      </c>
      <c r="L424" s="8">
        <v>867.77547560269602</v>
      </c>
      <c r="M424" s="12">
        <f t="shared" si="112"/>
        <v>665.01630878672029</v>
      </c>
      <c r="N424" s="15">
        <f t="shared" si="119"/>
        <v>0</v>
      </c>
      <c r="O424" s="15">
        <f t="shared" si="119"/>
        <v>0.10375168218037997</v>
      </c>
      <c r="P424" s="4">
        <f t="shared" si="117"/>
        <v>1.7790790497330792E-2</v>
      </c>
      <c r="Q424" s="4">
        <f t="shared" si="118"/>
        <v>-4.6056608111483648E-2</v>
      </c>
      <c r="R424" s="4">
        <f t="shared" si="120"/>
        <v>3.0388605614388248E-2</v>
      </c>
      <c r="S424" s="4">
        <f t="shared" si="121"/>
        <v>-8.7756813407965061E-3</v>
      </c>
      <c r="T424" s="4">
        <f t="shared" si="122"/>
        <v>-7.9206645007281647E-3</v>
      </c>
      <c r="U424" s="4">
        <f t="shared" si="123"/>
        <v>9.0933396026339194E-2</v>
      </c>
      <c r="V424" s="4">
        <f t="shared" si="124"/>
        <v>0.11986276436617425</v>
      </c>
      <c r="W424" s="4">
        <f t="shared" si="125"/>
        <v>0.12563547728974295</v>
      </c>
      <c r="X424" s="12">
        <f t="shared" si="115"/>
        <v>4.2560976202134712E-2</v>
      </c>
    </row>
    <row r="427" spans="1:24" x14ac:dyDescent="0.3">
      <c r="A427" s="6" t="s">
        <v>448</v>
      </c>
    </row>
  </sheetData>
  <autoFilter ref="A1:X424"/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4" sqref="B4"/>
    </sheetView>
  </sheetViews>
  <sheetFormatPr defaultRowHeight="16.5" x14ac:dyDescent="0.3"/>
  <sheetData>
    <row r="2" spans="1:2" x14ac:dyDescent="0.3">
      <c r="A2" s="16" t="s">
        <v>453</v>
      </c>
      <c r="B2" s="16" t="s">
        <v>454</v>
      </c>
    </row>
    <row r="3" spans="1:2" s="15" customFormat="1" x14ac:dyDescent="0.3">
      <c r="A3" s="17">
        <v>2007</v>
      </c>
      <c r="B3" s="18">
        <f>2.4/2.3</f>
        <v>1.0434782608695652</v>
      </c>
    </row>
    <row r="4" spans="1:2" x14ac:dyDescent="0.3">
      <c r="A4" s="17">
        <v>2008</v>
      </c>
      <c r="B4" s="18">
        <v>1.3043478260869565</v>
      </c>
    </row>
    <row r="5" spans="1:2" x14ac:dyDescent="0.3">
      <c r="A5" s="17">
        <v>2009</v>
      </c>
      <c r="B5" s="18">
        <v>1.5217391304347827</v>
      </c>
    </row>
    <row r="6" spans="1:2" x14ac:dyDescent="0.3">
      <c r="A6" s="17">
        <v>2010</v>
      </c>
      <c r="B6" s="18">
        <v>1.3913043478260871</v>
      </c>
    </row>
    <row r="7" spans="1:2" x14ac:dyDescent="0.3">
      <c r="A7" s="17">
        <v>2011</v>
      </c>
      <c r="B7" s="18">
        <v>0.69565217391304357</v>
      </c>
    </row>
    <row r="8" spans="1:2" x14ac:dyDescent="0.3">
      <c r="A8" s="17">
        <v>2012</v>
      </c>
      <c r="B8" s="18">
        <v>0.43478260869565222</v>
      </c>
    </row>
    <row r="9" spans="1:2" x14ac:dyDescent="0.3">
      <c r="A9" s="17">
        <v>2013</v>
      </c>
      <c r="B9" s="18">
        <v>0.39130434782608697</v>
      </c>
    </row>
    <row r="10" spans="1:2" x14ac:dyDescent="0.3">
      <c r="A10" s="17">
        <v>2014</v>
      </c>
      <c r="B10" s="18">
        <v>0.2608695652173913</v>
      </c>
    </row>
    <row r="11" spans="1:2" x14ac:dyDescent="0.3">
      <c r="A11" s="17">
        <v>2015</v>
      </c>
      <c r="B11" s="18">
        <v>1.0434782608695652</v>
      </c>
    </row>
    <row r="12" spans="1:2" x14ac:dyDescent="0.3">
      <c r="A12" s="17">
        <v>2016</v>
      </c>
      <c r="B12" s="18">
        <v>0.86956521739130443</v>
      </c>
    </row>
    <row r="13" spans="1:2" x14ac:dyDescent="0.3">
      <c r="A13" s="17">
        <v>2017</v>
      </c>
      <c r="B13" s="1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2008~09</vt:lpstr>
      <vt:lpstr>상승률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문한샘</dc:creator>
  <cp:lastModifiedBy>차상현</cp:lastModifiedBy>
  <dcterms:created xsi:type="dcterms:W3CDTF">2018-06-04T02:54:38Z</dcterms:created>
  <dcterms:modified xsi:type="dcterms:W3CDTF">2018-06-08T03:30:16Z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73561385-69aa-4554-b6b6-761808a6a4c8</vt:lpwstr>
  </property>
  <property fmtid="{D5CDD505-2E9C-101B-9397-08002B2CF9AE}" pid="3" name="ConnectionInfosStorage">
    <vt:lpwstr>WorkbookXmlParts</vt:lpwstr>
  </property>
</Properties>
</file>